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keerthanaa.a.lv\Documents\"/>
    </mc:Choice>
  </mc:AlternateContent>
  <xr:revisionPtr revIDLastSave="0" documentId="8_{9FD7D27F-E935-4241-84A9-BF0E2851DC92}" xr6:coauthVersionLast="47" xr6:coauthVersionMax="47" xr10:uidLastSave="{00000000-0000-0000-0000-000000000000}"/>
  <bookViews>
    <workbookView xWindow="-110" yWindow="-110" windowWidth="19420" windowHeight="10300" tabRatio="500" firstSheet="13" activeTab="17" xr2:uid="{00000000-000D-0000-FFFF-FFFF00000000}"/>
  </bookViews>
  <sheets>
    <sheet name="Q2" sheetId="6" r:id="rId1"/>
    <sheet name="Q3" sheetId="7" r:id="rId2"/>
    <sheet name="Q4" sheetId="8" r:id="rId3"/>
    <sheet name="Q5" sheetId="9" r:id="rId4"/>
    <sheet name="PV1" sheetId="12" r:id="rId5"/>
    <sheet name="PV2" sheetId="13" r:id="rId6"/>
    <sheet name="PV3" sheetId="14" r:id="rId7"/>
    <sheet name="PV4" sheetId="15" r:id="rId8"/>
    <sheet name="PV5" sheetId="17" r:id="rId9"/>
    <sheet name="Q1" sheetId="10" r:id="rId10"/>
    <sheet name="Q6" sheetId="21" r:id="rId11"/>
    <sheet name="Q7" sheetId="24" r:id="rId12"/>
    <sheet name="Sheet21" sheetId="25" r:id="rId13"/>
    <sheet name="PV6" sheetId="20" r:id="rId14"/>
    <sheet name="Orders" sheetId="1" r:id="rId15"/>
    <sheet name="Dashboard" sheetId="16" r:id="rId16"/>
    <sheet name="Returns" sheetId="3" r:id="rId17"/>
    <sheet name="People" sheetId="4" r:id="rId18"/>
  </sheets>
  <definedNames>
    <definedName name="_xlnm._FilterDatabase" localSheetId="14" hidden="1">Orders!$A$1:$U$9995</definedName>
    <definedName name="_xlcn.WorksheetConnection_OrdersA1V99951" hidden="1">Orders!$A$1:$X$9995</definedName>
    <definedName name="_xlcn.WorksheetConnection_OrdersA1Y99951" hidden="1">Orders!$A$1:$Y$9995</definedName>
    <definedName name="_xlcn.WorksheetConnection_OrdersA1Z99951" hidden="1">Orders!$A$1:$Z$9995</definedName>
    <definedName name="Slicer_Customer_Name">#N/A</definedName>
    <definedName name="Slicer_Order_Date__Month">#N/A</definedName>
    <definedName name="Slicer_Order_Date__Year">#N/A</definedName>
    <definedName name="Slicer_Region">#N/A</definedName>
    <definedName name="Slicer_Segment">#N/A</definedName>
    <definedName name="Slicer_Ship_Mode">#N/A</definedName>
    <definedName name="Slicer_Sub_Category">#N/A</definedName>
  </definedNames>
  <calcPr calcId="191029"/>
  <pivotCaches>
    <pivotCache cacheId="456" r:id="rId19"/>
    <pivotCache cacheId="457" r:id="rId20"/>
    <pivotCache cacheId="459" r:id="rId21"/>
    <pivotCache cacheId="469" r:id="rId22"/>
    <pivotCache cacheId="1126" r:id="rId23"/>
    <pivotCache cacheId="1132" r:id="rId24"/>
    <pivotCache cacheId="1135" r:id="rId25"/>
    <pivotCache cacheId="1138" r:id="rId26"/>
    <pivotCache cacheId="1141" r:id="rId27"/>
    <pivotCache cacheId="1144" r:id="rId28"/>
    <pivotCache cacheId="1147" r:id="rId29"/>
  </pivotCaches>
  <extLst>
    <ext xmlns:x14="http://schemas.microsoft.com/office/spreadsheetml/2009/9/main" uri="{876F7934-8845-4945-9796-88D515C7AA90}">
      <x14:pivotCaches>
        <pivotCache cacheId="204" r:id="rId30"/>
        <pivotCache cacheId="432" r:id="rId31"/>
        <pivotCache cacheId="436" r:id="rId32"/>
        <pivotCache cacheId="440" r:id="rId33"/>
        <pivotCache cacheId="444" r:id="rId34"/>
        <pivotCache cacheId="1003" r:id="rId35"/>
      </x14:pivotCaches>
    </ext>
    <ext xmlns:x14="http://schemas.microsoft.com/office/spreadsheetml/2009/9/main" uri="{BBE1A952-AA13-448e-AADC-164F8A28A991}">
      <x14:slicerCaches>
        <x14:slicerCache r:id="rId36"/>
        <x14:slicerCache r:id="rId37"/>
        <x14:slicerCache r:id="rId38"/>
        <x14:slicerCache r:id="rId39"/>
        <x14:slicerCache r:id="rId40"/>
        <x14:slicerCache r:id="rId41"/>
        <x14:slicerCache r:id="rId4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rders!$A$1:$V$9995"/>
          <x15:modelTable id="Range 1" name="Range 1" connection="WorksheetConnection_Orders!$A$1:$Y$9995"/>
          <x15:modelTable id="Range 2" name="Range 2" connection="WorksheetConnection_Orders!$A$1:$Z$9995"/>
        </x15:modelTables>
        <x15:extLst>
          <ext xmlns:x16="http://schemas.microsoft.com/office/spreadsheetml/2014/11/main" uri="{9835A34E-60A6-4A7C-AAB8-D5F71C897F49}">
            <x16:modelTimeGroupings>
              <x16:modelTimeGrouping tableName="Range 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10" l="1"/>
  <c r="B15" i="10"/>
  <c r="B13" i="10"/>
  <c r="B11" i="10"/>
  <c r="B9" i="10"/>
  <c r="B7" i="10"/>
  <c r="B5" i="10"/>
  <c r="B3" i="10"/>
  <c r="E6" i="21" l="1"/>
  <c r="E4" i="2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547201-4E6F-4E40-923E-D2139A955F2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BA165BF-2D80-408E-8962-0B75F47745CE}" name="WorksheetConnection_Orders!$A$1:$V$9995" type="102" refreshedVersion="8" minRefreshableVersion="5">
    <extLst>
      <ext xmlns:x15="http://schemas.microsoft.com/office/spreadsheetml/2010/11/main" uri="{DE250136-89BD-433C-8126-D09CA5730AF9}">
        <x15:connection id="Range" autoDelete="1">
          <x15:rangePr sourceName="_xlcn.WorksheetConnection_OrdersA1V99951"/>
        </x15:connection>
      </ext>
    </extLst>
  </connection>
  <connection id="3" xr16:uid="{E65F109F-B558-4ADE-8FB8-4AADCD5A2BBD}" name="WorksheetConnection_Orders!$A$1:$Y$9995" type="102" refreshedVersion="8" minRefreshableVersion="5">
    <extLst>
      <ext xmlns:x15="http://schemas.microsoft.com/office/spreadsheetml/2010/11/main" uri="{DE250136-89BD-433C-8126-D09CA5730AF9}">
        <x15:connection id="Range 1" autoDelete="1">
          <x15:rangePr sourceName="_xlcn.WorksheetConnection_OrdersA1Y99951"/>
        </x15:connection>
      </ext>
    </extLst>
  </connection>
  <connection id="4" xr16:uid="{2CF40C76-1D29-42E4-9210-7073977F8B49}" name="WorksheetConnection_Orders!$A$1:$Z$9995" type="102" refreshedVersion="8" minRefreshableVersion="5">
    <extLst>
      <ext xmlns:x15="http://schemas.microsoft.com/office/spreadsheetml/2010/11/main" uri="{DE250136-89BD-433C-8126-D09CA5730AF9}">
        <x15:connection id="Range 2" autoDelete="1">
          <x15:rangePr sourceName="_xlcn.WorksheetConnection_OrdersA1Z99951"/>
        </x15:connection>
      </ext>
    </extLst>
  </connection>
</connections>
</file>

<file path=xl/sharedStrings.xml><?xml version="1.0" encoding="utf-8"?>
<sst xmlns="http://schemas.openxmlformats.org/spreadsheetml/2006/main" count="135767" uniqueCount="10992">
  <si>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</si>
  <si>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</si>
  <si>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</si>
  <si>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</si>
  <si>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</si>
  <si>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</si>
  <si>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</si>
  <si>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</si>
  <si>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</si>
  <si>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</si>
  <si>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</si>
  <si>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</si>
  <si>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</si>
  <si>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</si>
  <si>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</si>
  <si>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</si>
  <si>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</si>
  <si>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</si>
  <si>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</si>
  <si>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</si>
  <si>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</si>
  <si>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</si>
  <si>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</si>
  <si>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</si>
  <si>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</si>
  <si>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</si>
  <si>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</si>
  <si>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</si>
  <si>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</si>
  <si>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</si>
  <si>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</si>
  <si>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</si>
  <si>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</si>
  <si>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</si>
  <si>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</si>
  <si>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</si>
  <si>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</si>
  <si>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</si>
  <si>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</si>
  <si>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</si>
  <si>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</si>
  <si>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</si>
  <si>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</si>
  <si>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</si>
  <si>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</si>
  <si>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</si>
  <si>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</si>
  <si>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</si>
  <si>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</si>
  <si>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</si>
  <si>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</si>
  <si>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</si>
  <si>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</si>
  <si>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</si>
  <si>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</si>
  <si>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</si>
  <si>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</si>
  <si>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</si>
  <si>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</si>
  <si>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</si>
  <si>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</si>
  <si>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</si>
  <si>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</si>
  <si>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</si>
  <si>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</si>
  <si>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</si>
  <si>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</si>
  <si>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</si>
  <si>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</si>
  <si>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</si>
  <si>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</si>
  <si>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</si>
  <si>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</si>
  <si>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</si>
  <si>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</si>
  <si>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</si>
  <si>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</si>
  <si>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</si>
  <si>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</si>
  <si>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</si>
  <si>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</si>
  <si>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</si>
  <si>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</si>
  <si>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</si>
  <si>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</si>
  <si>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</si>
  <si>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</si>
  <si>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</si>
  <si>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</si>
  <si>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</si>
  <si>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</si>
  <si>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</si>
  <si>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</si>
  <si>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</si>
  <si>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</si>
  <si>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</si>
  <si>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</si>
  <si>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</si>
  <si>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</si>
  <si>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</si>
  <si>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</si>
  <si>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</si>
  <si>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</si>
  <si>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</si>
  <si>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</si>
  <si>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</si>
  <si>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</si>
  <si>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</si>
  <si>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</si>
  <si>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</si>
  <si>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</si>
  <si>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</si>
  <si>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</si>
  <si>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</si>
  <si>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</si>
  <si>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</si>
  <si>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</si>
  <si>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</si>
  <si>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</si>
  <si>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</si>
  <si>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</si>
  <si>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</si>
  <si>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</si>
  <si>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</si>
  <si>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</si>
  <si>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</si>
  <si>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</si>
  <si>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</si>
  <si>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</si>
  <si>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</si>
  <si>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</si>
  <si>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</si>
  <si>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</si>
  <si>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</si>
  <si>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</si>
  <si>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</si>
  <si>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</si>
  <si>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</si>
  <si>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</si>
  <si>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</si>
  <si>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</si>
  <si>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</si>
  <si>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</si>
  <si>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</si>
  <si>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</si>
  <si>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</si>
  <si>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</si>
  <si>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</si>
  <si>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</si>
  <si>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</si>
  <si>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</si>
  <si>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</si>
  <si>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</si>
  <si>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</si>
  <si>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</si>
  <si>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</si>
  <si>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</si>
  <si>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</si>
  <si>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</si>
  <si>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</si>
  <si>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</si>
  <si>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</si>
  <si>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</si>
  <si>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</si>
  <si>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</si>
  <si>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</si>
  <si>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</si>
  <si>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</si>
  <si>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</si>
  <si>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</si>
  <si>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</si>
  <si>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</si>
  <si>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</si>
  <si>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</si>
  <si>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</si>
  <si>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</si>
  <si>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</si>
  <si>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</si>
  <si>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</si>
  <si>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</si>
  <si>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</si>
  <si>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</si>
  <si>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</si>
  <si>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</si>
  <si>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</si>
  <si>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</si>
  <si>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</si>
  <si>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</si>
  <si>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</si>
  <si>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</si>
  <si>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</si>
  <si>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</si>
  <si>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</si>
  <si>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</si>
  <si>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</si>
  <si>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</si>
  <si>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</si>
  <si>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</si>
  <si>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</si>
  <si>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</si>
  <si>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</si>
  <si>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</si>
  <si>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</si>
  <si>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</si>
  <si>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</si>
  <si>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</si>
  <si>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</si>
  <si>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</si>
  <si>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</si>
  <si>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</si>
  <si>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</si>
  <si>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</si>
  <si>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</si>
  <si>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</si>
  <si>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</si>
  <si>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</si>
  <si>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</si>
  <si>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</si>
  <si>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</si>
  <si>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</si>
  <si>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</si>
  <si>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</si>
  <si>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</si>
  <si>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</si>
  <si>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</si>
  <si>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</si>
  <si>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</si>
  <si>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</si>
  <si>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</si>
  <si>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</si>
  <si>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</si>
  <si>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</si>
  <si>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</si>
  <si>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</si>
  <si>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</si>
  <si>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</si>
  <si>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</si>
  <si>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</si>
  <si>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</si>
  <si>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</si>
  <si>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</si>
  <si>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</si>
  <si>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</si>
  <si>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</si>
  <si>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</si>
  <si>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</si>
  <si>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</si>
  <si>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</si>
  <si>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</si>
  <si>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</si>
  <si>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</si>
  <si>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</si>
  <si>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</si>
  <si>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</si>
  <si>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</si>
  <si>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</si>
  <si>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</si>
  <si>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</si>
  <si>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</si>
  <si>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</si>
  <si>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</si>
  <si>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</si>
  <si>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</si>
  <si>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</si>
  <si>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</si>
  <si>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</si>
  <si>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</si>
  <si>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</si>
  <si>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</si>
  <si>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</si>
  <si>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</si>
  <si>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</si>
  <si>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</si>
  <si>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</si>
  <si>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</si>
  <si>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</si>
  <si>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</si>
  <si>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</si>
  <si>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</si>
  <si>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</si>
  <si>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</si>
  <si>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</si>
  <si>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</si>
  <si>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</si>
  <si>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</si>
  <si>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</si>
  <si>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</si>
  <si>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</si>
  <si>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</si>
  <si>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</si>
  <si>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</si>
  <si>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</si>
  <si>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</si>
  <si>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</si>
  <si>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</si>
  <si>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</si>
  <si>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</si>
  <si>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</si>
  <si>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</si>
  <si>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</si>
  <si>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</si>
  <si>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</si>
  <si>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</si>
  <si>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</si>
  <si>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</si>
  <si>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</si>
  <si>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</si>
  <si>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</si>
  <si>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</si>
  <si>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</si>
  <si>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</si>
  <si>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</si>
  <si>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</si>
  <si>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</si>
  <si>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</si>
  <si>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</si>
  <si>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</si>
  <si>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</si>
  <si>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</si>
  <si>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</si>
  <si>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</si>
  <si>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</si>
  <si>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</si>
  <si>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</si>
  <si>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</si>
  <si>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</si>
  <si>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</si>
  <si>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</si>
  <si>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</si>
  <si>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</si>
  <si>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</si>
  <si>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</si>
  <si>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</si>
  <si>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</si>
  <si>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</si>
  <si>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</si>
  <si>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</si>
  <si>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</si>
  <si>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</si>
  <si>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</si>
  <si>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</si>
  <si>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</si>
  <si>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</si>
  <si>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</si>
  <si>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</si>
  <si>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</si>
  <si>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</si>
  <si>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</si>
  <si>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</si>
  <si>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</si>
  <si>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</si>
  <si>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</si>
  <si>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</si>
  <si>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</si>
  <si>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</si>
  <si>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</si>
  <si>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</si>
  <si>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</si>
  <si>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</si>
  <si>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</si>
  <si>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</si>
  <si>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</si>
  <si>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</si>
  <si>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</si>
  <si>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</si>
  <si>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</si>
  <si>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</si>
  <si>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</si>
  <si>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</si>
  <si>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</si>
  <si>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</si>
  <si>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</si>
  <si>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</si>
  <si>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</si>
  <si>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</si>
  <si>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</si>
  <si>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</si>
  <si>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</si>
  <si>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</si>
  <si>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</si>
  <si>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</si>
  <si>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</si>
  <si>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</si>
  <si>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</si>
  <si>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</si>
  <si>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</si>
  <si>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</si>
  <si>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</si>
  <si>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</si>
  <si>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</si>
  <si>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</si>
  <si>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</si>
  <si>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</si>
  <si>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</si>
  <si>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</si>
  <si>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</si>
  <si>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</si>
  <si>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</si>
  <si>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</si>
  <si>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</si>
  <si>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</si>
  <si>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</si>
  <si>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</si>
  <si>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</si>
  <si>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</si>
  <si>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</si>
  <si>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</si>
  <si>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</si>
  <si>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</si>
  <si>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</si>
  <si>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</si>
  <si>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</si>
  <si>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</si>
  <si>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</si>
  <si>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</si>
  <si>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</si>
  <si>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</si>
  <si>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</si>
  <si>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</si>
  <si>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</si>
  <si>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</si>
  <si>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</si>
  <si>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</si>
  <si>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</si>
  <si>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</si>
  <si>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</si>
  <si>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</si>
  <si>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</si>
  <si>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</si>
  <si>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</si>
  <si>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</si>
  <si>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</si>
  <si>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</si>
  <si>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</si>
  <si>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</si>
  <si>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</si>
  <si>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</si>
  <si>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</si>
  <si>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</si>
  <si>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</si>
  <si>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</si>
  <si>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</si>
  <si>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</si>
  <si>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</si>
  <si>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</si>
  <si>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</si>
  <si>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</si>
  <si>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</si>
  <si>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</si>
  <si>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</si>
  <si>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</si>
  <si>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</si>
  <si>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</si>
  <si>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</si>
  <si>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</si>
  <si>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</si>
  <si>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</si>
  <si>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</si>
  <si>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</si>
  <si>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</si>
  <si>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</si>
  <si>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</si>
  <si>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</si>
  <si>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</si>
  <si>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</si>
  <si>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</si>
  <si>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</si>
  <si>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</si>
  <si>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</si>
  <si>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</si>
  <si>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</si>
  <si>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</si>
  <si>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</si>
  <si>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</si>
  <si>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</si>
  <si>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</si>
  <si>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</si>
  <si>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</si>
  <si>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</si>
  <si>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</si>
  <si>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</si>
  <si>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</si>
  <si>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</si>
  <si>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</si>
  <si>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</si>
  <si>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</si>
  <si>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</si>
  <si>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</si>
  <si>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</si>
  <si>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</si>
  <si>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</si>
  <si>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</si>
  <si>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</si>
  <si>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</si>
  <si>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</si>
  <si>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</si>
  <si>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</si>
  <si>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</si>
  <si>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</si>
  <si>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</si>
  <si>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</si>
  <si>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</si>
  <si>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</si>
  <si>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</si>
  <si>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</si>
  <si>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</si>
  <si>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</si>
  <si>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</si>
  <si>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</si>
  <si>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</si>
  <si>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</si>
  <si>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</si>
  <si>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</si>
  <si>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</si>
  <si>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</si>
  <si>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</si>
  <si>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</si>
  <si>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</si>
  <si>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</si>
  <si>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</si>
  <si>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</si>
  <si>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</si>
  <si>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</si>
  <si>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</si>
  <si>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</si>
  <si>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</si>
  <si>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</si>
  <si>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</si>
  <si>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</si>
  <si>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</si>
  <si>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</si>
  <si>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</si>
  <si>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</si>
  <si>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</si>
  <si>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</si>
  <si>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</si>
  <si>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</si>
  <si>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</si>
  <si>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</si>
  <si>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</si>
  <si>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</si>
  <si>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</si>
  <si>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</si>
  <si>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</si>
  <si>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</si>
  <si>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</si>
  <si>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</si>
  <si>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</si>
  <si>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</si>
  <si>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</si>
  <si>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</si>
  <si>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</si>
  <si>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</si>
  <si>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</si>
  <si>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</si>
  <si>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</si>
  <si>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</si>
  <si>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</si>
  <si>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</si>
  <si>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</si>
  <si>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</si>
  <si>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</si>
  <si>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</si>
  <si>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</si>
  <si>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</si>
  <si>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</si>
  <si>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</si>
  <si>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</si>
  <si>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</si>
  <si>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</si>
  <si>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</si>
  <si>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</si>
  <si>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</si>
  <si>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</si>
  <si>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</si>
  <si>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</si>
  <si>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</si>
  <si>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</si>
  <si>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</si>
  <si>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</si>
  <si>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</si>
  <si>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</si>
  <si>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</si>
  <si>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</si>
  <si>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</si>
  <si>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</si>
  <si>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</si>
  <si>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</si>
  <si>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</si>
  <si>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</si>
  <si>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</si>
  <si>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</si>
  <si>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</si>
  <si>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</si>
  <si>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</si>
  <si>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</si>
  <si>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</si>
  <si>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</si>
  <si>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</si>
  <si>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</si>
  <si>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</si>
  <si>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</si>
  <si>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</si>
  <si>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</si>
  <si>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</si>
  <si>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</si>
  <si>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</si>
  <si>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</si>
  <si>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</si>
  <si>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</si>
  <si>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</si>
  <si>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</si>
  <si>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</si>
  <si>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</si>
  <si>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</si>
  <si>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</si>
  <si>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</si>
  <si>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</si>
  <si>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</si>
  <si>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</si>
  <si>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</si>
  <si>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</si>
  <si>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</si>
  <si>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</si>
  <si>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</si>
  <si>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</si>
  <si>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</si>
  <si>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</si>
  <si>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</si>
  <si>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</si>
  <si>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</si>
  <si>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</si>
  <si>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</si>
  <si>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</si>
  <si>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</si>
  <si>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</si>
  <si>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</si>
  <si>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</si>
  <si>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</si>
  <si>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</si>
  <si>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</si>
  <si>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</si>
  <si>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</si>
  <si>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</si>
  <si>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</si>
  <si>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</si>
  <si>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</si>
  <si>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</si>
  <si>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</si>
  <si>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</si>
  <si>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</si>
  <si>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</si>
  <si>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</si>
  <si>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</si>
  <si>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</si>
  <si>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</si>
  <si>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</si>
  <si>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</si>
  <si>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</si>
  <si>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</si>
  <si>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</si>
  <si>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</si>
  <si>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</si>
  <si>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</si>
  <si>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</si>
  <si>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</si>
  <si>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</si>
  <si>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</si>
  <si>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</si>
  <si>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</si>
  <si>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</si>
  <si>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</si>
  <si>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</si>
  <si>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</si>
  <si>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</si>
  <si>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</si>
  <si>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</si>
  <si>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</si>
  <si>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</si>
  <si>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</si>
  <si>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</si>
  <si>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</si>
  <si>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</si>
  <si>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</si>
  <si>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</si>
  <si>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</si>
  <si>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</si>
  <si>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</si>
  <si>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</si>
  <si>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</si>
  <si>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</si>
  <si>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</si>
  <si>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</si>
  <si>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</si>
  <si>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</si>
  <si>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</si>
  <si>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</si>
  <si>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</si>
  <si>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</si>
  <si>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</si>
  <si>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</si>
  <si>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</si>
  <si>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</si>
  <si>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</si>
  <si>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</si>
  <si>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</si>
  <si>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</si>
  <si>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</si>
  <si>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</si>
  <si>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</si>
  <si>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</si>
  <si>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</si>
  <si>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</si>
  <si>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</si>
  <si>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</si>
  <si>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</si>
  <si>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</si>
  <si>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</si>
  <si>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</si>
  <si>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</si>
  <si>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</si>
  <si>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</si>
  <si>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</si>
  <si>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</si>
  <si>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</si>
  <si>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</si>
  <si>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</si>
  <si>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</si>
  <si>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</si>
  <si>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</si>
  <si>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</si>
  <si>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</si>
  <si>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</si>
  <si>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</si>
  <si>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</si>
  <si>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</si>
  <si>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</si>
  <si>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</si>
  <si>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</si>
  <si>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</si>
  <si>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</si>
  <si>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</si>
  <si>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</si>
  <si>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</si>
  <si>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</si>
  <si>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</si>
  <si>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</si>
  <si>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</si>
  <si>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</si>
  <si>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</si>
  <si>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</si>
  <si>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</si>
  <si>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</si>
  <si>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</si>
  <si>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</si>
  <si>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</si>
  <si>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</si>
  <si>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</si>
  <si>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</si>
  <si>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</si>
  <si>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</si>
  <si>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</si>
  <si>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</si>
  <si>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</si>
  <si>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</si>
  <si>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</si>
  <si>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</si>
  <si>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</si>
  <si>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</si>
  <si>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</si>
  <si>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</si>
  <si>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</si>
  <si>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</si>
  <si>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</si>
  <si>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</si>
  <si>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</si>
  <si>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</si>
  <si>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</si>
  <si>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</si>
  <si>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</si>
  <si>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</si>
  <si>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</si>
  <si>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</si>
  <si>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</si>
  <si>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</si>
  <si>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</si>
  <si>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</si>
  <si>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</si>
  <si>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</si>
  <si>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</si>
  <si>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</si>
  <si>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</si>
  <si>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</si>
  <si>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</si>
  <si>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</si>
  <si>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</si>
  <si>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</si>
  <si>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</si>
  <si>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</si>
  <si>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</si>
  <si>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</si>
  <si>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</si>
  <si>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</si>
  <si>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</si>
  <si>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</si>
  <si>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</si>
  <si>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</si>
  <si>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</si>
  <si>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</si>
  <si>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</si>
  <si>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</si>
  <si>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</si>
  <si>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</si>
  <si>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</si>
  <si>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</si>
  <si>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</si>
  <si>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</si>
  <si>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</si>
  <si>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</si>
  <si>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</si>
  <si>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</si>
  <si>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</si>
  <si>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</si>
  <si>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</si>
  <si>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</si>
  <si>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</si>
  <si>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</si>
  <si>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</si>
  <si>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</si>
  <si>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</si>
  <si>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</si>
  <si>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</si>
  <si>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</si>
  <si>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</si>
  <si>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</si>
  <si>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</si>
  <si>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</si>
  <si>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</si>
  <si>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</si>
  <si>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</si>
  <si>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</si>
  <si>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</si>
  <si>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</si>
  <si>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</si>
  <si>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</si>
  <si>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</si>
  <si>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</si>
  <si>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</si>
  <si>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</si>
  <si>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</si>
  <si>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</si>
  <si>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</si>
  <si>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</si>
  <si>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</si>
  <si>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</si>
  <si>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</si>
  <si>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</si>
  <si>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</si>
  <si>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</si>
  <si>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</si>
  <si>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</si>
  <si>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</si>
  <si>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</si>
  <si>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</si>
  <si>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</si>
  <si>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</si>
  <si>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</si>
  <si>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</si>
  <si>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</si>
  <si>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</si>
  <si>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</si>
  <si>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</si>
  <si>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</si>
  <si>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</si>
  <si>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</si>
  <si>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</si>
  <si>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</si>
  <si>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</si>
  <si>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</si>
  <si>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</si>
  <si>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</si>
  <si>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</si>
  <si>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</si>
  <si>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</si>
  <si>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</si>
  <si>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</si>
  <si>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</si>
  <si>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</si>
  <si>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</si>
  <si>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</si>
  <si>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</si>
  <si>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</si>
  <si>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</si>
  <si>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</si>
  <si>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</si>
  <si>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</si>
  <si>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</si>
  <si>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</si>
  <si>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</si>
  <si>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</si>
  <si>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</si>
  <si>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</si>
  <si>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</si>
  <si>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</si>
  <si>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</si>
  <si>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</si>
  <si>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</si>
  <si>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</si>
  <si>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</si>
  <si>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</si>
  <si>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</si>
  <si>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</si>
  <si>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</si>
  <si>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</si>
  <si>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</si>
  <si>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</si>
  <si>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</si>
  <si>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</si>
  <si>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</si>
  <si>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</si>
  <si>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</si>
  <si>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</si>
  <si>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</si>
  <si>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</si>
  <si>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</si>
  <si>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</si>
  <si>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</si>
  <si>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</si>
  <si>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</si>
  <si>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</si>
  <si>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</si>
  <si>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</si>
  <si>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</si>
  <si>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</si>
  <si>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</si>
  <si>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</si>
  <si>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</si>
  <si>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</si>
  <si>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</si>
  <si>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</si>
  <si>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</si>
  <si>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</si>
  <si>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</si>
  <si>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</si>
  <si>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</si>
  <si>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</si>
  <si>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</si>
  <si>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</si>
  <si>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</si>
  <si>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</si>
  <si>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</si>
  <si>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</si>
  <si>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</si>
  <si>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</si>
  <si>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</si>
  <si>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</si>
  <si>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</si>
  <si>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</si>
  <si>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</si>
  <si>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</si>
  <si>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</si>
  <si>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</si>
  <si>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</si>
  <si>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</si>
  <si>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</si>
  <si>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</si>
  <si>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</si>
  <si>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</si>
  <si>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</si>
  <si>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</si>
  <si>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</si>
  <si>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</si>
  <si>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</si>
  <si>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</si>
  <si>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</si>
  <si>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</si>
  <si>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</si>
  <si>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</si>
  <si>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</si>
  <si>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</si>
  <si>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</si>
  <si>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</si>
  <si>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</si>
  <si>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</si>
  <si>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</si>
  <si>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</si>
  <si>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</si>
  <si>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</si>
  <si>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</si>
  <si>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</si>
  <si>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</si>
  <si>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</si>
  <si>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</si>
  <si>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</si>
  <si>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</si>
  <si>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</si>
  <si>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</si>
  <si>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</si>
  <si>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</si>
  <si>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</si>
  <si>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</si>
  <si>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</si>
  <si>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</si>
  <si>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</si>
  <si>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</si>
  <si>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</si>
  <si>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</si>
  <si>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</si>
  <si>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</si>
  <si>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</si>
  <si>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</si>
  <si>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</si>
  <si>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</si>
  <si>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</si>
  <si>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</si>
  <si>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</si>
  <si>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</si>
  <si>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</si>
  <si>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</si>
  <si>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</si>
  <si>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</si>
  <si>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</si>
  <si>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</si>
  <si>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</si>
  <si>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</si>
  <si>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</si>
  <si>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</si>
  <si>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</si>
  <si>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</si>
  <si>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</si>
  <si>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</si>
  <si>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</si>
  <si>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</si>
  <si>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</si>
  <si>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</si>
  <si>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</si>
  <si>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</si>
  <si>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</si>
  <si>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</si>
  <si>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</si>
  <si>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</si>
  <si>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</si>
  <si>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</si>
  <si>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</si>
  <si>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</si>
  <si>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</si>
  <si>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</si>
  <si>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</si>
  <si>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</si>
  <si>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</si>
  <si>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</si>
  <si>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</si>
  <si>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</si>
  <si>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</si>
  <si>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</si>
  <si>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</si>
  <si>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</si>
  <si>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</si>
  <si>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</si>
  <si>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</si>
  <si>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</si>
  <si>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</si>
  <si>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</si>
  <si>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</si>
  <si>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</si>
  <si>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</si>
  <si>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</si>
  <si>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</si>
  <si>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</si>
  <si>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</si>
  <si>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</si>
  <si>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</si>
  <si>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</si>
  <si>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</si>
  <si>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</si>
  <si>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</si>
  <si>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</si>
  <si>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</si>
  <si>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</si>
  <si>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</si>
  <si>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</si>
  <si>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</si>
  <si>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</si>
  <si>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</si>
  <si>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</si>
  <si>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</si>
  <si>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</si>
  <si>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</si>
  <si>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</si>
  <si>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</si>
  <si>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</si>
  <si>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</si>
  <si>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</si>
  <si>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</si>
  <si>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</si>
  <si>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</si>
  <si>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</si>
  <si>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</si>
  <si>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</si>
  <si>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</si>
  <si>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</si>
  <si>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</si>
  <si>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</si>
  <si>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</si>
  <si>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</si>
  <si>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</si>
  <si>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</si>
  <si>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</si>
  <si>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</si>
  <si>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</si>
  <si>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</si>
  <si>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</si>
  <si>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</si>
  <si>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</si>
  <si>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</si>
  <si>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</si>
  <si>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</si>
  <si>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</si>
  <si>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</si>
  <si>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</si>
  <si>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</si>
  <si>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</si>
  <si>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</si>
  <si>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</si>
  <si>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</si>
  <si>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</si>
  <si>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</si>
  <si>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</si>
  <si>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</si>
  <si>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</si>
  <si>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</si>
  <si>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</si>
  <si>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</si>
  <si>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</si>
  <si>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</si>
  <si>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</si>
  <si>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</si>
  <si>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</si>
  <si>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</si>
  <si>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</si>
  <si>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</si>
  <si>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</si>
  <si>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</si>
  <si>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</si>
  <si>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</si>
  <si>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</si>
  <si>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</si>
  <si>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</si>
  <si>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</si>
  <si>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</si>
  <si>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</si>
  <si>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</si>
  <si>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</si>
  <si>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</si>
  <si>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</si>
  <si>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</si>
  <si>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</si>
  <si>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</si>
  <si>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</si>
  <si>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</si>
  <si>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</si>
  <si>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</si>
  <si>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</si>
  <si>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</si>
  <si>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</si>
  <si>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</si>
  <si>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</si>
  <si>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</si>
  <si>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</si>
  <si>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</si>
  <si>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</si>
  <si>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</si>
  <si>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</si>
  <si>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</si>
  <si>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</si>
  <si>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</si>
  <si>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</si>
  <si>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</si>
  <si>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</si>
  <si>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</si>
  <si>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</si>
  <si>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</si>
  <si>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</si>
  <si>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</si>
  <si>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</si>
  <si>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</si>
  <si>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</si>
  <si>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</si>
  <si>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</si>
  <si>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</si>
  <si>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</si>
  <si>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</si>
  <si>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</si>
  <si>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</si>
  <si>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</si>
  <si>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</si>
  <si>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</si>
  <si>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</si>
  <si>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</si>
  <si>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</si>
  <si>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</si>
  <si>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</si>
  <si>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</si>
  <si>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</si>
  <si>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</si>
  <si>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</si>
  <si>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</si>
  <si>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</si>
  <si>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</si>
  <si>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</si>
  <si>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</si>
  <si>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</si>
  <si>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</si>
  <si>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</si>
  <si>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</si>
  <si>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</si>
  <si>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</si>
  <si>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</si>
  <si>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</si>
  <si>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</si>
  <si>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</si>
  <si>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</si>
  <si>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</si>
  <si>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</si>
  <si>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</si>
  <si>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</si>
  <si>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</si>
  <si>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</si>
  <si>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</si>
  <si>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</si>
  <si>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</si>
  <si>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</si>
  <si>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</si>
  <si>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</si>
  <si>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</si>
  <si>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</si>
  <si>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</si>
  <si>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</si>
  <si>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</si>
  <si>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</si>
  <si>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</si>
  <si>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</si>
  <si>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</si>
  <si>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</si>
  <si>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</si>
  <si>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</si>
  <si>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</si>
  <si>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</si>
  <si>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</si>
  <si>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</si>
  <si>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</si>
  <si>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</si>
  <si>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</si>
  <si>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</si>
  <si>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</si>
  <si>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</si>
  <si>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</si>
  <si>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</si>
  <si>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</si>
  <si>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</si>
  <si>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</si>
  <si>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</si>
  <si>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</si>
  <si>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</si>
  <si>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</si>
  <si>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</si>
  <si>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</si>
  <si>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</si>
  <si>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</si>
  <si>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</si>
  <si>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</si>
  <si>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</si>
  <si>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</si>
  <si>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</si>
  <si>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</si>
  <si>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</si>
  <si>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</si>
  <si>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</si>
  <si>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</si>
  <si>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</si>
  <si>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</si>
  <si>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</si>
  <si>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</si>
  <si>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</si>
  <si>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</si>
  <si>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</si>
  <si>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</si>
  <si>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</si>
  <si>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</si>
  <si>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</si>
  <si>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</si>
  <si>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</si>
  <si>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</si>
  <si>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</si>
  <si>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</si>
  <si>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</si>
  <si>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</si>
  <si>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</si>
  <si>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</si>
  <si>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</si>
  <si>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</si>
  <si>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</si>
  <si>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</si>
  <si>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</si>
  <si>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</si>
  <si>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</si>
  <si>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</si>
  <si>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</si>
  <si>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</si>
  <si>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</si>
  <si>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</si>
  <si>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</si>
  <si>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</si>
  <si>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</si>
  <si>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</si>
  <si>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</si>
  <si>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</si>
  <si>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</si>
  <si>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</si>
  <si>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</si>
  <si>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</si>
  <si>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</si>
  <si>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</si>
  <si>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</si>
  <si>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</si>
  <si>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</si>
  <si>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</si>
  <si>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</si>
  <si>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</si>
  <si>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</si>
  <si>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</si>
  <si>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</si>
  <si>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</si>
  <si>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</si>
  <si>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</si>
  <si>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</si>
  <si>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</si>
  <si>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</si>
  <si>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</si>
  <si>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</si>
  <si>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</si>
  <si>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</si>
  <si>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</si>
  <si>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</si>
  <si>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</si>
  <si>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</si>
  <si>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</si>
  <si>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</si>
  <si>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</si>
  <si>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</si>
  <si>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</si>
  <si>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</si>
  <si>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</si>
  <si>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</si>
  <si>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</si>
  <si>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</si>
  <si>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</si>
  <si>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</si>
  <si>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</si>
  <si>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</si>
  <si>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</si>
  <si>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</si>
  <si>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</si>
  <si>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</si>
  <si>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</si>
  <si>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</si>
  <si>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</si>
  <si>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</si>
  <si>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</si>
  <si>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</si>
  <si>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</si>
  <si>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</si>
  <si>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</si>
  <si>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</si>
  <si>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</si>
  <si>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</si>
  <si>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</si>
  <si>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</si>
  <si>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</si>
  <si>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</si>
  <si>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</si>
  <si>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</si>
  <si>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</si>
  <si>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</si>
  <si>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</si>
  <si>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</si>
  <si>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</si>
  <si>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</si>
  <si>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</si>
  <si>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</si>
  <si>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</si>
  <si>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</si>
  <si>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</si>
  <si>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</si>
  <si>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</si>
  <si>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</si>
  <si>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</si>
  <si>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</si>
  <si>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</si>
  <si>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</si>
  <si>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</si>
  <si>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</si>
  <si>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</si>
  <si>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</si>
  <si>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</si>
  <si>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</si>
  <si>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</si>
  <si>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</si>
  <si>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</si>
  <si>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</si>
  <si>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</si>
  <si>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</si>
  <si>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</si>
  <si>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</si>
  <si>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</si>
  <si>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</si>
  <si>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</si>
  <si>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</si>
  <si>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</si>
  <si>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</si>
  <si>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</si>
  <si>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</si>
  <si>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</si>
  <si>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</si>
  <si>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</si>
  <si>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</si>
  <si>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</si>
  <si>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</si>
  <si>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</si>
  <si>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</si>
  <si>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</si>
  <si>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</si>
  <si>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</si>
  <si>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</si>
  <si>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</si>
  <si>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</si>
  <si>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</si>
  <si>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</si>
  <si>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</si>
  <si>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</si>
  <si>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</si>
  <si>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</si>
  <si>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</si>
  <si>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</si>
  <si>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</si>
  <si>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</si>
  <si>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</si>
  <si>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</si>
  <si>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</si>
  <si>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</si>
  <si>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</si>
  <si>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</si>
  <si>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</si>
  <si>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</si>
  <si>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</si>
  <si>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</si>
  <si>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</si>
  <si>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</si>
  <si>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</si>
  <si>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</si>
  <si>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</si>
  <si>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</si>
  <si>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</si>
  <si>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</si>
  <si>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</si>
  <si>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</si>
  <si>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</si>
  <si>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</si>
  <si>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</si>
  <si>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</si>
  <si>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</si>
  <si>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</si>
  <si>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</si>
  <si>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</si>
  <si>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</si>
  <si>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</si>
  <si>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</si>
  <si>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</si>
  <si>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</si>
  <si>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</si>
  <si>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</si>
  <si>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</si>
  <si>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</si>
  <si>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</si>
  <si>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</si>
  <si>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</si>
  <si>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</si>
  <si>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</si>
  <si>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</si>
  <si>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</si>
  <si>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</si>
  <si>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</si>
  <si>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</si>
  <si>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</si>
  <si>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</si>
  <si>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</si>
  <si>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</si>
  <si>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</si>
  <si>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</si>
  <si>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</si>
  <si>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</si>
  <si>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</si>
  <si>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</si>
  <si>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</si>
  <si>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</si>
  <si>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</si>
  <si>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</si>
  <si>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</si>
  <si>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</si>
  <si>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</si>
  <si>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</si>
  <si>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</si>
  <si>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</si>
  <si>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</si>
  <si>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</si>
  <si>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</si>
  <si>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</si>
  <si>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</si>
  <si>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</si>
  <si>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</si>
  <si>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</si>
  <si>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</si>
  <si>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</si>
  <si>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</si>
  <si>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</si>
  <si>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</si>
  <si>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</si>
  <si>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</si>
  <si>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</si>
  <si>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</si>
  <si>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</si>
  <si>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</si>
  <si>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</si>
  <si>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</si>
  <si>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</si>
  <si>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</si>
  <si>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</si>
  <si>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</si>
  <si>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</si>
  <si>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</si>
  <si>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</si>
  <si>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</si>
  <si>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</si>
  <si>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</si>
  <si>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</si>
  <si>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</si>
  <si>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</si>
  <si>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</si>
  <si>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</si>
  <si>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</si>
  <si>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</si>
  <si>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</si>
  <si>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</si>
  <si>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</si>
  <si>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</si>
  <si>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</si>
  <si>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</si>
  <si>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</si>
  <si>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</si>
  <si>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</si>
  <si>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</si>
  <si>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</si>
  <si>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</si>
  <si>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</si>
  <si>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</si>
  <si>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</si>
  <si>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</si>
  <si>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</si>
  <si>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</si>
  <si>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</si>
  <si>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</si>
  <si>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</si>
  <si>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</si>
  <si>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</si>
  <si>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</si>
  <si>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</si>
  <si>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</si>
  <si>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</si>
  <si>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</si>
  <si>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</si>
  <si>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</si>
  <si>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</si>
  <si>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</si>
  <si>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</si>
  <si>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</si>
  <si>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</si>
  <si>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</si>
  <si>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</si>
  <si>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</si>
  <si>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</si>
  <si>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</si>
  <si>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</si>
  <si>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</si>
  <si>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</si>
  <si>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</si>
  <si>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</si>
  <si>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</si>
  <si>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</si>
  <si>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</si>
  <si>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</si>
  <si>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</si>
  <si>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</si>
  <si>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</si>
  <si>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</si>
  <si>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</si>
  <si>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</si>
  <si>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</si>
  <si>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</si>
  <si>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</si>
  <si>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</si>
  <si>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</si>
  <si>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</si>
  <si>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</si>
  <si>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</si>
  <si>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</si>
  <si>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</si>
  <si>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</si>
  <si>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</si>
  <si>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</si>
  <si>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</si>
  <si>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</si>
  <si>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</si>
  <si>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</si>
  <si>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</si>
  <si>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</si>
  <si>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</si>
  <si>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</si>
  <si>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</si>
  <si>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</si>
  <si>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</si>
  <si>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</si>
  <si>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</si>
  <si>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</si>
  <si>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</si>
  <si>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</si>
  <si>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</si>
  <si>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</si>
  <si>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</si>
  <si>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</si>
  <si>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</si>
  <si>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</si>
  <si>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</si>
  <si>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</si>
  <si>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</si>
  <si>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</si>
  <si>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</si>
  <si>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</si>
  <si>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</si>
  <si>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</si>
  <si>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</si>
  <si>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</si>
  <si>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</si>
  <si>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</si>
  <si>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</si>
  <si>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</si>
  <si>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</si>
  <si>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</si>
  <si>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</si>
  <si>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</si>
  <si>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</si>
  <si>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</si>
  <si>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</si>
  <si>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</si>
  <si>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</si>
  <si>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</si>
  <si>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</si>
  <si>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</si>
  <si>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</si>
  <si>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</si>
  <si>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</si>
  <si>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</si>
  <si>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</si>
  <si>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</si>
  <si>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</si>
  <si>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</si>
  <si>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</si>
  <si>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</si>
  <si>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</si>
  <si>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</si>
  <si>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</si>
  <si>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</si>
  <si>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</si>
  <si>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</si>
  <si>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</si>
  <si>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</si>
  <si>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</si>
  <si>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</si>
  <si>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</si>
  <si>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</si>
  <si>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</si>
  <si>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</si>
  <si>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</si>
  <si>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</si>
  <si>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</si>
  <si>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</si>
  <si>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</si>
  <si>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</si>
  <si>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</si>
  <si>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</si>
  <si>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</si>
  <si>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</si>
  <si>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</si>
  <si>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</si>
  <si>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</si>
  <si>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</si>
  <si>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</si>
  <si>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</si>
  <si>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</si>
  <si>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</si>
  <si>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</si>
  <si>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</si>
  <si>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</si>
  <si>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</si>
  <si>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</si>
  <si>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</si>
  <si>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</si>
  <si>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</si>
  <si>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</si>
  <si>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</si>
  <si>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</si>
  <si>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</si>
  <si>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</si>
  <si>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</si>
  <si>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</si>
  <si>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</si>
  <si>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</si>
  <si>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</si>
  <si>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</si>
  <si>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</si>
  <si>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</si>
  <si>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</si>
  <si>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</si>
  <si>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</si>
  <si>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</si>
  <si>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</si>
  <si>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</si>
  <si>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</si>
  <si>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</si>
  <si>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</si>
  <si>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</si>
  <si>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</si>
  <si>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</si>
  <si>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</si>
  <si>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</si>
  <si>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</si>
  <si>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</si>
  <si>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</si>
  <si>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</si>
  <si>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</si>
  <si>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</si>
  <si>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</si>
  <si>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</si>
  <si>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</si>
  <si>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</si>
  <si>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</si>
  <si>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</si>
  <si>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</si>
  <si>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</si>
  <si>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</si>
  <si>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</si>
  <si>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</si>
  <si>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</si>
  <si>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</si>
  <si>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</si>
  <si>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</si>
  <si>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</si>
  <si>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</si>
  <si>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</si>
  <si>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</si>
  <si>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</si>
  <si>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</si>
  <si>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</si>
  <si>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</si>
  <si>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</si>
  <si>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</si>
  <si>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</si>
  <si>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</si>
  <si>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</si>
  <si>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</si>
  <si>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</si>
  <si>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</si>
  <si>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</si>
  <si>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</si>
  <si>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</si>
  <si>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</si>
  <si>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</si>
  <si>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</si>
  <si>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</si>
  <si>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</si>
  <si>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</si>
  <si>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</si>
  <si>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</si>
  <si>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</si>
  <si>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</si>
  <si>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</si>
  <si>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</si>
  <si>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</si>
  <si>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</si>
  <si>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</si>
  <si>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</si>
  <si>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</si>
  <si>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</si>
  <si>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</si>
  <si>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</si>
  <si>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</si>
  <si>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</si>
  <si>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</si>
  <si>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</si>
  <si>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</si>
  <si>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</si>
  <si>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</si>
  <si>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</si>
  <si>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</si>
  <si>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</si>
  <si>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</si>
  <si>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</si>
  <si>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</si>
  <si>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</si>
  <si>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</si>
  <si>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</si>
  <si>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</si>
  <si>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</si>
  <si>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</si>
  <si>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</si>
  <si>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</si>
  <si>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</si>
  <si>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</si>
  <si>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</si>
  <si>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</si>
  <si>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</si>
  <si>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</si>
  <si>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</si>
  <si>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</si>
  <si>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</si>
  <si>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</si>
  <si>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</si>
  <si>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</si>
  <si>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</si>
  <si>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</si>
  <si>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</si>
  <si>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</si>
  <si>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</si>
  <si>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</si>
  <si>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</si>
  <si>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</si>
  <si>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</si>
  <si>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</si>
  <si>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</si>
  <si>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</si>
  <si>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</si>
  <si>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</si>
  <si>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</si>
  <si>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</si>
  <si>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</si>
  <si>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</si>
  <si>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</si>
  <si>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</si>
  <si>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</si>
  <si>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</si>
  <si>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</si>
  <si>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</si>
  <si>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</si>
  <si>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</si>
  <si>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</si>
  <si>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</si>
  <si>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</si>
  <si>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</si>
  <si>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</si>
  <si>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</si>
  <si>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</si>
  <si>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</si>
  <si>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</si>
  <si>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</si>
  <si>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</si>
  <si>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</si>
  <si>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</si>
  <si>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</si>
  <si>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</si>
  <si>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</si>
  <si>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</si>
  <si>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</si>
  <si>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</si>
  <si>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</si>
  <si>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</si>
  <si>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</si>
  <si>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</si>
  <si>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</si>
  <si>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</si>
  <si>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</si>
  <si>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</si>
  <si>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</si>
  <si>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</si>
  <si>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</si>
  <si>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</si>
  <si>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</si>
  <si>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</si>
  <si>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</si>
  <si>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</si>
  <si>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</si>
  <si>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</si>
  <si>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</si>
  <si>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</si>
  <si>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</si>
  <si>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</si>
  <si>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</si>
  <si>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</si>
  <si>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</si>
  <si>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</si>
  <si>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</si>
  <si>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</si>
  <si>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</si>
  <si>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</si>
  <si>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</si>
  <si>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</si>
  <si>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</si>
  <si>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</si>
  <si>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</si>
  <si>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</si>
  <si>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</si>
  <si>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</si>
  <si>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</si>
  <si>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</si>
  <si>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</si>
  <si>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</si>
  <si>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</si>
  <si>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</si>
  <si>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</si>
  <si>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</si>
  <si>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</si>
  <si>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</si>
  <si>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</si>
  <si>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</si>
  <si>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</si>
  <si>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</si>
  <si>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</si>
  <si>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</si>
  <si>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</si>
  <si>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</si>
  <si>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</si>
  <si>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</si>
  <si>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</si>
  <si>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</si>
  <si>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</si>
  <si>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</si>
  <si>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</si>
  <si>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</si>
  <si>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</si>
  <si>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</si>
  <si>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</si>
  <si>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</si>
  <si>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</si>
  <si>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</si>
  <si>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</si>
  <si>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</si>
  <si>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</si>
  <si>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</si>
  <si>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</si>
  <si>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</si>
  <si>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</si>
  <si>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</si>
  <si>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</si>
  <si>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</si>
  <si>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</si>
  <si>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</si>
  <si>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</si>
  <si>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</si>
  <si>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</si>
  <si>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</si>
  <si>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</si>
  <si>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</si>
  <si>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</si>
  <si>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</si>
  <si>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</si>
  <si>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</si>
  <si>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</si>
  <si>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</si>
  <si>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</si>
  <si>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</si>
  <si>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</si>
  <si>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</si>
  <si>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</si>
  <si>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</si>
  <si>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</si>
  <si>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</si>
  <si>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</si>
  <si>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</si>
  <si>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</si>
  <si>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</si>
  <si>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</si>
  <si>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</si>
  <si>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</si>
  <si>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</si>
  <si>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</si>
  <si>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</si>
  <si>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</si>
  <si>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</si>
  <si>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</si>
  <si>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</si>
  <si>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</si>
  <si>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</si>
  <si>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</si>
  <si>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</si>
  <si>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</si>
  <si>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</si>
  <si>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</si>
  <si>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</si>
  <si>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</si>
  <si>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</si>
  <si>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</si>
  <si>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</si>
  <si>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</si>
  <si>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</si>
  <si>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</si>
  <si>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</si>
  <si>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</si>
  <si>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</si>
  <si>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</si>
  <si>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</si>
  <si>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</si>
  <si>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</si>
  <si>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</si>
  <si>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</si>
  <si>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</si>
  <si>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</si>
  <si>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</si>
  <si>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</si>
  <si>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</si>
  <si>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</si>
  <si>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</si>
  <si>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</si>
  <si>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</si>
  <si>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</si>
  <si>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</si>
  <si>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</si>
  <si>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</si>
  <si>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</si>
  <si>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</si>
  <si>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</si>
  <si>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</si>
  <si>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</si>
  <si>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</si>
  <si>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</si>
  <si>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</si>
  <si>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</si>
  <si>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</si>
  <si>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</si>
  <si>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</si>
  <si>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</si>
  <si>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</si>
  <si>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</si>
  <si>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</si>
  <si>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</si>
  <si>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</si>
  <si>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</si>
  <si>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</si>
  <si>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</si>
  <si>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</si>
  <si>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</si>
  <si>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</si>
  <si>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</si>
  <si>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</si>
  <si>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</si>
  <si>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</si>
  <si>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</si>
  <si>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</si>
  <si>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</si>
  <si>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</si>
  <si>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</si>
  <si>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</si>
  <si>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</si>
  <si>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</si>
  <si>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</si>
  <si>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</si>
  <si>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</si>
  <si>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</si>
  <si>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</si>
  <si>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</si>
  <si>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</si>
  <si>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</si>
  <si>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</si>
  <si>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</si>
  <si>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</si>
  <si>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</si>
  <si>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</si>
  <si>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</si>
  <si>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</si>
  <si>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</si>
  <si>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</si>
  <si>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</si>
  <si>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</si>
  <si>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</si>
  <si>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</si>
  <si>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</si>
  <si>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</si>
  <si>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</si>
  <si>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</si>
  <si>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</si>
  <si>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</si>
  <si>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</si>
  <si>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</si>
  <si>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</si>
  <si>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</si>
  <si>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</si>
  <si>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</si>
  <si>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</si>
  <si>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</si>
  <si>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</si>
  <si>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</si>
  <si>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</si>
  <si>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</si>
  <si>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</si>
  <si>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</si>
  <si>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</si>
  <si>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</si>
  <si>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</si>
  <si>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</si>
  <si>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</si>
  <si>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</si>
  <si>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</si>
  <si>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</si>
  <si>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</si>
  <si>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</si>
  <si>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</si>
  <si>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</si>
  <si>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</si>
  <si>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</si>
  <si>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</si>
  <si>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</si>
  <si>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</si>
  <si>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</si>
  <si>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</si>
  <si>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</si>
  <si>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</si>
  <si>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</si>
  <si>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</si>
  <si>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</si>
  <si>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</si>
  <si>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</si>
  <si>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</si>
  <si>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</si>
  <si>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</si>
  <si>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</si>
  <si>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</si>
  <si>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</si>
  <si>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</si>
  <si>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</si>
  <si>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</si>
  <si>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</si>
  <si>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</si>
  <si>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</si>
  <si>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</si>
  <si>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</si>
  <si>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</si>
  <si>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</si>
  <si>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</si>
  <si>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</si>
  <si>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</si>
  <si>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</si>
  <si>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</si>
  <si>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</si>
  <si>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</si>
  <si>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</si>
  <si>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</si>
  <si>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</si>
  <si>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</si>
  <si>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</si>
  <si>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</si>
  <si>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</si>
  <si>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</si>
  <si>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</si>
  <si>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</si>
  <si>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</si>
  <si>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</si>
  <si>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</si>
  <si>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</si>
  <si>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</si>
  <si>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</si>
  <si>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</si>
  <si>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</si>
  <si>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</si>
  <si>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</si>
  <si>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</si>
  <si>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</si>
  <si>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</si>
  <si>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</si>
  <si>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</si>
  <si>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</si>
  <si>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</si>
  <si>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</si>
  <si>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</si>
  <si>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</si>
  <si>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</si>
  <si>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</si>
  <si>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</si>
  <si>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</si>
  <si>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</si>
  <si>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</si>
  <si>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</si>
  <si>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</si>
  <si>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</si>
  <si>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</si>
  <si>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</si>
  <si>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</si>
  <si>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</si>
  <si>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</si>
  <si>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</si>
  <si>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</si>
  <si>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</si>
  <si>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</si>
  <si>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</si>
  <si>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</si>
  <si>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</si>
  <si>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</si>
  <si>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</si>
  <si>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</si>
  <si>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</si>
  <si>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</si>
  <si>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</si>
  <si>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</si>
  <si>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</si>
  <si>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</si>
  <si>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</si>
  <si>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</si>
  <si>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</si>
  <si>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</si>
  <si>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</si>
  <si>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</si>
  <si>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</si>
  <si>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</si>
  <si>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</si>
  <si>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</si>
  <si>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</si>
  <si>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</si>
  <si>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</si>
  <si>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</si>
  <si>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</si>
  <si>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</si>
  <si>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</si>
  <si>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</si>
  <si>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</si>
  <si>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</si>
  <si>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</si>
  <si>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</si>
  <si>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</si>
  <si>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</si>
  <si>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</si>
  <si>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</si>
  <si>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</si>
  <si>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</si>
  <si>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</si>
  <si>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</si>
  <si>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</si>
  <si>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</si>
  <si>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</si>
  <si>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</si>
  <si>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</si>
  <si>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</si>
  <si>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</si>
  <si>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</si>
  <si>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</si>
  <si>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</si>
  <si>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</si>
  <si>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</si>
  <si>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</si>
  <si>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</si>
  <si>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</si>
  <si>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</si>
  <si>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</si>
  <si>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</si>
  <si>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</si>
  <si>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</si>
  <si>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</si>
  <si>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</si>
  <si>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</si>
  <si>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</si>
  <si>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</si>
  <si>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</si>
  <si>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</si>
  <si>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</si>
  <si>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</si>
  <si>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</si>
  <si>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</si>
  <si>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</si>
  <si>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</si>
  <si>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</si>
  <si>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</si>
  <si>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</si>
  <si>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</si>
  <si>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</si>
  <si>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</si>
  <si>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</si>
  <si>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</si>
  <si>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</si>
  <si>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</si>
  <si>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</si>
  <si>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</si>
  <si>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</si>
  <si>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</si>
  <si>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</si>
  <si>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</si>
  <si>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</si>
  <si>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</si>
  <si>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</si>
  <si>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</si>
  <si>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</si>
  <si>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</si>
  <si>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</si>
  <si>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</si>
  <si>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</si>
  <si>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</si>
  <si>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</si>
  <si>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</si>
  <si>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</si>
  <si>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</si>
  <si>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</si>
  <si>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</si>
  <si>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</si>
  <si>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</si>
  <si>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</si>
  <si>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</si>
  <si>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</si>
  <si>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</si>
  <si>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</si>
  <si>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</si>
  <si>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</si>
  <si>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</si>
  <si>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</si>
  <si>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</si>
  <si>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</si>
  <si>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</si>
  <si>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</si>
  <si>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</si>
  <si>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</si>
  <si>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</si>
  <si>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</si>
  <si>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</si>
  <si>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</si>
  <si>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</si>
  <si>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</si>
  <si>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</si>
  <si>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</si>
  <si>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</si>
  <si>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</si>
  <si>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</si>
  <si>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</si>
  <si>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</si>
  <si>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</si>
  <si>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</si>
  <si>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</si>
  <si>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</si>
  <si>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</si>
  <si>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</si>
  <si>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</si>
  <si>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</si>
  <si>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</si>
  <si>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</si>
  <si>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</si>
  <si>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</si>
  <si>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</si>
  <si>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</si>
  <si>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</si>
  <si>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</si>
  <si>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</si>
  <si>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</si>
  <si>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</si>
  <si>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</si>
  <si>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</si>
  <si>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</si>
  <si>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</si>
  <si>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</si>
  <si>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</si>
  <si>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</si>
  <si>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</si>
  <si>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</si>
  <si>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</si>
  <si>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</si>
  <si>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</si>
  <si>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</si>
  <si>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</si>
  <si>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</si>
  <si>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</si>
  <si>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</si>
  <si>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</si>
  <si>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</si>
  <si>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</si>
  <si>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</si>
  <si>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</si>
  <si>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</si>
  <si>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</si>
  <si>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</si>
  <si>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</si>
  <si>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</si>
  <si>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</si>
  <si>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</si>
  <si>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</si>
  <si>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</si>
  <si>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</si>
  <si>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</si>
  <si>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</si>
  <si>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</si>
  <si>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</si>
  <si>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</si>
  <si>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</si>
  <si>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</si>
  <si>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</si>
  <si>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</si>
  <si>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</si>
  <si>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</si>
  <si>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</si>
  <si>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</si>
  <si>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</si>
  <si>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</si>
  <si>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</si>
  <si>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</si>
  <si>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</si>
  <si>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</si>
  <si>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</si>
  <si>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</si>
  <si>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</si>
  <si>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</si>
  <si>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</si>
  <si>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</si>
  <si>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</si>
  <si>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</si>
  <si>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</si>
  <si>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</si>
  <si>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</si>
  <si>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</si>
  <si>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</si>
  <si>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</si>
  <si>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</si>
  <si>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</si>
  <si>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</si>
  <si>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</si>
  <si>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</si>
  <si>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</si>
  <si>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</si>
  <si>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</si>
  <si>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</si>
  <si>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</si>
  <si>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</si>
  <si>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</si>
  <si>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</si>
  <si>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</si>
  <si>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</si>
  <si>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</si>
  <si>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</si>
  <si>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</si>
  <si>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</si>
  <si>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</si>
  <si>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</si>
  <si>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</si>
  <si>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</si>
  <si>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</si>
  <si>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</si>
  <si>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</si>
  <si>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</si>
  <si>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</si>
  <si>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</si>
  <si>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</si>
  <si>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</si>
  <si>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</si>
  <si>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</si>
  <si>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</si>
  <si>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</si>
  <si>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</si>
  <si>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</si>
  <si>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</si>
  <si>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</si>
  <si>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</si>
  <si>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</si>
  <si>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</si>
  <si>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</si>
  <si>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</si>
  <si>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</si>
  <si>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</si>
  <si>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</si>
  <si>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</si>
  <si>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</si>
  <si>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</si>
  <si>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</si>
  <si>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</si>
  <si>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</si>
  <si>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</si>
  <si>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</si>
  <si>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</si>
  <si>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</si>
  <si>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</si>
  <si>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</si>
  <si>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</si>
  <si>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</si>
  <si>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</si>
  <si>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</si>
  <si>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</si>
  <si>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</si>
  <si>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</si>
  <si>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</si>
  <si>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</si>
  <si>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</si>
  <si>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</si>
  <si>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</si>
  <si>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</si>
  <si>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</si>
  <si>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</si>
  <si>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</si>
  <si>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</si>
  <si>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</si>
  <si>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</si>
  <si>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</si>
  <si>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</si>
  <si>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</si>
  <si>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</si>
  <si>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</si>
  <si>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</si>
  <si>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</si>
  <si>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</si>
  <si>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</si>
  <si>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</si>
  <si>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</si>
  <si>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</si>
  <si>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</si>
  <si>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</si>
  <si>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</si>
  <si>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</si>
  <si>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</si>
  <si>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</si>
  <si>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</si>
  <si>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</si>
  <si>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</si>
  <si>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</si>
  <si>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</si>
  <si>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</si>
  <si>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</si>
  <si>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</si>
  <si>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</si>
  <si>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</si>
  <si>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</si>
  <si>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</si>
  <si>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</si>
  <si>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</si>
  <si>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</si>
  <si>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</si>
  <si>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</si>
  <si>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</si>
  <si>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</si>
  <si>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</si>
  <si>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</si>
  <si>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</si>
  <si>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</si>
  <si>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</si>
  <si>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</si>
  <si>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</si>
  <si>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</si>
  <si>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</si>
  <si>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</si>
  <si>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</si>
  <si>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</si>
  <si>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</si>
  <si>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</si>
  <si>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</si>
  <si>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</si>
  <si>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</si>
  <si>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</si>
  <si>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</si>
  <si>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</si>
  <si>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</si>
  <si>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</si>
  <si>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</si>
  <si>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</si>
  <si>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</si>
  <si>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</si>
  <si>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</si>
  <si>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</si>
  <si>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</si>
  <si>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</si>
  <si>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</si>
  <si>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</si>
  <si>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</si>
  <si>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</si>
  <si>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</si>
  <si>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</si>
  <si>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</si>
  <si>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</si>
  <si>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</si>
  <si>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</si>
  <si>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</si>
  <si>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</si>
  <si>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</si>
  <si>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</si>
  <si>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</si>
  <si>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</si>
  <si>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</si>
  <si>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</si>
  <si>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</si>
  <si>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</si>
  <si>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</si>
  <si>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</si>
  <si>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</si>
  <si>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</si>
  <si>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</si>
  <si>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</si>
  <si>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</si>
  <si>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</si>
  <si>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</si>
  <si>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</si>
  <si>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</si>
  <si>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</si>
  <si>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</si>
  <si>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</si>
  <si>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</si>
  <si>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</si>
  <si>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</si>
  <si>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</si>
  <si>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</si>
  <si>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</si>
  <si>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</si>
  <si>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</si>
  <si>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</si>
  <si>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</si>
  <si>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</si>
  <si>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</si>
  <si>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</si>
  <si>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</si>
  <si>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</si>
  <si>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</si>
  <si>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</si>
  <si>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</si>
  <si>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</si>
  <si>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</si>
  <si>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</si>
  <si>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</si>
  <si>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</si>
  <si>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</si>
  <si>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</si>
  <si>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</si>
  <si>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</si>
  <si>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</si>
  <si>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</si>
  <si>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</si>
  <si>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</si>
  <si>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</si>
  <si>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</si>
  <si>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</si>
  <si>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</si>
  <si>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</si>
  <si>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</si>
  <si>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</si>
  <si>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</si>
  <si>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</si>
  <si>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</si>
  <si>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</si>
  <si>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</si>
  <si>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</si>
  <si>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</si>
  <si>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</si>
  <si>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</si>
  <si>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</si>
  <si>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</si>
  <si>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</si>
  <si>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</si>
  <si>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</si>
  <si>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</si>
  <si>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</si>
  <si>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</si>
  <si>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</si>
  <si>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</si>
  <si>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</si>
  <si>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</si>
  <si>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</si>
  <si>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</si>
  <si>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</si>
  <si>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</si>
  <si>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</si>
  <si>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</si>
  <si>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</si>
  <si>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</si>
  <si>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</si>
  <si>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</si>
  <si>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</si>
  <si>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</si>
  <si>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</si>
  <si>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</si>
  <si>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</si>
  <si>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</si>
  <si>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</si>
  <si>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</si>
  <si>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</si>
  <si>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</si>
  <si>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</si>
  <si>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</si>
  <si>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</si>
  <si>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</si>
  <si>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</si>
  <si>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</si>
  <si>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</si>
  <si>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</si>
  <si>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</si>
  <si>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</si>
  <si>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</si>
  <si>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</si>
  <si>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</si>
  <si>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</si>
  <si>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</si>
  <si>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</si>
  <si>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</si>
  <si>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</si>
  <si>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</si>
  <si>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</si>
  <si>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</si>
  <si>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</si>
  <si>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</si>
  <si>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</si>
  <si>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</si>
  <si>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</si>
  <si>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</si>
  <si>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</si>
  <si>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</si>
  <si>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</si>
  <si>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</si>
  <si>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</si>
  <si>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</si>
  <si>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</si>
  <si>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</si>
  <si>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</si>
  <si>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</si>
  <si>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</si>
  <si>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</si>
  <si>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</si>
  <si>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</si>
  <si>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</si>
  <si>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</si>
  <si>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</si>
  <si>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</si>
  <si>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</si>
  <si>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</si>
  <si>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</si>
  <si>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</si>
  <si>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</si>
  <si>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</si>
  <si>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</si>
  <si>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</si>
  <si>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</si>
  <si>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</si>
  <si>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</si>
  <si>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</si>
  <si>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</si>
  <si>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</si>
  <si>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</si>
  <si>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</si>
  <si>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</si>
  <si>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</si>
  <si>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</si>
  <si>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</si>
  <si>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</si>
  <si>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</si>
  <si>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</si>
  <si>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</si>
  <si>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</si>
  <si>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</si>
  <si>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</si>
  <si>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</si>
  <si>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</si>
  <si>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</si>
  <si>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</si>
  <si>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</si>
  <si>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</si>
  <si>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</si>
  <si>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</si>
  <si>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</si>
  <si>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</si>
  <si>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</si>
  <si>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</si>
  <si>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</si>
  <si>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</si>
  <si>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</si>
  <si>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</si>
  <si>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</si>
  <si>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</si>
  <si>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</si>
  <si>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</si>
  <si>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</si>
  <si>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</si>
  <si>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</si>
  <si>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</si>
  <si>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</si>
  <si>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</si>
  <si>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</si>
  <si>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</si>
  <si>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</si>
  <si>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</si>
  <si>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</si>
  <si>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</si>
  <si>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</si>
  <si>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</si>
  <si>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</si>
  <si>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</si>
  <si>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</si>
  <si>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</si>
  <si>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</si>
  <si>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</si>
  <si>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</si>
  <si>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</si>
  <si>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</si>
  <si>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</si>
  <si>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</si>
  <si>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</si>
  <si>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</si>
  <si>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</si>
  <si>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</si>
  <si>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</si>
  <si>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</si>
  <si>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</si>
  <si>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</si>
  <si>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</si>
  <si>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</si>
  <si>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</si>
  <si>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</si>
  <si>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</si>
  <si>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</si>
  <si>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</si>
  <si>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</si>
  <si>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</si>
  <si>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</si>
  <si>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</si>
  <si>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</si>
  <si>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</si>
  <si>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</si>
  <si>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</si>
  <si>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</si>
  <si>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</si>
  <si>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</si>
  <si>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</si>
  <si>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</si>
  <si>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</si>
  <si>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</si>
  <si>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</si>
  <si>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</si>
  <si>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</si>
  <si>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</si>
  <si>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</si>
  <si>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</si>
  <si>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</si>
  <si>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</si>
  <si>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</si>
  <si>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</si>
  <si>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</si>
  <si>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</si>
  <si>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</si>
  <si>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</si>
  <si>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</si>
  <si>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</si>
  <si>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</si>
  <si>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</si>
  <si>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</si>
  <si>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</si>
  <si>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</si>
  <si>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</si>
  <si>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</si>
  <si>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</si>
  <si>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</si>
  <si>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</si>
  <si>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</si>
  <si>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</si>
  <si>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</si>
  <si>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</si>
  <si>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</si>
  <si>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</si>
  <si>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</si>
  <si>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</si>
  <si>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</si>
  <si>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</si>
  <si>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</si>
  <si>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</si>
  <si>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</si>
  <si>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</si>
  <si>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</si>
  <si>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</si>
  <si>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</si>
  <si>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</si>
  <si>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</si>
  <si>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</si>
  <si>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</si>
  <si>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</si>
  <si>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</si>
  <si>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</si>
  <si>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</si>
  <si>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</si>
  <si>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</si>
  <si>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</si>
  <si>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</si>
  <si>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</si>
  <si>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</si>
  <si>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</si>
  <si>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</si>
  <si>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</si>
  <si>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</si>
  <si>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</si>
  <si>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</si>
  <si>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</si>
  <si>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</si>
  <si>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</si>
  <si>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</si>
  <si>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</si>
  <si>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</si>
  <si>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</si>
  <si>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</si>
  <si>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</si>
  <si>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</si>
  <si>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</si>
  <si>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</si>
  <si>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</si>
  <si>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</si>
  <si>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</si>
  <si>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</si>
  <si>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</si>
  <si>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</si>
  <si>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</si>
  <si>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</si>
  <si>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</si>
  <si>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</si>
  <si>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</si>
  <si>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</si>
  <si>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</si>
  <si>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</si>
  <si>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</si>
  <si>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</si>
  <si>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</si>
  <si>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</si>
  <si>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</si>
  <si>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</si>
  <si>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</si>
  <si>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</si>
  <si>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</si>
  <si>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</si>
  <si>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</si>
  <si>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</si>
  <si>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</si>
  <si>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</si>
  <si>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</si>
  <si>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</si>
  <si>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</si>
  <si>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</si>
  <si>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</si>
  <si>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</si>
  <si>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</si>
  <si>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</si>
  <si>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</si>
  <si>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</si>
  <si>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</si>
  <si>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</si>
  <si>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</si>
  <si>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</si>
  <si>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</si>
  <si>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</si>
  <si>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</si>
  <si>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</si>
  <si>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</si>
  <si>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</si>
  <si>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</si>
  <si>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</si>
  <si>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</si>
  <si>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</si>
  <si>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</si>
  <si>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</si>
  <si>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</si>
  <si>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</si>
  <si>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</si>
  <si>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</si>
  <si>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</si>
  <si>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</si>
  <si>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</si>
  <si>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</si>
  <si>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</si>
  <si>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</si>
  <si>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</si>
  <si>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</si>
  <si>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</si>
  <si>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</si>
  <si>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</si>
  <si>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</si>
  <si>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</si>
  <si>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</si>
  <si>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</si>
  <si>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</si>
  <si>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</si>
  <si>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</si>
  <si>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</si>
  <si>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</si>
  <si>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</si>
  <si>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</si>
  <si>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</si>
  <si>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</si>
  <si>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</si>
  <si>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</si>
  <si>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</si>
  <si>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</si>
  <si>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</si>
  <si>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</si>
  <si>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</si>
  <si>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</si>
  <si>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</si>
  <si>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</si>
  <si>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</si>
  <si>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</si>
  <si>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</si>
  <si>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</si>
  <si>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</si>
  <si>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</si>
  <si>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</si>
  <si>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</si>
  <si>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</si>
  <si>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</si>
  <si>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</si>
  <si>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</si>
  <si>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</si>
  <si>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</si>
  <si>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</si>
  <si>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</si>
  <si>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</si>
  <si>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</si>
  <si>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</si>
  <si>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</si>
  <si>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</si>
  <si>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</si>
  <si>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</si>
  <si>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</si>
  <si>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</si>
  <si>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</si>
  <si>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</si>
  <si>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</si>
  <si>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</si>
  <si>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</si>
  <si>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</si>
  <si>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</si>
  <si>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</si>
  <si>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</si>
  <si>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</si>
  <si>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</si>
  <si>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</si>
  <si>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</si>
  <si>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</si>
  <si>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</si>
  <si>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</si>
  <si>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</si>
  <si>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</si>
  <si>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</si>
  <si>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</si>
  <si>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</si>
  <si>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</si>
  <si>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</si>
  <si>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</si>
  <si>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</si>
  <si>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</si>
  <si>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</si>
  <si>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</si>
  <si>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</si>
  <si>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</si>
  <si>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</si>
  <si>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</si>
  <si>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</si>
  <si>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</si>
  <si>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</si>
  <si>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</si>
  <si>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</si>
  <si>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</si>
  <si>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</si>
  <si>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</si>
  <si>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</si>
  <si>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</si>
  <si>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</si>
  <si>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</si>
  <si>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</si>
  <si>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</si>
  <si>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</si>
  <si>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</si>
  <si>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</si>
  <si>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</si>
  <si>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</si>
  <si>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</si>
  <si>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</si>
  <si>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</si>
  <si>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</si>
  <si>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</si>
  <si>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</si>
  <si>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</si>
  <si>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</si>
  <si>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</si>
  <si>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</si>
  <si>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</si>
  <si>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</si>
  <si>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</si>
  <si>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</si>
  <si>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</si>
  <si>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</si>
  <si>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</si>
  <si>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</si>
  <si>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</si>
  <si>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</si>
  <si>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</si>
  <si>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</si>
  <si>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</si>
  <si>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</si>
  <si>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</si>
  <si>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</si>
  <si>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</si>
  <si>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</si>
  <si>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</si>
  <si>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</si>
  <si>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</si>
  <si>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</si>
  <si>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</si>
  <si>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</si>
  <si>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</si>
  <si>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</si>
  <si>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</si>
  <si>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</si>
  <si>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</si>
  <si>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</si>
  <si>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</si>
  <si>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</si>
  <si>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</si>
  <si>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</si>
  <si>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</si>
  <si>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</si>
  <si>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</si>
  <si>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</si>
  <si>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</si>
  <si>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</si>
  <si>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</si>
  <si>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</si>
  <si>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</si>
  <si>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</si>
  <si>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</si>
  <si>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</si>
  <si>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</si>
  <si>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</si>
  <si>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</si>
  <si>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</si>
  <si>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</si>
  <si>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</si>
  <si>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</si>
  <si>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</si>
  <si>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</si>
  <si>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</si>
  <si>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</si>
  <si>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</si>
  <si>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</si>
  <si>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</si>
  <si>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</si>
  <si>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</si>
  <si>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</si>
  <si>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</si>
  <si>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</si>
  <si>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</si>
  <si>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</si>
  <si>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</si>
  <si>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</si>
  <si>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</si>
  <si>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</si>
  <si>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</si>
  <si>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</si>
  <si>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</si>
  <si>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</si>
  <si>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</si>
  <si>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</si>
  <si>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</si>
  <si>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</si>
  <si>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</si>
  <si>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</si>
  <si>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</si>
  <si>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</si>
  <si>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</si>
  <si>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</si>
  <si>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</si>
  <si>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</si>
  <si>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</si>
  <si>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</si>
  <si>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</si>
  <si>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</si>
  <si>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</si>
  <si>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</si>
  <si>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</si>
  <si>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</si>
  <si>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</si>
  <si>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</si>
  <si>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</si>
  <si>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</si>
  <si>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</si>
  <si>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</si>
  <si>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</si>
  <si>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</si>
  <si>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</si>
  <si>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</si>
  <si>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</si>
  <si>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</si>
  <si>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</si>
  <si>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</si>
  <si>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</si>
  <si>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</si>
  <si>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</si>
  <si>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</si>
  <si>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</si>
  <si>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</si>
  <si>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</si>
  <si>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</si>
  <si>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</si>
  <si>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</si>
  <si>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</si>
  <si>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</si>
  <si>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</si>
  <si>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</si>
  <si>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</si>
  <si>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</si>
  <si>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</si>
  <si>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</si>
  <si>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</si>
  <si>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</si>
  <si>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</si>
  <si>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</si>
  <si>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</si>
  <si>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</si>
  <si>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</si>
  <si>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</si>
  <si>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</si>
  <si>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</si>
  <si>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</si>
  <si>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</si>
  <si>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</si>
  <si>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</si>
  <si>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</si>
  <si>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</si>
  <si>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</si>
  <si>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</si>
  <si>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</si>
  <si>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</si>
  <si>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</si>
  <si>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</si>
  <si>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</si>
  <si>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</si>
  <si>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</si>
  <si>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</si>
  <si>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</si>
  <si>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</si>
  <si>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</si>
  <si>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</si>
  <si>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</si>
  <si>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</si>
  <si>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</si>
  <si>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</si>
  <si>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</si>
  <si>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</si>
  <si>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</si>
  <si>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</si>
  <si>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</si>
  <si>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</si>
  <si>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</si>
  <si>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</si>
  <si>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</si>
  <si>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</si>
  <si>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</si>
  <si>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</si>
  <si>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</si>
  <si>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</si>
  <si>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</si>
  <si>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</si>
  <si>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</si>
  <si>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</si>
  <si>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</si>
  <si>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</si>
  <si>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</si>
  <si>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</si>
  <si>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</si>
  <si>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</si>
  <si>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</si>
  <si>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</si>
  <si>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</si>
  <si>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</si>
  <si>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</si>
  <si>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</si>
  <si>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</si>
  <si>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</si>
  <si>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</si>
  <si>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</si>
  <si>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</si>
  <si>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</si>
  <si>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</si>
  <si>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</si>
  <si>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</si>
  <si>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</si>
  <si>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</si>
  <si>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</si>
  <si>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</si>
  <si>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</si>
  <si>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</si>
  <si>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</si>
  <si>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</si>
  <si>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</si>
  <si>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</si>
  <si>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</si>
  <si>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</si>
  <si>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</si>
  <si>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</si>
  <si>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</si>
  <si>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</si>
  <si>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</si>
  <si>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</si>
  <si>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</si>
  <si>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</si>
  <si>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</si>
  <si>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</si>
  <si>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</si>
  <si>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</si>
  <si>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</si>
  <si>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</si>
  <si>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</si>
  <si>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</si>
  <si>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</si>
  <si>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</si>
  <si>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</si>
  <si>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</si>
  <si>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</si>
  <si>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</si>
  <si>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</si>
  <si>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</si>
  <si>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</si>
  <si>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</si>
  <si>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</si>
  <si>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</si>
  <si>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</si>
  <si>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</si>
  <si>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</si>
  <si>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</si>
  <si>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</si>
  <si>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</si>
  <si>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</si>
  <si>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</si>
  <si>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</si>
  <si>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</si>
  <si>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</si>
  <si>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</si>
  <si>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</si>
  <si>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</si>
  <si>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</si>
  <si>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</si>
  <si>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</si>
  <si>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</si>
  <si>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</si>
  <si>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</si>
  <si>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</si>
  <si>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</si>
  <si>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</si>
  <si>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</si>
  <si>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</si>
  <si>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</si>
  <si>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</si>
  <si>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</si>
  <si>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</si>
  <si>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</si>
  <si>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</si>
  <si>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</si>
  <si>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</si>
  <si>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</si>
  <si>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</si>
  <si>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</si>
  <si>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</si>
  <si>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</si>
  <si>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</si>
  <si>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</si>
  <si>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</si>
  <si>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</si>
  <si>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</si>
  <si>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</si>
  <si>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</si>
  <si>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</si>
  <si>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</si>
  <si>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</si>
  <si>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</si>
  <si>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</si>
  <si>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</si>
  <si>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</si>
  <si>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</si>
  <si>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</si>
  <si>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</si>
  <si>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</si>
  <si>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</si>
  <si>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</si>
  <si>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</si>
  <si>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</si>
  <si>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</si>
  <si>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</si>
  <si>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</si>
  <si>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</si>
  <si>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</si>
  <si>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</si>
  <si>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</si>
  <si>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</si>
  <si>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</si>
  <si>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</si>
  <si>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</si>
  <si>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</si>
  <si>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</si>
  <si>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</si>
  <si>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</si>
  <si>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</si>
  <si>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</si>
  <si>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</si>
  <si>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</si>
  <si>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</si>
  <si>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</si>
  <si>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</si>
  <si>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</si>
  <si>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</si>
  <si>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</si>
  <si>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</si>
  <si>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</si>
  <si>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</si>
  <si>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</si>
  <si>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</si>
  <si>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</si>
  <si>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</si>
  <si>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</si>
  <si>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</si>
  <si>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</si>
  <si>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</si>
  <si>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</si>
  <si>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</si>
  <si>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</si>
  <si>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</si>
  <si>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</si>
  <si>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</si>
  <si>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</si>
  <si>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</si>
  <si>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</si>
  <si>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</si>
  <si>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</si>
  <si>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</si>
  <si>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</si>
  <si>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</si>
  <si>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</si>
  <si>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</si>
  <si>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</si>
  <si>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</si>
  <si>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</si>
  <si>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</si>
  <si>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</si>
  <si>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</si>
  <si>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</si>
  <si>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</si>
  <si>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</si>
  <si>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</si>
  <si>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</si>
  <si>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</si>
  <si>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</si>
  <si>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</si>
  <si>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</si>
  <si>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</si>
  <si>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</si>
  <si>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</si>
  <si>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</si>
  <si>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</si>
  <si>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</si>
  <si>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</si>
  <si>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</si>
  <si>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</si>
  <si>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</si>
  <si>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</si>
  <si>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</si>
  <si>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</si>
  <si>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</si>
  <si>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</si>
  <si>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</si>
  <si>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</si>
  <si>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</si>
  <si>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</si>
  <si>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</si>
  <si>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</si>
  <si>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</si>
  <si>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</si>
  <si>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</si>
  <si>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</si>
  <si>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</si>
  <si>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</si>
  <si>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</si>
  <si>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</si>
  <si>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</si>
  <si>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</si>
  <si>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</si>
  <si>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</si>
  <si>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</si>
  <si>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</si>
  <si>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</si>
  <si>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</si>
  <si>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</si>
  <si>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</si>
  <si>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</si>
  <si>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</si>
  <si>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</si>
  <si>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</si>
  <si>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</si>
  <si>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</si>
  <si>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</si>
  <si>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</si>
  <si>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</si>
  <si>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</si>
  <si>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</si>
  <si>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</si>
  <si>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</si>
  <si>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</si>
  <si>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</si>
  <si>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</si>
  <si>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</si>
  <si>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</si>
  <si>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</si>
  <si>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</si>
  <si>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</si>
  <si>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</si>
  <si>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</si>
  <si>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</si>
  <si>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</si>
  <si>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</si>
  <si>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</si>
  <si>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</si>
  <si>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</si>
  <si>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</si>
  <si>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</si>
  <si>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</si>
  <si>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</si>
  <si>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</si>
  <si>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</si>
  <si>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</si>
  <si>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</si>
  <si>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</si>
  <si>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</si>
  <si>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</si>
  <si>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</si>
  <si>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</si>
  <si>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</si>
  <si>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</si>
  <si>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</si>
  <si>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</si>
  <si>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</si>
  <si>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</si>
  <si>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</si>
  <si>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</si>
  <si>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</si>
  <si>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</si>
  <si>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</si>
  <si>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</si>
  <si>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</si>
  <si>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</si>
  <si>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</si>
  <si>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</si>
  <si>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</si>
  <si>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</si>
  <si>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</si>
  <si>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</si>
  <si>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</si>
  <si>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</si>
  <si>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</si>
  <si>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</si>
  <si>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</si>
  <si>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</si>
  <si>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</si>
  <si>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</si>
  <si>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</si>
  <si>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</si>
  <si>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</si>
  <si>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</si>
  <si>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</si>
  <si>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</si>
  <si>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</si>
  <si>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</si>
  <si>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</si>
  <si>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</si>
  <si>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</si>
  <si>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</si>
  <si>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</si>
  <si>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</si>
  <si>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</si>
  <si>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</si>
  <si>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</si>
  <si>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</si>
  <si>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</si>
  <si>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</si>
  <si>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</si>
  <si>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</si>
  <si>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</si>
  <si>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</si>
  <si>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</si>
  <si>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</si>
  <si>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</si>
  <si>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</si>
  <si>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</si>
  <si>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</si>
  <si>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</si>
  <si>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</si>
  <si>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</si>
  <si>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</si>
  <si>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</si>
  <si>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</si>
  <si>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</si>
  <si>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</si>
  <si>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</si>
  <si>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</si>
  <si>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</si>
  <si>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</si>
  <si>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</si>
  <si>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</si>
  <si>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</si>
  <si>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</si>
  <si>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</si>
  <si>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</si>
  <si>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</si>
  <si>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</si>
  <si>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</si>
  <si>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</si>
  <si>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</si>
  <si>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</si>
  <si>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</si>
  <si>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</si>
  <si>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</si>
  <si>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</si>
  <si>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</si>
  <si>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</si>
  <si>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</si>
  <si>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</si>
  <si>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</si>
  <si>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</si>
  <si>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</si>
  <si>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</si>
  <si>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</si>
  <si>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</si>
  <si>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</si>
  <si>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</si>
  <si>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</si>
  <si>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</si>
  <si>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</si>
  <si>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</si>
  <si>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</si>
  <si>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</si>
  <si>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</si>
  <si>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</si>
  <si>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</si>
  <si>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</si>
  <si>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</si>
  <si>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</si>
  <si>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</si>
  <si>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</si>
  <si>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</si>
  <si>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</si>
  <si>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</si>
  <si>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</si>
  <si>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</si>
  <si>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</si>
  <si>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</si>
  <si>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</si>
  <si>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</si>
  <si>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</si>
  <si>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</si>
  <si>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</si>
  <si>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</si>
  <si>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</si>
  <si>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</si>
  <si>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</si>
  <si>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</si>
  <si>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</si>
  <si>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</si>
  <si>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</si>
  <si>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</si>
  <si>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</si>
  <si>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</si>
  <si>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</si>
  <si>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</si>
  <si>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</si>
  <si>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</si>
  <si>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</si>
  <si>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</si>
  <si>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</si>
  <si>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</si>
  <si>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</si>
  <si>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</si>
  <si>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</si>
  <si>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</si>
  <si>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</si>
  <si>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</si>
  <si>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</si>
  <si>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</si>
  <si>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</si>
  <si>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</si>
  <si>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</si>
  <si>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</si>
  <si>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</si>
  <si>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</si>
  <si>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</si>
  <si>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</si>
  <si>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</si>
  <si>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</si>
  <si>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</si>
  <si>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</si>
  <si>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</si>
  <si>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</si>
  <si>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</si>
  <si>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</si>
  <si>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</si>
  <si>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</si>
  <si>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</si>
  <si>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</si>
  <si>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</si>
  <si>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</si>
  <si>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</si>
  <si>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</si>
  <si>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</si>
  <si>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</si>
  <si>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</si>
  <si>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</si>
  <si>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</si>
  <si>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</si>
  <si>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</si>
  <si>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</si>
  <si>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</si>
  <si>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</si>
  <si>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</si>
  <si>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</si>
  <si>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</si>
  <si>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</si>
  <si>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</si>
  <si>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</si>
  <si>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</si>
  <si>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</si>
  <si>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</si>
  <si>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</si>
  <si>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</si>
  <si>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</si>
  <si>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</si>
  <si>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</si>
  <si>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</si>
  <si>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</si>
  <si>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</si>
  <si>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</si>
  <si>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</si>
  <si>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</si>
  <si>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</si>
  <si>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</si>
  <si>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</si>
  <si>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</si>
  <si>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</si>
  <si>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</si>
  <si>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</si>
  <si>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</si>
  <si>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</si>
  <si>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</si>
  <si>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</si>
  <si>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</si>
  <si>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</si>
  <si>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</si>
  <si>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</si>
  <si>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</si>
  <si>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</si>
  <si>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</si>
  <si>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</si>
  <si>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</si>
  <si>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</si>
  <si>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</si>
  <si>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</si>
  <si>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</si>
  <si>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</si>
  <si>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</si>
  <si>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</si>
  <si>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</si>
  <si>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</si>
  <si>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</si>
  <si>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</si>
  <si>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</si>
  <si>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</si>
  <si>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</si>
  <si>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</si>
  <si>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</si>
  <si>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</si>
  <si>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</si>
  <si>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</si>
  <si>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</si>
  <si>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</si>
  <si>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</si>
  <si>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</si>
  <si>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</si>
  <si>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</si>
  <si>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</si>
  <si>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</si>
  <si>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</si>
  <si>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</si>
  <si>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</si>
  <si>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</si>
  <si>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</si>
  <si>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</si>
  <si>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</si>
  <si>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</si>
  <si>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</si>
  <si>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</si>
  <si>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</si>
  <si>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</si>
  <si>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</si>
  <si>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</si>
  <si>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</si>
  <si>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</si>
  <si>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</si>
  <si>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</si>
  <si>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</si>
  <si>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</si>
  <si>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</si>
  <si>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</si>
  <si>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</si>
  <si>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</si>
  <si>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</si>
  <si>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</si>
  <si>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</si>
  <si>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</si>
  <si>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</si>
  <si>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</si>
  <si>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</si>
  <si>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</si>
  <si>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</si>
  <si>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</si>
  <si>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</si>
  <si>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</si>
  <si>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</si>
  <si>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</si>
  <si>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</si>
  <si>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</si>
  <si>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</si>
  <si>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</si>
  <si>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</si>
  <si>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</si>
  <si>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</si>
  <si>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</si>
  <si>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</si>
  <si>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</si>
  <si>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</si>
  <si>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</si>
  <si>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</si>
  <si>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</si>
  <si>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</si>
  <si>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</si>
  <si>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</si>
  <si>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</si>
  <si>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</si>
  <si>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</si>
  <si>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</si>
  <si>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</si>
  <si>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</si>
  <si>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</si>
  <si>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</si>
  <si>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</si>
  <si>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</si>
  <si>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</si>
  <si>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</si>
  <si>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</si>
  <si>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</si>
  <si>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</si>
  <si>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</si>
  <si>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</si>
  <si>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</si>
  <si>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</si>
  <si>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</si>
  <si>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</si>
  <si>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</si>
  <si>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</si>
  <si>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</si>
  <si>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</si>
  <si>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</si>
  <si>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</si>
  <si>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</si>
  <si>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</si>
  <si>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</si>
  <si>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</si>
  <si>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</si>
  <si>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</si>
  <si>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</si>
  <si>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</si>
  <si>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</si>
  <si>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</si>
  <si>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</si>
  <si>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</si>
  <si>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</si>
  <si>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</si>
  <si>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</si>
  <si>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</si>
  <si>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</si>
  <si>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</si>
  <si>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</si>
  <si>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</si>
  <si>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</si>
  <si>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</si>
  <si>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</si>
  <si>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</si>
  <si>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</si>
  <si>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</si>
  <si>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</si>
  <si>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</si>
  <si>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</si>
  <si>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</si>
  <si>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</si>
  <si>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</si>
  <si>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</si>
  <si>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</si>
  <si>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</si>
  <si>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</si>
  <si>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</si>
  <si>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</si>
  <si>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</si>
  <si>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</si>
  <si>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</si>
  <si>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</si>
  <si>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</si>
  <si>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</si>
  <si>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</si>
  <si>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</si>
  <si>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</si>
  <si>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</si>
  <si>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</si>
  <si>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</si>
  <si>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</si>
  <si>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</si>
  <si>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</si>
  <si>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</si>
  <si>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</si>
  <si>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</si>
  <si>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</si>
  <si>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</si>
  <si>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</si>
  <si>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</si>
  <si>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</si>
  <si>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</si>
  <si>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</si>
  <si>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</si>
  <si>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</si>
  <si>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</si>
  <si>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</si>
  <si>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</si>
  <si>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</si>
  <si>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</si>
  <si>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</si>
  <si>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</si>
  <si>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</si>
  <si>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</si>
  <si>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</si>
  <si>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</si>
  <si>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</si>
  <si>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</si>
  <si>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</si>
  <si>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</si>
  <si>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</si>
  <si>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</si>
  <si>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</si>
  <si>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</si>
  <si>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</si>
  <si>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</si>
  <si>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</si>
  <si>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</si>
  <si>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</si>
  <si>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</si>
  <si>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</si>
  <si>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</si>
  <si>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</si>
  <si>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</si>
  <si>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</si>
  <si>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</si>
  <si>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</si>
  <si>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</si>
  <si>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</si>
  <si>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</si>
  <si>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</si>
  <si>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</si>
  <si>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</si>
  <si>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</si>
  <si>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</si>
  <si>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</si>
  <si>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</si>
  <si>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</si>
  <si>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</si>
  <si>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</si>
  <si>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</si>
  <si>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</si>
  <si>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</si>
  <si>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</si>
  <si>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</si>
  <si>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</si>
  <si>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</si>
  <si>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</si>
  <si>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</si>
  <si>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</si>
  <si>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</si>
  <si>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</si>
  <si>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</si>
  <si>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</si>
  <si>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</si>
  <si>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</si>
  <si>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</si>
  <si>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</si>
  <si>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</si>
  <si>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</si>
  <si>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</si>
  <si>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</si>
  <si>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</si>
  <si>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</si>
  <si>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</si>
  <si>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</si>
  <si>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</si>
  <si>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</si>
  <si>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</si>
  <si>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</si>
  <si>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</si>
  <si>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</si>
  <si>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</si>
  <si>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</si>
  <si>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</si>
  <si>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</si>
  <si>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</si>
  <si>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</si>
  <si>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</si>
  <si>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</si>
  <si>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</si>
  <si>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</si>
  <si>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</si>
  <si>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</si>
  <si>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</si>
  <si>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</si>
  <si>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</si>
  <si>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</si>
  <si>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</si>
  <si>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</si>
  <si>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</si>
  <si>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</si>
  <si>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</si>
  <si>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</si>
  <si>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</si>
  <si>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</si>
  <si>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</si>
  <si>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</si>
  <si>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</si>
  <si>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</si>
  <si>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</si>
  <si>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</si>
  <si>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</si>
  <si>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</si>
  <si>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</si>
  <si>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</si>
  <si>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</si>
  <si>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</si>
  <si>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</si>
  <si>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</si>
  <si>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</si>
  <si>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</si>
  <si>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</si>
  <si>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</si>
  <si>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</si>
  <si>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</si>
  <si>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</si>
  <si>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</si>
  <si>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</si>
  <si>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</si>
  <si>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</si>
  <si>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</si>
  <si>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</si>
  <si>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</si>
  <si>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</si>
  <si>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</si>
  <si>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</si>
  <si>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</si>
  <si>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</si>
  <si>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</si>
  <si>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</si>
  <si>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</si>
  <si>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</si>
  <si>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</si>
  <si>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</si>
  <si>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</si>
  <si>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</si>
  <si>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</si>
  <si>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</si>
  <si>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</si>
  <si>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</si>
  <si>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</si>
  <si>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</si>
  <si>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</si>
  <si>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</si>
  <si>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</si>
  <si>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</si>
  <si>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</si>
  <si>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</si>
  <si>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</si>
  <si>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</si>
  <si>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</si>
  <si>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</si>
  <si>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</si>
  <si>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</si>
  <si>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</si>
  <si>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</si>
  <si>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</si>
  <si>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</si>
  <si>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</si>
  <si>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</si>
  <si>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</si>
  <si>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</si>
  <si>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</si>
  <si>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</si>
  <si>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</si>
  <si>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</si>
  <si>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</si>
  <si>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</si>
  <si>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</si>
  <si>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</si>
  <si>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</si>
  <si>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</si>
  <si>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</si>
  <si>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</si>
  <si>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</si>
  <si>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</si>
  <si>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</si>
  <si>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</si>
  <si>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</si>
  <si>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</si>
  <si>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</si>
  <si>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</si>
  <si>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</si>
  <si>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</si>
  <si>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</si>
  <si>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</si>
  <si>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</si>
  <si>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</si>
  <si>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</si>
  <si>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</si>
  <si>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</si>
  <si>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</si>
  <si>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</si>
  <si>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</si>
  <si>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</si>
  <si>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</si>
  <si>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</si>
  <si>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</si>
  <si>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</si>
  <si>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</si>
  <si>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</si>
  <si>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</si>
  <si>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</si>
  <si>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</si>
  <si>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</si>
  <si>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</si>
  <si>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</si>
  <si>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</si>
  <si>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</si>
  <si>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</si>
  <si>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</si>
  <si>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</si>
  <si>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</si>
  <si>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</si>
  <si>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</si>
  <si>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</si>
  <si>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</si>
  <si>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</si>
  <si>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</si>
  <si>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</si>
  <si>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</si>
  <si>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</si>
  <si>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</si>
  <si>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</si>
  <si>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</si>
  <si>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</si>
  <si>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</si>
  <si>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</si>
  <si>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</si>
  <si>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</si>
  <si>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</si>
  <si>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</si>
  <si>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</si>
  <si>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</si>
  <si>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</si>
  <si>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</si>
  <si>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</si>
  <si>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</si>
  <si>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</si>
  <si>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</si>
  <si>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</si>
  <si>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</si>
  <si>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</si>
  <si>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</si>
  <si>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</si>
  <si>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</si>
  <si>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</si>
  <si>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</si>
  <si>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</si>
  <si>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</si>
  <si>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</si>
  <si>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</si>
  <si>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</si>
  <si>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</si>
  <si>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</si>
  <si>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</si>
  <si>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</si>
  <si>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</si>
  <si>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</si>
  <si>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</si>
  <si>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</si>
  <si>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</si>
  <si>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</si>
  <si>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</si>
  <si>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</si>
  <si>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</si>
  <si>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</si>
  <si>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</si>
  <si>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</si>
  <si>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</si>
  <si>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</si>
  <si>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</si>
  <si>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</si>
  <si>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</si>
  <si>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</si>
  <si>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</si>
  <si>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</si>
  <si>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</si>
  <si>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</si>
  <si>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</si>
  <si>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</si>
  <si>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</si>
  <si>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</si>
  <si>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</si>
  <si>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</si>
  <si>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</si>
  <si>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</si>
  <si>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</si>
  <si>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</si>
  <si>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</si>
  <si>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</si>
  <si>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</si>
  <si>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</si>
  <si>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</si>
  <si>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</si>
  <si>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</si>
  <si>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</si>
  <si>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</si>
  <si>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</si>
  <si>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</si>
  <si>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</si>
  <si>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</si>
  <si>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</si>
  <si>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</si>
  <si>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</si>
  <si>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</si>
  <si>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</si>
  <si>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</si>
  <si>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</si>
  <si>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</si>
  <si>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</si>
  <si>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</si>
  <si>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</si>
  <si>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</si>
  <si>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</si>
  <si>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</si>
  <si>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</si>
  <si>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</si>
  <si>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</si>
  <si>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</si>
  <si>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</si>
  <si>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</si>
  <si>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</si>
  <si>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</si>
  <si>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</si>
  <si>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</si>
  <si>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</si>
  <si>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</si>
  <si>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</si>
  <si>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</si>
  <si>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</si>
  <si>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</si>
  <si>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</si>
  <si>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</si>
  <si>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</si>
  <si>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</si>
  <si>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</si>
  <si>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</si>
  <si>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</si>
  <si>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</si>
  <si>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</si>
  <si>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</si>
  <si>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</si>
  <si>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</si>
  <si>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</si>
  <si>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</si>
  <si>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</si>
  <si>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</si>
  <si>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</si>
  <si>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</si>
  <si>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</si>
  <si>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</si>
  <si>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</si>
  <si>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</si>
  <si>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</si>
  <si>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</si>
  <si>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</si>
  <si>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</si>
  <si>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</si>
  <si>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</si>
  <si>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</si>
  <si>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</si>
  <si>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</si>
  <si>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</si>
  <si>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</si>
  <si>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</si>
  <si>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</si>
  <si>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</si>
  <si>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</si>
  <si>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</si>
  <si>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</si>
  <si>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</si>
  <si>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</si>
  <si>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</si>
  <si>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</si>
  <si>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</si>
  <si>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</si>
  <si>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</si>
  <si>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</si>
  <si>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</si>
  <si>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</si>
  <si>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</si>
  <si>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</si>
  <si>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</si>
  <si>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</si>
  <si>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</si>
  <si>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</si>
  <si>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</si>
  <si>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</si>
  <si>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</si>
  <si>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</si>
  <si>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</si>
  <si>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</si>
  <si>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</si>
  <si>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</si>
  <si>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</si>
  <si>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</si>
  <si>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</si>
  <si>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</si>
  <si>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</si>
  <si>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</si>
  <si>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</si>
  <si>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</si>
  <si>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</si>
  <si>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</si>
  <si>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</si>
  <si>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</si>
  <si>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</si>
  <si>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</si>
  <si>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</si>
  <si>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</si>
  <si>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</si>
  <si>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</si>
  <si>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</si>
  <si>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</si>
  <si>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</si>
  <si>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</si>
  <si>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</si>
  <si>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</si>
  <si>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</si>
  <si>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</si>
  <si>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</si>
  <si>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</si>
  <si>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</si>
  <si>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</si>
  <si>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</si>
  <si>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</si>
  <si>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</si>
  <si>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</si>
  <si>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</si>
  <si>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</si>
  <si>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</si>
  <si>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</si>
  <si>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</si>
  <si>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</si>
  <si>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</si>
  <si>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</si>
  <si>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</si>
  <si>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</si>
  <si>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</si>
  <si>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</si>
  <si>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</si>
  <si>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</si>
  <si>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</si>
  <si>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</si>
  <si>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</si>
  <si>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</si>
  <si>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</si>
  <si>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</si>
  <si>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</si>
  <si>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</si>
  <si>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</si>
  <si>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</si>
  <si>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</si>
  <si>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</si>
  <si>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</si>
  <si>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</si>
  <si>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</si>
  <si>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</si>
  <si>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</si>
  <si>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</si>
  <si>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</si>
  <si>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</si>
  <si>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</si>
  <si>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</si>
  <si>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</si>
  <si>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</si>
  <si>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</si>
  <si>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</si>
  <si>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</si>
  <si>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</si>
  <si>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</si>
  <si>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</si>
  <si>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</si>
  <si>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</si>
  <si>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</si>
  <si>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</si>
  <si>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</si>
  <si>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</si>
  <si>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</si>
  <si>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</si>
  <si>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</si>
  <si>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</si>
  <si>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</si>
  <si>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</si>
  <si>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</si>
  <si>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</si>
  <si>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</si>
  <si>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</si>
  <si>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</si>
  <si>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</si>
  <si>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</si>
  <si>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</si>
  <si>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</si>
  <si>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</si>
  <si>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</si>
  <si>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</si>
  <si>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</si>
  <si>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</si>
  <si>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</si>
  <si>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</si>
  <si>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</si>
  <si>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</si>
  <si>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</si>
  <si>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</si>
  <si>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</si>
  <si>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</si>
  <si>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</si>
  <si>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</si>
  <si>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</si>
  <si>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</si>
  <si>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</si>
  <si>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</si>
  <si>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</si>
  <si>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</si>
  <si>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</si>
  <si>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</si>
  <si>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</si>
  <si>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</si>
  <si>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</si>
  <si>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</si>
  <si>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</si>
  <si>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</si>
  <si>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</si>
  <si>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</si>
  <si>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</si>
  <si>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</si>
  <si>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</si>
  <si>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</si>
  <si>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</si>
  <si>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</si>
  <si>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</si>
  <si>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</si>
  <si>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</si>
  <si>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</si>
  <si>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</si>
  <si>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</si>
  <si>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</si>
  <si>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</si>
  <si>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</si>
  <si>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</si>
  <si>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</si>
  <si>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</si>
  <si>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</si>
  <si>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</si>
  <si>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</si>
  <si>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</si>
  <si>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</si>
  <si>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</si>
  <si>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</si>
  <si>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</si>
  <si>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</si>
  <si>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</si>
  <si>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</si>
  <si>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</si>
  <si>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</si>
  <si>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</si>
  <si>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</si>
  <si>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</si>
  <si>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</si>
  <si>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</si>
  <si>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</si>
  <si>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</si>
  <si>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</si>
  <si>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</si>
  <si>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</si>
  <si>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</si>
  <si>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</si>
  <si>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</si>
  <si>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</si>
  <si>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</si>
  <si>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</si>
  <si>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</si>
  <si>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</si>
  <si>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</si>
  <si>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</si>
  <si>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</si>
  <si>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</si>
  <si>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</si>
  <si>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</si>
  <si>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</si>
  <si>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</si>
  <si>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</si>
  <si>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</si>
  <si>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</si>
  <si>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</si>
  <si>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</si>
  <si>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</si>
  <si>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</si>
  <si>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</si>
  <si>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</si>
  <si>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</si>
  <si>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</si>
  <si>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</si>
  <si>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</si>
  <si>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</si>
  <si>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</si>
  <si>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</si>
  <si>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</si>
  <si>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</si>
  <si>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</si>
  <si>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</si>
  <si>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</si>
  <si>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</si>
  <si>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</si>
  <si>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</si>
  <si>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</si>
  <si>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</si>
  <si>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</si>
  <si>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</si>
  <si>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</si>
  <si>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</si>
  <si>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</si>
  <si>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</si>
  <si>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</si>
  <si>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</si>
  <si>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</si>
  <si>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</si>
  <si>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</si>
  <si>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</si>
  <si>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</si>
  <si>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</si>
  <si>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</si>
  <si>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</si>
  <si>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</si>
  <si>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</si>
  <si>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</si>
  <si>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</si>
  <si>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</si>
  <si>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</si>
  <si>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</si>
  <si>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</si>
  <si>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</si>
  <si>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</si>
  <si>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</si>
  <si>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</si>
  <si>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</si>
  <si>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</si>
  <si>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</si>
  <si>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</si>
  <si>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</si>
  <si>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</si>
  <si>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</si>
  <si>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</si>
  <si>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</si>
  <si>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</si>
  <si>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</si>
  <si>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</si>
  <si>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</si>
  <si>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</si>
  <si>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</si>
  <si>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</si>
  <si>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</si>
  <si>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</si>
  <si>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</si>
  <si>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</si>
  <si>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</si>
  <si>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</si>
  <si>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</si>
  <si>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</si>
  <si>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</si>
  <si>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</si>
  <si>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</si>
  <si>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</si>
  <si>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</si>
  <si>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</si>
  <si>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</si>
  <si>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</si>
  <si>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</si>
  <si>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</si>
  <si>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</si>
  <si>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</si>
  <si>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</si>
  <si>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</si>
  <si>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</si>
  <si>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</si>
  <si>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</si>
  <si>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</si>
  <si>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</si>
  <si>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</si>
  <si>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</si>
  <si>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</si>
  <si>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</si>
  <si>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</si>
  <si>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</si>
  <si>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</si>
  <si>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</si>
  <si>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</si>
  <si>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</si>
  <si>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</si>
  <si>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</si>
  <si>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</si>
  <si>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</si>
  <si>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</si>
  <si>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</si>
  <si>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</si>
  <si>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</si>
  <si>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</si>
  <si>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</si>
  <si>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</si>
  <si>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</si>
  <si>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</si>
  <si>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</si>
  <si>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</si>
  <si>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</si>
  <si>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</si>
  <si>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</si>
  <si>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</si>
  <si>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</si>
  <si>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</si>
  <si>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</si>
  <si>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</si>
  <si>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</si>
  <si>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</si>
  <si>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</si>
  <si>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</si>
  <si>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</si>
  <si>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</si>
  <si>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</si>
  <si>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</si>
  <si>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</si>
  <si>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</si>
  <si>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</si>
  <si>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</si>
  <si>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</si>
  <si>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</si>
  <si>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</si>
  <si>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</si>
  <si>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</si>
  <si>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</si>
  <si>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</si>
  <si>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</si>
  <si>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</si>
  <si>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</si>
  <si>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</si>
  <si>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</si>
  <si>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</si>
  <si>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</si>
  <si>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</si>
  <si>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</si>
  <si>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</si>
  <si>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</si>
  <si>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</si>
  <si>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</si>
  <si>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</si>
  <si>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</si>
  <si>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</si>
  <si>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</si>
  <si>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</si>
  <si>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</si>
  <si>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</si>
  <si>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</si>
  <si>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</si>
  <si>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</si>
  <si>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</si>
  <si>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</si>
  <si>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</si>
  <si>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</si>
  <si>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</si>
  <si>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</si>
  <si>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</si>
  <si>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</si>
  <si>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</si>
  <si>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</si>
  <si>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</si>
  <si>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</si>
  <si>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</si>
  <si>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</si>
  <si>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</si>
  <si>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</si>
  <si>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</si>
  <si>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</si>
  <si>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</si>
  <si>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</si>
  <si>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</si>
  <si>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</si>
  <si>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</si>
  <si>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</si>
  <si>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</si>
  <si>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</si>
  <si>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</si>
  <si>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</si>
  <si>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</si>
  <si>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</si>
  <si>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</si>
  <si>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</si>
  <si>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</si>
  <si>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</si>
  <si>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</si>
  <si>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</si>
  <si>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</si>
  <si>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</si>
  <si>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</si>
  <si>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</si>
  <si>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</si>
  <si>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</si>
  <si>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</si>
  <si>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</si>
  <si>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</si>
  <si>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</si>
  <si>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</si>
  <si>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</si>
  <si>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</si>
  <si>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</si>
  <si>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</si>
  <si>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</si>
  <si>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</si>
  <si>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</si>
  <si>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</si>
  <si>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</si>
  <si>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</si>
  <si>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</si>
  <si>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</si>
  <si>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</si>
  <si>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</si>
  <si>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</si>
  <si>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</si>
  <si>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</si>
  <si>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</si>
  <si>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</si>
  <si>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</si>
  <si>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</si>
  <si>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</si>
  <si>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</si>
  <si>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</si>
  <si>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</si>
  <si>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</si>
  <si>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</si>
  <si>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</si>
  <si>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</si>
  <si>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</si>
  <si>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</si>
  <si>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</si>
  <si>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</si>
  <si>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</si>
  <si>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</si>
  <si>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</si>
  <si>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</si>
  <si>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</si>
  <si>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</si>
  <si>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</si>
  <si>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</si>
  <si>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</si>
  <si>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</si>
  <si>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</si>
  <si>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</si>
  <si>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</si>
  <si>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</si>
  <si>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</si>
  <si>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</si>
  <si>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</si>
  <si>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</si>
  <si>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</si>
  <si>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</si>
  <si>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</si>
  <si>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</si>
  <si>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</si>
  <si>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</si>
  <si>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</si>
  <si>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</si>
  <si>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</si>
  <si>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</si>
  <si>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</si>
  <si>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</si>
  <si>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</si>
  <si>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</si>
  <si>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</si>
  <si>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</si>
  <si>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</si>
  <si>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</si>
  <si>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</si>
  <si>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</si>
  <si>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</si>
  <si>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</si>
  <si>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</si>
  <si>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</si>
  <si>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</si>
  <si>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</si>
  <si>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</si>
  <si>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</si>
  <si>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</si>
  <si>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</si>
  <si>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</si>
  <si>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</si>
  <si>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</si>
  <si>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</si>
  <si>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</si>
  <si>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</si>
  <si>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</si>
  <si>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</si>
  <si>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</si>
  <si>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</si>
  <si>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</si>
  <si>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</si>
  <si>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</si>
  <si>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</si>
  <si>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</si>
  <si>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</si>
  <si>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</si>
  <si>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</si>
  <si>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</si>
  <si>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</si>
  <si>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</si>
  <si>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</si>
  <si>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</si>
  <si>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</si>
  <si>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</si>
  <si>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</si>
  <si>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</si>
  <si>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</si>
  <si>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</si>
  <si>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</si>
  <si>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</si>
  <si>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</si>
  <si>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</si>
  <si>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</si>
  <si>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</si>
  <si>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</si>
  <si>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</si>
  <si>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</si>
  <si>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</si>
  <si>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</si>
  <si>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</si>
  <si>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</si>
  <si>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</si>
  <si>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</si>
  <si>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</si>
  <si>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</si>
  <si>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</si>
  <si>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</si>
  <si>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</si>
  <si>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</si>
  <si>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</si>
  <si>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</si>
  <si>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</si>
  <si>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</si>
  <si>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</si>
  <si>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</si>
  <si>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</si>
  <si>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</si>
  <si>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</si>
  <si>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</si>
  <si>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</si>
  <si>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</si>
  <si>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</si>
  <si>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</si>
  <si>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</si>
  <si>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</si>
  <si>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</si>
  <si>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</si>
  <si>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</si>
  <si>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</si>
  <si>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</si>
  <si>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</si>
  <si>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</si>
  <si>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</si>
  <si>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</si>
  <si>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</si>
  <si>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</si>
  <si>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</si>
  <si>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</si>
  <si>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</si>
  <si>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</si>
  <si>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</si>
  <si>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</si>
  <si>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</si>
  <si>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</si>
  <si>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</si>
  <si>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</si>
  <si>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</si>
  <si>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</si>
  <si>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</si>
  <si>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</si>
  <si>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</si>
  <si>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</si>
  <si>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</si>
  <si>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</si>
  <si>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</si>
  <si>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</si>
  <si>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</si>
  <si>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</si>
  <si>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</si>
  <si>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</si>
  <si>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</si>
  <si>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</si>
  <si>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</si>
  <si>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</si>
  <si>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</si>
  <si>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</si>
  <si>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</si>
  <si>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</si>
  <si>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</si>
  <si>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</si>
  <si>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</si>
  <si>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</si>
  <si>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</si>
  <si>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</si>
  <si>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</si>
  <si>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</si>
  <si>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</si>
  <si>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</si>
  <si>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</si>
  <si>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</si>
  <si>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</si>
  <si>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</si>
  <si>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</si>
  <si>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</si>
  <si>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</si>
  <si>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</si>
  <si>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</si>
  <si>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</si>
  <si>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</si>
  <si>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</si>
  <si>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</si>
  <si>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</si>
  <si>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</si>
  <si>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</si>
  <si>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</si>
  <si>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</si>
  <si>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</si>
  <si>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</si>
  <si>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</si>
  <si>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</si>
  <si>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</si>
  <si>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</si>
  <si>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</si>
  <si>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</si>
  <si>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</si>
  <si>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</si>
  <si>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</si>
  <si>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</si>
  <si>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</si>
  <si>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</si>
  <si>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</si>
  <si>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</si>
  <si>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</si>
  <si>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</si>
  <si>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</si>
  <si>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</si>
  <si>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</si>
  <si>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</si>
  <si>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</si>
  <si>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</si>
  <si>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</si>
  <si>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</si>
  <si>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</si>
  <si>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</si>
  <si>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</si>
  <si>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</si>
  <si>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</si>
  <si>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</si>
  <si>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</si>
  <si>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</si>
  <si>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</si>
  <si>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</si>
  <si>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</si>
  <si>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</si>
  <si>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</si>
  <si>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</si>
  <si>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</si>
  <si>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</si>
  <si>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</si>
  <si>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</si>
  <si>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</si>
  <si>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</si>
  <si>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</si>
  <si>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</si>
  <si>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</si>
  <si>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</si>
  <si>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</si>
  <si>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</si>
  <si>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</si>
  <si>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</si>
  <si>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</si>
  <si>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</si>
  <si>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</si>
  <si>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</si>
  <si>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</si>
  <si>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</si>
  <si>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</si>
  <si>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</si>
  <si>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</si>
  <si>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</si>
  <si>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</si>
  <si>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</si>
  <si>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</si>
  <si>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</si>
  <si>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</si>
  <si>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</si>
  <si>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</si>
  <si>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</si>
  <si>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</si>
  <si>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</si>
  <si>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</si>
  <si>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</si>
  <si>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</si>
  <si>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</si>
  <si>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</si>
  <si>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</si>
  <si>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</si>
  <si>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</si>
  <si>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</si>
  <si>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</si>
  <si>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</si>
  <si>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</si>
  <si>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</si>
  <si>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</si>
  <si>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</si>
  <si>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</si>
  <si>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</si>
  <si>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</si>
  <si>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</si>
  <si>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</si>
  <si>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</si>
  <si>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</si>
  <si>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</si>
  <si>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</si>
  <si>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</si>
  <si>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</si>
  <si>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</si>
  <si>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</si>
  <si>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</si>
  <si>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</si>
  <si>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</si>
  <si>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</si>
  <si>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</si>
  <si>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</si>
  <si>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</si>
  <si>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</si>
  <si>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</si>
  <si>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</si>
  <si>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</si>
  <si>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</si>
  <si>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</si>
  <si>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</si>
  <si>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</si>
  <si>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</si>
  <si>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</si>
  <si>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</si>
  <si>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</si>
  <si>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</si>
  <si>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</si>
  <si>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</si>
  <si>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</si>
  <si>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</si>
  <si>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</si>
  <si>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</si>
  <si>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</si>
  <si>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</si>
  <si>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</si>
  <si>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</si>
  <si>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</si>
  <si>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</si>
  <si>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</si>
  <si>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</si>
  <si>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</si>
  <si>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</si>
  <si>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</si>
  <si>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</si>
  <si>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</si>
  <si>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</si>
  <si>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</si>
  <si>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</si>
  <si>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</si>
  <si>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</si>
  <si>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</si>
  <si>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</si>
  <si>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</si>
  <si>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</si>
  <si>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</si>
  <si>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</si>
  <si>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</si>
  <si>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</si>
  <si>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</si>
  <si>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</si>
  <si>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</si>
  <si>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</si>
  <si>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</si>
  <si>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</si>
  <si>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</si>
  <si>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</si>
  <si>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</si>
  <si>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</si>
  <si>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</si>
  <si>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</si>
  <si>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</si>
  <si>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</si>
  <si>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</si>
  <si>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</si>
  <si>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</si>
  <si>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</si>
  <si>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</si>
  <si>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</si>
  <si>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</si>
  <si>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</si>
  <si>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</si>
  <si>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</si>
  <si>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</si>
  <si>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</si>
  <si>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</si>
  <si>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</si>
  <si>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</si>
  <si>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</si>
  <si>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</si>
  <si>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</si>
  <si>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</si>
  <si>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</si>
  <si>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</si>
  <si>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</si>
  <si>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</si>
  <si>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</si>
  <si>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</si>
  <si>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</si>
  <si>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</si>
  <si>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</si>
  <si>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</si>
  <si>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</si>
  <si>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</si>
  <si>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</si>
  <si>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</si>
  <si>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</si>
  <si>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</si>
  <si>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</si>
  <si>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</si>
  <si>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</si>
  <si>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</si>
  <si>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</si>
  <si>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</si>
  <si>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</si>
  <si>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</si>
  <si>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</si>
  <si>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</si>
  <si>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</si>
  <si>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</si>
  <si>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</si>
  <si>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</si>
  <si>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</si>
  <si>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</si>
  <si>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</si>
  <si>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</si>
  <si>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</si>
  <si>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</si>
  <si>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</si>
  <si>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</si>
  <si>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</si>
  <si>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</si>
  <si>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</si>
  <si>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</si>
  <si>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</si>
  <si>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</si>
  <si>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</si>
  <si>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</si>
  <si>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</si>
  <si>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</si>
  <si>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</si>
  <si>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</si>
  <si>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</si>
  <si>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</si>
  <si>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</si>
  <si>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</si>
  <si>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</si>
  <si>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</si>
  <si>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</si>
  <si>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</si>
  <si>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</si>
  <si>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</si>
  <si>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</si>
  <si>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</si>
  <si>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</si>
  <si>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</si>
  <si>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</si>
  <si>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</si>
  <si>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</si>
  <si>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</si>
  <si>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</si>
  <si>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</si>
  <si>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</si>
  <si>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</si>
  <si>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</si>
  <si>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</si>
  <si>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</si>
  <si>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</si>
  <si>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</si>
  <si>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</si>
  <si>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</si>
  <si>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</si>
  <si>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</si>
  <si>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</si>
  <si>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</si>
  <si>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</si>
  <si>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</si>
  <si>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</si>
  <si>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</si>
  <si>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</si>
  <si>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</si>
  <si>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</si>
  <si>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</si>
  <si>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</si>
  <si>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</si>
  <si>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</si>
  <si>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</si>
  <si>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</si>
  <si>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</si>
  <si>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</si>
  <si>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</si>
  <si>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</si>
  <si>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</si>
  <si>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</si>
  <si>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</si>
  <si>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</si>
  <si>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</si>
  <si>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</si>
  <si>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</si>
  <si>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</si>
  <si>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</si>
  <si>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</si>
  <si>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</si>
  <si>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</si>
  <si>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</si>
  <si>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</si>
  <si>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</si>
  <si>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</si>
  <si>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</si>
  <si>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</si>
  <si>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</si>
  <si>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</si>
  <si>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</si>
  <si>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</si>
  <si>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</si>
  <si>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</si>
  <si>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</si>
  <si>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</si>
  <si>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</si>
  <si>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</si>
  <si>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</si>
  <si>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</si>
  <si>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</si>
  <si>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</si>
  <si>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</si>
  <si>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</si>
  <si>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</si>
  <si>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</si>
  <si>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</si>
  <si>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</si>
  <si>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</si>
  <si>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</si>
  <si>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</si>
  <si>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</si>
  <si>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</si>
  <si>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</si>
  <si>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</si>
  <si>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</si>
  <si>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</si>
  <si>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</si>
  <si>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</si>
  <si>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</si>
  <si>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</si>
  <si>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</si>
  <si>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</si>
  <si>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</si>
  <si>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</si>
  <si>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</si>
  <si>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</si>
  <si>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</si>
  <si>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</si>
  <si>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</si>
  <si>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</si>
  <si>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</si>
  <si>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</si>
  <si>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</si>
  <si>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</si>
  <si>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</si>
  <si>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</si>
  <si>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</si>
  <si>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</si>
  <si>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</si>
  <si>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</si>
  <si>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</si>
  <si>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</si>
  <si>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</si>
  <si>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</si>
  <si>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</si>
  <si>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</si>
  <si>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</si>
  <si>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</si>
  <si>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</si>
  <si>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</si>
  <si>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</si>
  <si>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</si>
  <si>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</si>
  <si>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</si>
  <si>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</si>
  <si>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</si>
  <si>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</si>
  <si>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</si>
  <si>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</si>
  <si>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</si>
  <si>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</si>
  <si>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</si>
  <si>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</si>
  <si>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</si>
  <si>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</si>
  <si>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</si>
  <si>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</si>
  <si>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</si>
  <si>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</si>
  <si>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</si>
  <si>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</si>
  <si>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</si>
  <si>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</si>
  <si>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</si>
  <si>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</si>
  <si>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</si>
  <si>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</si>
  <si>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</si>
  <si>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</si>
  <si>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</si>
  <si>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</si>
  <si>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</si>
  <si>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</si>
  <si>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</si>
  <si>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</si>
  <si>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</si>
  <si>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</si>
  <si>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</si>
  <si>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</si>
  <si>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</si>
  <si>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</si>
  <si>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</si>
  <si>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</si>
  <si>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</si>
  <si>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</si>
  <si>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</si>
  <si>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</si>
  <si>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</si>
  <si>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</si>
  <si>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</si>
  <si>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</si>
  <si>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</si>
  <si>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</si>
  <si>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</si>
  <si>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</si>
  <si>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</si>
  <si>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</si>
  <si>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</si>
  <si>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</si>
  <si>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</si>
  <si>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</si>
  <si>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</si>
  <si>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</si>
  <si>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</si>
  <si>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</si>
  <si>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</si>
  <si>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</si>
  <si>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</si>
  <si>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</si>
  <si>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</si>
  <si>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</si>
  <si>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</si>
  <si>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</si>
  <si>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</si>
  <si>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</si>
  <si>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</si>
  <si>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</si>
  <si>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</si>
  <si>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</si>
  <si>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</si>
  <si>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</si>
  <si>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</si>
  <si>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</si>
  <si>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</si>
  <si>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</si>
  <si>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</si>
  <si>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</si>
  <si>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</si>
  <si>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</si>
  <si>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</si>
  <si>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</si>
  <si>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</si>
  <si>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</si>
  <si>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</si>
  <si>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</si>
  <si>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</si>
  <si>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</si>
  <si>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</si>
  <si>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</si>
  <si>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</si>
  <si>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</si>
  <si>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</si>
  <si>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</si>
  <si>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</si>
  <si>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</si>
  <si>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</si>
  <si>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</si>
  <si>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</si>
  <si>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</si>
  <si>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</si>
  <si>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</si>
  <si>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</si>
  <si>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</si>
  <si>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</si>
  <si>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</si>
  <si>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</si>
  <si>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</si>
  <si>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</si>
  <si>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</si>
  <si>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</si>
  <si>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</si>
  <si>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</si>
  <si>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</si>
  <si>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</si>
  <si>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</si>
  <si>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</si>
  <si>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</si>
  <si>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</si>
  <si>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</si>
  <si>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</si>
  <si>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</si>
  <si>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</si>
  <si>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</si>
  <si>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</si>
  <si>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</si>
  <si>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</si>
  <si>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</si>
  <si>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</si>
  <si>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</si>
  <si>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</si>
  <si>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</si>
  <si>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</si>
  <si>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</si>
  <si>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</si>
  <si>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</si>
  <si>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</si>
  <si>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</si>
  <si>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</si>
  <si>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</si>
  <si>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</si>
  <si>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</si>
  <si>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</si>
  <si>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</si>
  <si>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</si>
  <si>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</si>
  <si>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</si>
  <si>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</si>
  <si>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</si>
  <si>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</si>
  <si>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</si>
  <si>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</si>
  <si>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</si>
  <si>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</si>
  <si>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</si>
  <si>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</si>
  <si>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</si>
  <si>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</si>
  <si>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</si>
  <si>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</si>
  <si>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</si>
  <si>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</si>
  <si>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</si>
  <si>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</si>
  <si>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</si>
  <si>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</si>
  <si>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</si>
  <si>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</si>
  <si>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</si>
  <si>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</si>
  <si>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</si>
  <si>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</si>
  <si>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</si>
  <si>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</si>
  <si>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</si>
  <si>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</si>
  <si>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</si>
  <si>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</si>
  <si>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</si>
  <si>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</si>
  <si>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</si>
  <si>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</si>
  <si>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</si>
  <si>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</si>
  <si>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</si>
  <si>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</si>
  <si>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</si>
  <si>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</si>
  <si>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</si>
  <si>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</si>
  <si>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</si>
  <si>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</si>
  <si>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</si>
  <si>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</si>
  <si>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</si>
  <si>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</si>
  <si>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</si>
  <si>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</si>
  <si>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</si>
  <si>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</si>
  <si>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</si>
  <si>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</si>
  <si>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</si>
  <si>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</si>
  <si>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</si>
  <si>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</si>
  <si>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</si>
  <si>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</si>
  <si>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</si>
  <si>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</si>
  <si>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</si>
  <si>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</si>
  <si>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</si>
  <si>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</si>
  <si>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</si>
  <si>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</si>
  <si>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</si>
  <si>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</si>
  <si>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</si>
  <si>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</si>
  <si>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</si>
  <si>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</si>
  <si>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</si>
  <si>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</si>
  <si>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</si>
  <si>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</si>
  <si>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</si>
  <si>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</si>
  <si>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</si>
  <si>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</si>
  <si>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</si>
  <si>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</si>
  <si>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</si>
  <si>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</si>
  <si>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</si>
  <si>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</si>
  <si>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</si>
  <si>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</si>
  <si>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</si>
  <si>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</si>
  <si>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</si>
  <si>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</si>
  <si>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</si>
  <si>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</si>
  <si>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</si>
  <si>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</si>
  <si>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</si>
  <si>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</si>
  <si>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</si>
  <si>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</si>
  <si>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</si>
  <si>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</si>
  <si>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</si>
  <si>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</si>
  <si>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</si>
  <si>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</si>
  <si>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</si>
  <si>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</si>
  <si>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</si>
  <si>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</si>
  <si>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</si>
  <si>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</si>
  <si>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</si>
  <si>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</si>
  <si>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</si>
  <si>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</si>
  <si>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</si>
  <si>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</si>
  <si>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</si>
  <si>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</si>
  <si>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</si>
  <si>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</si>
  <si>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</si>
  <si>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</si>
  <si>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</si>
  <si>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</si>
  <si>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</si>
  <si>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</si>
  <si>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</si>
  <si>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</si>
  <si>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</si>
  <si>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</si>
  <si>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</si>
  <si>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</si>
  <si>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</si>
  <si>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</si>
  <si>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</si>
  <si>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</si>
  <si>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</si>
  <si>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</si>
  <si>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</si>
  <si>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</si>
  <si>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</si>
  <si>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</si>
  <si>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</si>
  <si>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</si>
  <si>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</si>
  <si>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</si>
  <si>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</si>
  <si>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</si>
  <si>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</si>
  <si>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</si>
  <si>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</si>
  <si>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</si>
  <si>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</si>
  <si>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</si>
  <si>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</si>
  <si>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</si>
  <si>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</si>
  <si>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</si>
  <si>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</si>
  <si>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</si>
  <si>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</si>
  <si>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</si>
  <si>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</si>
  <si>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</si>
  <si>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</si>
  <si>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</si>
  <si>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</si>
  <si>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</si>
  <si>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</si>
  <si>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</si>
  <si>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</si>
  <si>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</si>
  <si>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</si>
  <si>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</si>
  <si>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</si>
  <si>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</si>
  <si>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</si>
  <si>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</si>
  <si>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</si>
  <si>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</si>
  <si>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</si>
  <si>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</si>
  <si>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</si>
  <si>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</si>
  <si>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</si>
  <si>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</si>
  <si>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</si>
  <si>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</si>
  <si>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</si>
  <si>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</si>
  <si>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</si>
  <si>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</si>
  <si>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</si>
  <si>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</si>
  <si>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</si>
  <si>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</si>
  <si>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</si>
  <si>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</si>
  <si>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</si>
  <si>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</si>
  <si>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</si>
  <si>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</si>
  <si>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</si>
  <si>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</si>
  <si>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</si>
  <si>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</si>
  <si>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</si>
  <si>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</si>
  <si>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</si>
  <si>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</si>
  <si>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</si>
  <si>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</si>
  <si>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</si>
  <si>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</si>
  <si>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</si>
  <si>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</si>
  <si>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</si>
  <si>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</si>
  <si>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</si>
  <si>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</si>
  <si>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</si>
  <si>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</si>
  <si>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</si>
  <si>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</si>
  <si>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</si>
  <si>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</si>
  <si>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</si>
  <si>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</si>
  <si>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</si>
  <si>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</si>
  <si>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</si>
  <si>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</si>
  <si>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</si>
  <si>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</si>
  <si>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</si>
  <si>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</si>
  <si>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</si>
  <si>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</si>
  <si>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</si>
  <si>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</si>
  <si>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</si>
  <si>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</si>
  <si>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</si>
  <si>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</si>
  <si>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</si>
  <si>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</si>
  <si>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</si>
  <si>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</si>
  <si>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</si>
  <si>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</si>
  <si>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</si>
  <si>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</si>
  <si>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</si>
  <si>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</si>
  <si>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</si>
  <si>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</si>
  <si>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</si>
  <si>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</si>
  <si>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</si>
  <si>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</si>
  <si>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</si>
  <si>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</si>
  <si>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</si>
  <si>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</si>
  <si>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</si>
  <si>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</si>
  <si>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</si>
  <si>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</si>
  <si>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</si>
  <si>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</si>
  <si>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</si>
  <si>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</si>
  <si>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</si>
  <si>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</si>
  <si>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</si>
  <si>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</si>
  <si>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</si>
  <si>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</si>
  <si>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</si>
  <si>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</si>
  <si>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</si>
  <si>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</si>
  <si>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</si>
  <si>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</si>
  <si>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</si>
  <si>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</si>
  <si>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</si>
  <si>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</si>
  <si>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</si>
  <si>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</si>
  <si>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</si>
  <si>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</si>
  <si>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</si>
  <si>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</si>
  <si>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</si>
  <si>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</si>
  <si>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</si>
  <si>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</si>
  <si>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</si>
  <si>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</si>
  <si>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</si>
  <si>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</si>
  <si>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</si>
  <si>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</si>
  <si>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</si>
  <si>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</si>
  <si>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</si>
  <si>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</si>
  <si>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</si>
  <si>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</si>
  <si>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</si>
  <si>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</si>
  <si>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</si>
  <si>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</si>
  <si>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</si>
  <si>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</si>
  <si>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</si>
  <si>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</si>
  <si>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</si>
  <si>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</si>
  <si>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</si>
  <si>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</si>
  <si>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</si>
  <si>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</si>
  <si>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</si>
  <si>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</si>
  <si>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</si>
  <si>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</si>
  <si>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</si>
  <si>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</si>
  <si>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</si>
  <si>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</si>
  <si>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</si>
  <si>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</si>
  <si>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</si>
  <si>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</si>
  <si>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</si>
  <si>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</si>
  <si>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</si>
  <si>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</si>
  <si>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</si>
  <si>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</si>
  <si>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</si>
  <si>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</si>
  <si>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</si>
  <si>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</si>
  <si>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</si>
  <si>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</si>
  <si>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</si>
  <si>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</si>
  <si>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</si>
  <si>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</si>
  <si>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</si>
  <si>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</si>
  <si>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</si>
  <si>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</si>
  <si>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</si>
  <si>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</si>
  <si>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</si>
  <si>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</si>
  <si>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</si>
  <si>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</si>
  <si>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</si>
  <si>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</si>
  <si>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</si>
  <si>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</si>
  <si>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</si>
  <si>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</si>
  <si>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</si>
  <si>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</si>
  <si>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</si>
  <si>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</si>
  <si>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</si>
  <si>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</si>
  <si>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</si>
  <si>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</si>
  <si>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</si>
  <si>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</si>
  <si>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</si>
  <si>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</si>
  <si>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</si>
  <si>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</si>
  <si>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</si>
  <si>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</si>
  <si>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</si>
  <si>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</si>
  <si>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</si>
  <si>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</si>
  <si>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</si>
  <si>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</si>
  <si>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</si>
  <si>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</si>
  <si>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</si>
  <si>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</si>
  <si>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</si>
  <si>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</si>
  <si>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</si>
  <si>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</si>
  <si>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</si>
  <si>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</si>
  <si>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</si>
  <si>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</si>
  <si>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</si>
  <si>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</si>
  <si>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</si>
  <si>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</si>
  <si>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</si>
  <si>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</si>
  <si>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</si>
  <si>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</si>
  <si>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</si>
  <si>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</si>
  <si>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</si>
  <si>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</si>
  <si>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</si>
  <si>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</si>
  <si>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</si>
  <si>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</si>
  <si>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</si>
  <si>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</si>
  <si>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</si>
  <si>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</si>
  <si>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</si>
  <si>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</si>
  <si>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</si>
  <si>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</si>
  <si>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</si>
  <si>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</si>
  <si>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</si>
  <si>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</si>
  <si>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</si>
  <si>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</si>
  <si>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</si>
  <si>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</si>
  <si>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</si>
  <si>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</si>
  <si>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</si>
  <si>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</si>
  <si>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</si>
  <si>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</si>
  <si>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</si>
  <si>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</si>
  <si>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</si>
  <si>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</si>
  <si>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</si>
  <si>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</si>
  <si>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</si>
  <si>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</si>
  <si>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</si>
  <si>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</si>
  <si>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</si>
  <si>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</si>
  <si>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</si>
  <si>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</si>
  <si>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</si>
  <si>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</si>
  <si>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</si>
  <si>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</si>
  <si>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</si>
  <si>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</si>
  <si>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</si>
  <si>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</si>
  <si>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</si>
  <si>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</si>
  <si>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</si>
  <si>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</si>
  <si>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</si>
  <si>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</si>
  <si>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</si>
  <si>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</si>
  <si>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</si>
  <si>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</si>
  <si>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</si>
  <si>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</si>
  <si>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</si>
  <si>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</si>
  <si>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</si>
  <si>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</si>
  <si>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</si>
  <si>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</si>
  <si>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</si>
  <si>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</si>
  <si>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</si>
  <si>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</si>
  <si>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</si>
  <si>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</si>
  <si>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</si>
  <si>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</si>
  <si>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</si>
  <si>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</si>
  <si>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</si>
  <si>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</si>
  <si>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</si>
  <si>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</si>
  <si>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</si>
  <si>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</si>
  <si>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</si>
  <si>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</si>
  <si>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</si>
  <si>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</si>
  <si>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</si>
  <si>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</si>
  <si>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</si>
  <si>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</si>
  <si>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</si>
  <si>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</si>
  <si>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</si>
  <si>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</si>
  <si>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</si>
  <si>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</si>
  <si>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</si>
  <si>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</si>
  <si>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</si>
  <si>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</si>
  <si>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</si>
  <si>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</si>
  <si>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</si>
  <si>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</si>
  <si>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</si>
  <si>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</si>
  <si>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</si>
  <si>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</si>
  <si>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</si>
  <si>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</si>
  <si>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</si>
  <si>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</si>
  <si>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</si>
  <si>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</si>
  <si>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</si>
  <si>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</si>
  <si>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</si>
  <si>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</si>
  <si>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</si>
  <si>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</si>
  <si>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</si>
  <si>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</si>
  <si>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</si>
  <si>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</si>
  <si>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</si>
  <si>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</si>
  <si>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</si>
  <si>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</si>
  <si>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</si>
  <si>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</si>
  <si>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</si>
  <si>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</si>
  <si>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</si>
  <si>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</si>
  <si>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</si>
  <si>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</si>
  <si>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</si>
  <si>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</si>
  <si>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</si>
  <si>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</si>
  <si>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</si>
  <si>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</si>
  <si>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</si>
  <si>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</si>
  <si>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</si>
  <si>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</si>
  <si>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</si>
  <si>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</si>
  <si>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</si>
  <si>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</si>
  <si>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</si>
  <si>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</si>
  <si>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</si>
  <si>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</si>
  <si>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</si>
  <si>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</si>
  <si>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</si>
  <si>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</si>
  <si>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</si>
  <si>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</si>
  <si>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</si>
  <si>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</si>
  <si>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</si>
  <si>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</si>
  <si>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</si>
  <si>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</si>
  <si>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</si>
  <si>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</si>
  <si>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</si>
  <si>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</si>
  <si>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</si>
  <si>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</si>
  <si>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</si>
  <si>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</si>
  <si>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</si>
  <si>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</si>
  <si>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</si>
  <si>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</si>
  <si>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</si>
  <si>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</si>
  <si>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</si>
  <si>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</si>
  <si>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</si>
  <si>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</si>
  <si>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</si>
  <si>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</si>
  <si>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</si>
  <si>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</si>
  <si>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</si>
  <si>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</si>
  <si>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</si>
  <si>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</si>
  <si>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</si>
  <si>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</si>
  <si>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</si>
  <si>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</si>
  <si>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</si>
  <si>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</si>
  <si>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</si>
  <si>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</si>
  <si>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</si>
  <si>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</si>
  <si>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</si>
  <si>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</si>
  <si>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</si>
  <si>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</si>
  <si>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</si>
  <si>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</si>
  <si>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</si>
  <si>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</si>
  <si>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</si>
  <si>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</si>
  <si>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</si>
  <si>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</si>
  <si>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</si>
  <si>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</si>
  <si>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</si>
  <si>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</si>
  <si>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</si>
  <si>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</si>
  <si>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</si>
  <si>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</si>
  <si>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</si>
  <si>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</si>
  <si>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</si>
  <si>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</si>
  <si>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</si>
  <si>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</si>
  <si>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</si>
  <si>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</si>
  <si>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</si>
  <si>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</si>
  <si>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</si>
  <si>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</si>
  <si>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</si>
  <si>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</si>
  <si>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</si>
  <si>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</si>
  <si>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</si>
  <si>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</si>
  <si>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</si>
  <si>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</si>
  <si>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</si>
  <si>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</si>
  <si>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</si>
  <si>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</si>
  <si>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</si>
  <si>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</si>
  <si>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</si>
  <si>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</si>
  <si>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</si>
  <si>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</si>
  <si>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</si>
  <si>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</si>
  <si>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</si>
  <si>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</si>
  <si>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</si>
  <si>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</si>
  <si>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</si>
  <si>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</si>
  <si>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</si>
  <si>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</si>
  <si>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</si>
  <si>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</si>
  <si>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</si>
  <si>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</si>
  <si>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</si>
  <si>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</si>
  <si>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</si>
  <si>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</si>
  <si>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</si>
  <si>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</si>
  <si>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</si>
  <si>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</si>
  <si>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</si>
  <si>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</si>
  <si>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</si>
  <si>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</si>
  <si>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</si>
  <si>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</si>
  <si>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</si>
  <si>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</si>
  <si>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</si>
  <si>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</si>
  <si>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</si>
  <si>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</si>
  <si>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</si>
  <si>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</si>
  <si>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</si>
  <si>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</si>
  <si>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</si>
  <si>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</si>
  <si>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</si>
  <si>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</si>
  <si>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</si>
  <si>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</si>
  <si>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</si>
  <si>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</si>
  <si>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</si>
  <si>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</si>
  <si>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</si>
  <si>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</si>
  <si>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</si>
  <si>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</si>
  <si>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</si>
  <si>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</si>
  <si>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</si>
  <si>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</si>
  <si>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</si>
  <si>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</si>
  <si>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</si>
  <si>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</si>
  <si>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</si>
  <si>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</si>
  <si>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</si>
  <si>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</si>
  <si>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</si>
  <si>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</si>
  <si>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</si>
  <si>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</si>
  <si>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</si>
  <si>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</si>
  <si>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</si>
  <si>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</si>
  <si>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</si>
  <si>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</si>
  <si>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</si>
  <si>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</si>
  <si>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</si>
  <si>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</si>
  <si>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</si>
  <si>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</si>
  <si>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</si>
  <si>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</si>
  <si>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</si>
  <si>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</si>
  <si>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</si>
  <si>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</si>
  <si>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</si>
  <si>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</si>
  <si>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</si>
  <si>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</si>
  <si>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</si>
  <si>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</si>
  <si>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</si>
  <si>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</si>
  <si>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</si>
  <si>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</si>
  <si>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</si>
  <si>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</si>
  <si>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</si>
  <si>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</si>
  <si>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</si>
  <si>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</si>
  <si>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</si>
  <si>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</si>
  <si>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</si>
  <si>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</si>
  <si>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</si>
  <si>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</si>
  <si>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</si>
  <si>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</si>
  <si>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</si>
  <si>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</si>
  <si>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</si>
  <si>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</si>
  <si>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</si>
  <si>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</si>
  <si>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</si>
  <si>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</si>
  <si>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</si>
  <si>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</si>
  <si>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</si>
  <si>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</si>
  <si>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</si>
  <si>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</si>
  <si>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</si>
  <si>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</si>
  <si>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</si>
  <si>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</si>
  <si>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</si>
  <si>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</si>
  <si>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</si>
  <si>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</si>
  <si>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</si>
  <si>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</si>
  <si>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</si>
  <si>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</si>
  <si>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</si>
  <si>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</si>
  <si>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</si>
  <si>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</si>
  <si>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</si>
  <si>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</si>
  <si>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</si>
  <si>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</si>
  <si>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</si>
  <si>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</si>
  <si>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</si>
  <si>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</si>
  <si>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</si>
  <si>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</si>
  <si>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</si>
  <si>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</si>
  <si>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</si>
  <si>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</si>
  <si>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</si>
  <si>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</si>
  <si>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</si>
  <si>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</si>
  <si>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</si>
  <si>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</si>
  <si>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</si>
  <si>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</si>
  <si>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</si>
  <si>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</si>
  <si>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</si>
  <si>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</si>
  <si>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</si>
  <si>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</si>
  <si>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</si>
  <si>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</si>
  <si>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</si>
  <si>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</si>
  <si>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</si>
  <si>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</si>
  <si>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</si>
  <si>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</si>
  <si>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</si>
  <si>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</si>
  <si>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</si>
  <si>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</si>
  <si>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</si>
  <si>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</si>
  <si>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</si>
  <si>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</si>
  <si>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</si>
  <si>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</si>
  <si>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</si>
  <si>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</si>
  <si>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</si>
  <si>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</si>
  <si>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</si>
  <si>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</si>
  <si>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</si>
  <si>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</si>
  <si>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</si>
  <si>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</si>
  <si>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</si>
  <si>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</si>
  <si>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</si>
  <si>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</si>
  <si>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</si>
  <si>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</si>
  <si>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</si>
  <si>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</si>
  <si>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</si>
  <si>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</si>
  <si>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</si>
  <si>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</si>
  <si>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</si>
  <si>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</si>
  <si>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</si>
  <si>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</si>
  <si>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</si>
  <si>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</si>
  <si>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</si>
  <si>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</si>
  <si>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</si>
  <si>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</si>
  <si>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</si>
  <si>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</si>
  <si>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</si>
  <si>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</si>
  <si>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</si>
  <si>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</si>
  <si>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</si>
  <si>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</si>
  <si>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</si>
  <si>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</si>
  <si>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</si>
  <si>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</si>
  <si>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</si>
  <si>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</si>
  <si>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</si>
  <si>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</si>
  <si>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</si>
  <si>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</si>
  <si>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</si>
  <si>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</si>
  <si>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</si>
  <si>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</si>
  <si>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</si>
  <si>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</si>
  <si>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</si>
  <si>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</si>
  <si>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</si>
  <si>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</si>
  <si>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</si>
  <si>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</si>
  <si>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</si>
  <si>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</si>
  <si>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</si>
  <si>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</si>
  <si>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</si>
  <si>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</si>
  <si>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</si>
  <si>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</si>
  <si>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</si>
  <si>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</si>
  <si>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</si>
  <si>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</si>
  <si>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</si>
  <si>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</si>
  <si>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</si>
  <si>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</si>
  <si>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</si>
  <si>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</si>
  <si>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</si>
  <si>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</si>
  <si>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</si>
  <si>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</si>
  <si>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</si>
  <si>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</si>
  <si>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</si>
  <si>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</si>
  <si>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</si>
  <si>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</si>
  <si>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</si>
  <si>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</si>
  <si>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</si>
  <si>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</si>
  <si>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</si>
  <si>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</si>
  <si>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</si>
  <si>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</si>
  <si>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</si>
  <si>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</si>
  <si>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</si>
  <si>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</si>
  <si>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</si>
  <si>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</si>
  <si>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</si>
  <si>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</si>
  <si>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</si>
  <si>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</si>
  <si>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</si>
  <si>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</si>
  <si>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</si>
  <si>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</si>
  <si>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</si>
  <si>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</si>
  <si>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</si>
  <si>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</si>
  <si>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</si>
  <si>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</si>
  <si>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</si>
  <si>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</si>
  <si>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</si>
  <si>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</si>
  <si>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</si>
  <si>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</si>
  <si>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</si>
  <si>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</si>
  <si>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</si>
  <si>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</si>
  <si>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</si>
  <si>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</si>
  <si>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</si>
  <si>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</si>
  <si>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</si>
  <si>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</si>
  <si>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</si>
  <si>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</si>
  <si>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</si>
  <si>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</si>
  <si>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</si>
  <si>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</si>
  <si>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</si>
  <si>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</si>
  <si>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</si>
  <si>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</si>
  <si>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</si>
  <si>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</si>
  <si>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</si>
  <si>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</si>
  <si>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</si>
  <si>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</si>
  <si>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</si>
  <si>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</si>
  <si>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</si>
  <si>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</si>
  <si>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</si>
  <si>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</si>
  <si>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</si>
  <si>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</si>
  <si>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</si>
  <si>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</si>
  <si>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</si>
  <si>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</si>
  <si>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</si>
  <si>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</si>
  <si>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</si>
  <si>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</si>
  <si>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</si>
  <si>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</si>
  <si>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</si>
  <si>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</si>
  <si>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</si>
  <si>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</si>
  <si>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</si>
  <si>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</si>
  <si>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</si>
  <si>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</si>
  <si>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</si>
  <si>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</si>
  <si>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</si>
  <si>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</si>
  <si>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</si>
  <si>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</si>
  <si>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</si>
  <si>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</si>
  <si>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</si>
  <si>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</si>
  <si>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</si>
  <si>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</si>
  <si>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</si>
  <si>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</si>
  <si>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</si>
  <si>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</si>
  <si>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</si>
  <si>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</si>
  <si>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</si>
  <si>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</si>
  <si>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</si>
  <si>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</si>
  <si>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</si>
  <si>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</si>
  <si>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</si>
  <si>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</si>
  <si>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</si>
  <si>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</si>
  <si>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</si>
  <si>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</si>
  <si>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</si>
  <si>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</si>
  <si>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</si>
  <si>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</si>
  <si>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</si>
  <si>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</si>
  <si>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</si>
  <si>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</si>
  <si>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</si>
  <si>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</si>
  <si>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</si>
  <si>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</si>
  <si>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</si>
  <si>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</si>
  <si>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</si>
  <si>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</si>
  <si>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</si>
  <si>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</si>
  <si>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</si>
  <si>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</si>
  <si>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</si>
  <si>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</si>
  <si>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</si>
  <si>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</si>
  <si>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</si>
  <si>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</si>
  <si>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</si>
  <si>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</si>
  <si>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</si>
  <si>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</si>
  <si>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</si>
  <si>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</si>
  <si>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</si>
  <si>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</si>
  <si>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</si>
  <si>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</si>
  <si>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</si>
  <si>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</si>
  <si>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</si>
  <si>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</si>
  <si>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</si>
  <si>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</si>
  <si>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</si>
  <si>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</si>
  <si>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</si>
  <si>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</si>
  <si>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</si>
  <si>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</si>
  <si>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</si>
  <si>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</si>
  <si>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</si>
  <si>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</si>
  <si>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</si>
  <si>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</si>
  <si>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</si>
  <si>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</si>
  <si>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</si>
  <si>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</si>
  <si>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</si>
  <si>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</si>
  <si>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</si>
  <si>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</si>
  <si>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</si>
  <si>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</si>
  <si>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</si>
  <si>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</si>
  <si>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</si>
  <si>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</si>
  <si>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</si>
  <si>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</si>
  <si>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</si>
  <si>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</si>
  <si>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</si>
  <si>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</si>
  <si>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</si>
  <si>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</si>
  <si>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</si>
  <si>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</si>
  <si>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</si>
  <si>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</si>
  <si>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</si>
  <si>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</si>
  <si>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</si>
  <si>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</si>
  <si>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</si>
  <si>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</si>
  <si>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</si>
  <si>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</si>
  <si>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</si>
  <si>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</si>
  <si>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</si>
  <si>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</si>
  <si>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</si>
  <si>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</si>
  <si>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</si>
  <si>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</si>
  <si>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</si>
  <si>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</si>
  <si>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</si>
  <si>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</si>
  <si>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</si>
  <si>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</si>
  <si>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</si>
  <si>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</si>
  <si>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</si>
  <si>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</si>
  <si>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</si>
  <si>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</si>
  <si>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</si>
  <si>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</si>
  <si>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</si>
  <si>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</si>
  <si>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</si>
  <si>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</si>
  <si>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</si>
  <si>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</si>
  <si>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</si>
  <si>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</si>
  <si>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</si>
  <si>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</si>
  <si>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</si>
  <si>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</si>
  <si>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</si>
  <si>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</si>
  <si>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</si>
  <si>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</si>
  <si>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</si>
  <si>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</si>
  <si>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</si>
  <si>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</si>
  <si>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</si>
  <si>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</si>
  <si>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</si>
  <si>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</si>
  <si>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</si>
  <si>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</si>
  <si>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</si>
  <si>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</si>
  <si>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</si>
  <si>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</si>
  <si>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</si>
  <si>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</si>
  <si>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</si>
  <si>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</si>
  <si>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</si>
  <si>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</si>
  <si>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</si>
  <si>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</si>
  <si>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</si>
  <si>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</si>
  <si>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</si>
  <si>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</si>
  <si>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</si>
  <si>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</si>
  <si>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</si>
  <si>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</si>
  <si>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</si>
  <si>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</si>
  <si>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</si>
  <si>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</si>
  <si>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</si>
  <si>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</si>
  <si>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</si>
  <si>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</si>
  <si>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</si>
  <si>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</si>
  <si>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</si>
  <si>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</si>
  <si>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</si>
  <si>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</si>
  <si>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</si>
  <si>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</si>
  <si>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</si>
  <si>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</si>
  <si>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</si>
  <si>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</si>
  <si>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</si>
  <si>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</si>
  <si>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</si>
  <si>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</si>
  <si>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</si>
  <si>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</si>
  <si>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</si>
  <si>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</si>
  <si>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</si>
  <si>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</si>
  <si>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</si>
  <si>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</si>
  <si>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</si>
  <si>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</si>
  <si>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</si>
  <si>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</si>
  <si>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</si>
  <si>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</si>
  <si>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</si>
  <si>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</si>
  <si>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</si>
  <si>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</si>
  <si>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</si>
  <si>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</si>
  <si>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</si>
  <si>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</si>
  <si>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</si>
  <si>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</si>
  <si>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</si>
  <si>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</si>
  <si>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</si>
  <si>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</si>
  <si>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</si>
  <si>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</si>
  <si>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</si>
  <si>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</si>
  <si>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</si>
  <si>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</si>
  <si>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</si>
  <si>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</si>
  <si>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</si>
  <si>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</si>
  <si>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</si>
  <si>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</si>
  <si>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</si>
  <si>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</si>
  <si>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</si>
  <si>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</si>
  <si>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</si>
  <si>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</si>
  <si>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</si>
  <si>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</si>
  <si>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</si>
  <si>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</si>
  <si>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</si>
  <si>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</si>
  <si>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</si>
  <si>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</si>
  <si>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</si>
  <si>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</si>
  <si>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</si>
  <si>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</si>
  <si>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</si>
  <si>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</si>
  <si>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</si>
  <si>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</si>
  <si>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</si>
  <si>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</si>
  <si>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</si>
  <si>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</si>
  <si>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</si>
  <si>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</si>
  <si>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</si>
  <si>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</si>
  <si>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</si>
  <si>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</si>
  <si>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</si>
  <si>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</si>
  <si>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</si>
  <si>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</si>
  <si>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</si>
  <si>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</si>
  <si>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</si>
  <si>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</si>
  <si>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</si>
  <si>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</si>
  <si>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</si>
  <si>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</si>
  <si>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</si>
  <si>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</si>
  <si>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</si>
  <si>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</si>
  <si>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</si>
  <si>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</si>
  <si>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</si>
  <si>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</si>
  <si>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</si>
  <si>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</si>
  <si>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</si>
  <si>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</si>
  <si>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</si>
  <si>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</si>
  <si>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</si>
  <si>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</si>
  <si>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</si>
  <si>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</si>
  <si>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</si>
  <si>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</si>
  <si>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</si>
  <si>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</si>
  <si>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</si>
  <si>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</si>
  <si>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</si>
  <si>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</si>
  <si>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</si>
  <si>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</si>
  <si>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</si>
  <si>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</si>
  <si>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</si>
  <si>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</si>
  <si>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</si>
  <si>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</si>
  <si>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</si>
  <si>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</si>
  <si>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</si>
  <si>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</si>
  <si>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</si>
  <si>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</si>
  <si>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</si>
  <si>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</si>
  <si>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</si>
  <si>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</si>
  <si>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</si>
  <si>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</si>
  <si>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</si>
  <si>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</si>
  <si>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</si>
  <si>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</si>
  <si>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</si>
  <si>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</si>
  <si>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</si>
  <si>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</si>
  <si>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</si>
  <si>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</si>
  <si>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</si>
  <si>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</si>
  <si>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</si>
  <si>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</si>
  <si>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</si>
  <si>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</si>
  <si>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</si>
  <si>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</si>
  <si>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</si>
  <si>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</si>
  <si>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</si>
  <si>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</si>
  <si>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</si>
  <si>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</si>
  <si>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</si>
  <si>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</si>
  <si>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</si>
  <si>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</si>
  <si>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</si>
  <si>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</si>
  <si>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</si>
  <si>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</si>
  <si>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</si>
  <si>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</si>
  <si>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</si>
  <si>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</si>
  <si>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</si>
  <si>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</si>
  <si>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</si>
  <si>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</si>
  <si>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</si>
  <si>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</si>
  <si>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</si>
  <si>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</si>
  <si>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</si>
  <si>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</si>
  <si>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</si>
  <si>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</si>
  <si>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</si>
  <si>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</si>
  <si>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</si>
  <si>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</si>
  <si>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</si>
  <si>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</si>
  <si>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</si>
  <si>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</si>
  <si>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</si>
  <si>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</si>
  <si>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</si>
  <si>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</si>
  <si>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</si>
  <si>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</si>
  <si>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</si>
  <si>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</si>
  <si>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</si>
  <si>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</si>
  <si>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</si>
  <si>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</si>
  <si>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</si>
  <si>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</si>
  <si>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</si>
  <si>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</si>
  <si>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</si>
  <si>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</si>
  <si>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</si>
  <si>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</si>
  <si>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</si>
  <si>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</si>
  <si>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</si>
  <si>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</si>
  <si>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</si>
  <si>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</si>
  <si>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</si>
  <si>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</si>
  <si>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</si>
  <si>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</si>
  <si>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</si>
  <si>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</si>
  <si>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</si>
  <si>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</si>
  <si>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</si>
  <si>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</si>
  <si>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</si>
  <si>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</si>
  <si>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</si>
  <si>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</si>
  <si>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</si>
  <si>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</si>
  <si>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</si>
  <si>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</si>
  <si>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</si>
  <si>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</si>
  <si>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</si>
  <si>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</si>
  <si>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</si>
  <si>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</si>
  <si>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</si>
  <si>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</si>
  <si>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</si>
  <si>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</si>
  <si>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</si>
  <si>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</si>
  <si>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</si>
  <si>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</si>
  <si>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</si>
  <si>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</si>
  <si>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</si>
  <si>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</si>
  <si>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</si>
  <si>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</si>
  <si>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</si>
  <si>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</si>
  <si>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</si>
  <si>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</si>
  <si>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</si>
  <si>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</si>
  <si>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</si>
  <si>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</si>
  <si>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</si>
  <si>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</si>
  <si>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</si>
  <si>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</si>
  <si>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</si>
  <si>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</si>
  <si>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</si>
  <si>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</si>
  <si>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</si>
  <si>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</si>
  <si>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</si>
  <si>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</si>
  <si>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</si>
  <si>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</si>
  <si>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</si>
  <si>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</si>
  <si>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</si>
  <si>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</si>
  <si>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</si>
  <si>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</si>
  <si>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</si>
  <si>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</si>
  <si>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</si>
  <si>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</si>
  <si>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</si>
  <si>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</si>
  <si>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</si>
  <si>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</si>
  <si>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</si>
  <si>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</si>
  <si>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</si>
  <si>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</si>
  <si>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</si>
  <si>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</si>
  <si>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</si>
  <si>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</si>
  <si>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</si>
  <si>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</si>
  <si>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</si>
  <si>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</si>
  <si>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</si>
  <si>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</si>
  <si>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</si>
  <si>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</si>
  <si>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</si>
  <si>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</si>
  <si>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</si>
  <si>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</si>
  <si>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</si>
  <si>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</si>
  <si>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</si>
  <si>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</si>
  <si>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</si>
  <si>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</si>
  <si>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</si>
  <si>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</si>
  <si>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</si>
  <si>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</si>
  <si>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</si>
  <si>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</si>
  <si>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</si>
  <si>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</si>
  <si>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</si>
  <si>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</si>
  <si>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</si>
  <si>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</si>
  <si>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</si>
  <si>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</si>
  <si>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</si>
  <si>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</si>
  <si>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</si>
  <si>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</si>
  <si>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</si>
  <si>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</si>
  <si>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</si>
  <si>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</si>
  <si>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</si>
  <si>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</si>
  <si>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</si>
  <si>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</si>
  <si>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</si>
  <si>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</si>
  <si>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</si>
  <si>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</si>
  <si>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</si>
  <si>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</si>
  <si>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</si>
  <si>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</si>
  <si>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</si>
  <si>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</si>
  <si>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</si>
  <si>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</si>
  <si>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</si>
  <si>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</si>
  <si>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</si>
  <si>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</si>
  <si>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</si>
  <si>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</si>
  <si>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</si>
  <si>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</si>
  <si>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</si>
  <si>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</si>
  <si>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</si>
  <si>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</si>
  <si>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</si>
  <si>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</si>
  <si>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</si>
  <si>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</si>
  <si>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</si>
  <si>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</si>
  <si>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</si>
  <si>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</si>
  <si>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</si>
  <si>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</si>
  <si>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</si>
  <si>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</si>
  <si>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</si>
  <si>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</si>
  <si>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</si>
  <si>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</si>
  <si>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</si>
  <si>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</si>
  <si>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</si>
  <si>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</si>
  <si>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</si>
  <si>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</si>
  <si>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</si>
  <si>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</si>
  <si>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</si>
  <si>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</si>
  <si>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</si>
  <si>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</si>
  <si>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</si>
  <si>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</si>
  <si>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</si>
  <si>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</si>
  <si>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</si>
  <si>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</si>
  <si>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</si>
  <si>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</si>
  <si>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</si>
  <si>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</si>
  <si>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</si>
  <si>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</si>
  <si>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</si>
  <si>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</si>
  <si>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</si>
  <si>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</si>
  <si>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</si>
  <si>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</si>
  <si>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</si>
  <si>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</si>
  <si>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</si>
  <si>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</si>
  <si>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</si>
  <si>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</si>
  <si>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</si>
  <si>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</si>
  <si>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</si>
  <si>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</si>
  <si>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</si>
  <si>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</si>
  <si>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</si>
  <si>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</si>
  <si>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</si>
  <si>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</si>
  <si>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</si>
  <si>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</si>
  <si>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</si>
  <si>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</si>
  <si>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</si>
  <si>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</si>
  <si>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</si>
  <si>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</si>
  <si>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</si>
  <si>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</si>
  <si>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</si>
  <si>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</si>
  <si>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</si>
  <si>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</si>
  <si>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</si>
  <si>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</si>
  <si>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</si>
  <si>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</si>
  <si>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</si>
  <si>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</si>
  <si>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</si>
  <si>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</si>
  <si>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</si>
  <si>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</si>
  <si>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</si>
  <si>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</si>
  <si>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</si>
  <si>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</si>
  <si>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</si>
  <si>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</si>
  <si>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</si>
  <si>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</si>
  <si>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</si>
  <si>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</si>
  <si>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</si>
  <si>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</si>
  <si>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</si>
  <si>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</si>
  <si>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</si>
  <si>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</si>
  <si>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</si>
  <si>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</si>
  <si>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</si>
  <si>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</si>
  <si>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</si>
  <si>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</si>
  <si>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</si>
  <si>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</si>
  <si>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</si>
  <si>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</si>
  <si>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</si>
  <si>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</si>
  <si>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</si>
  <si>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</si>
  <si>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</si>
  <si>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</si>
  <si>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</si>
  <si>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</si>
  <si>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</si>
  <si>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</si>
  <si>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</si>
  <si>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</si>
  <si>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</si>
  <si>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</si>
  <si>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</si>
  <si>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</si>
  <si>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</si>
  <si>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</si>
  <si>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</si>
  <si>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</si>
  <si>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</si>
  <si>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</si>
  <si>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</si>
  <si>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</si>
  <si>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</si>
  <si>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</si>
  <si>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</si>
  <si>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</si>
  <si>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</si>
  <si>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</si>
  <si>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</si>
  <si>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</si>
  <si>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</si>
  <si>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</si>
  <si>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</si>
  <si>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</si>
  <si>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</si>
  <si>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</si>
  <si>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</si>
  <si>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</si>
  <si>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</si>
  <si>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</si>
  <si>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</si>
  <si>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</si>
  <si>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</si>
  <si>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</si>
  <si>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</si>
  <si>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</si>
  <si>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</si>
  <si>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</si>
  <si>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</si>
  <si>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</si>
  <si>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</si>
  <si>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</si>
  <si>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</si>
  <si>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</si>
  <si>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</si>
  <si>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</si>
  <si>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</si>
  <si>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</si>
  <si>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</si>
  <si>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</si>
  <si>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</si>
  <si>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</si>
  <si>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</si>
  <si>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</si>
  <si>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</si>
  <si>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</si>
  <si>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</si>
  <si>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</si>
  <si>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</si>
  <si>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</si>
  <si>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</si>
  <si>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</si>
  <si>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</si>
  <si>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</si>
  <si>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</si>
  <si>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</si>
  <si>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</si>
  <si>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</si>
  <si>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</si>
  <si>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</si>
  <si>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</si>
  <si>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</si>
  <si>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</si>
  <si>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</si>
  <si>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</si>
  <si>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</si>
  <si>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</si>
  <si>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</si>
  <si>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</si>
  <si>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</si>
  <si>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</si>
  <si>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</si>
  <si>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</si>
  <si>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</si>
  <si>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</si>
  <si>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</si>
  <si>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</si>
  <si>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</si>
  <si>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</si>
  <si>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</si>
  <si>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</si>
  <si>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</si>
  <si>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</si>
  <si>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</si>
  <si>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</si>
  <si>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</si>
  <si>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</si>
  <si>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</si>
  <si>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</si>
  <si>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</si>
  <si>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</si>
  <si>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</si>
  <si>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</si>
  <si>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</si>
  <si>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</si>
  <si>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</si>
  <si>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</si>
  <si>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</si>
  <si>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</si>
  <si>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</si>
  <si>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</si>
  <si>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</si>
  <si>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</si>
  <si>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</si>
  <si>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</si>
  <si>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</si>
  <si>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</si>
  <si>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</si>
  <si>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</si>
  <si>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</si>
  <si>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</si>
  <si>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</si>
  <si>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</si>
  <si>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</si>
  <si>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</si>
  <si>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</si>
  <si>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</si>
  <si>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</si>
  <si>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</si>
  <si>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</si>
  <si>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</si>
  <si>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</si>
  <si>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</si>
  <si>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</si>
  <si>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</si>
  <si>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</si>
  <si>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</si>
  <si>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</si>
  <si>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</si>
  <si>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</si>
  <si>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</si>
  <si>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</si>
  <si>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</si>
  <si>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</si>
  <si>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</si>
  <si>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</si>
  <si>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</si>
  <si>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</si>
  <si>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</si>
  <si>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</si>
  <si>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</si>
  <si>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</si>
  <si>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</si>
  <si>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</si>
  <si>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</si>
  <si>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</si>
  <si>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</si>
  <si>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</si>
  <si>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</si>
  <si>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</si>
  <si>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</si>
  <si>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</si>
  <si>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</si>
  <si>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</si>
  <si>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</si>
  <si>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</si>
  <si>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</si>
  <si>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</si>
  <si>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</si>
  <si>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</si>
  <si>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</si>
  <si>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</si>
  <si>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</si>
  <si>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</si>
  <si>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</si>
  <si>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</si>
  <si>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</si>
  <si>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</si>
  <si>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</si>
  <si>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</si>
  <si>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</si>
  <si>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</si>
  <si>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</si>
  <si>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</si>
  <si>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</si>
  <si>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</si>
  <si>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</si>
  <si>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</si>
  <si>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</si>
  <si>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</si>
  <si>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</si>
  <si>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</si>
  <si>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</si>
  <si>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</si>
  <si>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</si>
  <si>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</si>
  <si>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</si>
  <si>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</si>
  <si>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</si>
  <si>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</si>
  <si>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</si>
  <si>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</si>
  <si>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</si>
  <si>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</si>
  <si>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</si>
  <si>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</si>
  <si>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</si>
  <si>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</si>
  <si>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</si>
  <si>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</si>
  <si>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</si>
  <si>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</si>
  <si>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</si>
  <si>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</si>
  <si>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</si>
  <si>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</si>
  <si>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</si>
  <si>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</si>
  <si>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</si>
  <si>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</si>
  <si>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</si>
  <si>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</si>
  <si>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</si>
  <si>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</si>
  <si>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</si>
  <si>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</si>
  <si>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</si>
  <si>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</si>
  <si>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</si>
  <si>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</si>
  <si>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</si>
  <si>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</si>
  <si>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</si>
  <si>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</si>
  <si>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</si>
  <si>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</si>
  <si>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</si>
  <si>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</si>
  <si>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</si>
  <si>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</si>
  <si>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</si>
  <si>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</si>
  <si>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</si>
  <si>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</si>
  <si>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</si>
  <si>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</si>
  <si>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</si>
  <si>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</si>
  <si>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</si>
  <si>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</si>
  <si>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</si>
  <si>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</si>
  <si>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</si>
  <si>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</si>
  <si>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</si>
  <si>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</si>
  <si>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</si>
  <si>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</si>
  <si>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</si>
  <si>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</si>
  <si>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</si>
  <si>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</si>
  <si>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</si>
  <si>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</si>
  <si>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</si>
  <si>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</si>
  <si>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</si>
  <si>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</si>
  <si>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</si>
  <si>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</si>
  <si>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</si>
  <si>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</si>
  <si>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</si>
  <si>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</si>
  <si>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</si>
  <si>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</si>
  <si>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</si>
  <si>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</si>
  <si>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</si>
  <si>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</si>
  <si>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</si>
  <si>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</si>
  <si>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</si>
  <si>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</si>
  <si>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</si>
  <si>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</si>
  <si>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</si>
  <si>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</si>
  <si>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</si>
  <si>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</si>
  <si>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</si>
  <si>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</si>
  <si>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</si>
  <si>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</si>
  <si>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</si>
  <si>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</si>
  <si>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</si>
  <si>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</si>
  <si>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</si>
  <si>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</si>
  <si>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</si>
  <si>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</si>
  <si>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</si>
  <si>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</si>
  <si>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</si>
  <si>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</si>
  <si>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</si>
  <si>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</si>
  <si>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</si>
  <si>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</si>
  <si>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</si>
  <si>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</si>
  <si>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</si>
  <si>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</si>
  <si>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</si>
  <si>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</si>
  <si>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</si>
  <si>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</si>
  <si>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</si>
  <si>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</si>
  <si>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</si>
  <si>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</si>
  <si>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</si>
  <si>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</si>
  <si>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</si>
  <si>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</si>
  <si>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</si>
  <si>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</si>
  <si>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</si>
  <si>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</si>
  <si>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</si>
  <si>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</si>
  <si>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</si>
  <si>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</si>
  <si>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</si>
  <si>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</si>
  <si>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</si>
  <si>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</si>
  <si>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</si>
  <si>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</si>
  <si>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</si>
  <si>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</si>
  <si>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</si>
  <si>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</si>
  <si>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</si>
  <si>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</si>
  <si>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</si>
  <si>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</si>
  <si>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</si>
  <si>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</si>
  <si>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</si>
  <si>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</si>
  <si>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</si>
  <si>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</si>
  <si>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</si>
  <si>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</si>
  <si>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</si>
  <si>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</si>
  <si>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</si>
  <si>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</si>
  <si>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</si>
  <si>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</si>
  <si>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</si>
  <si>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</si>
  <si>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</si>
  <si>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</si>
  <si>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</si>
  <si>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</si>
  <si>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</si>
  <si>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</si>
  <si>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</si>
  <si>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</si>
  <si>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</si>
  <si>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</si>
  <si>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</si>
  <si>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</si>
  <si>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</si>
  <si>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</si>
  <si>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</si>
  <si>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</si>
  <si>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</si>
  <si>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</si>
  <si>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</si>
  <si>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</si>
  <si>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</si>
  <si>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</si>
  <si>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</si>
  <si>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</si>
  <si>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</si>
  <si>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</si>
  <si>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</si>
  <si>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</si>
  <si>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</si>
  <si>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</si>
  <si>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</si>
  <si>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</si>
  <si>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</si>
  <si>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</si>
  <si>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</si>
  <si>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</si>
  <si>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</si>
  <si>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</si>
  <si>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</si>
  <si>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</si>
  <si>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</si>
  <si>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</si>
  <si>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</si>
  <si>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</si>
  <si>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</si>
  <si>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</si>
  <si>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</si>
  <si>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</si>
  <si>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</si>
  <si>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</si>
  <si>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</si>
  <si>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</si>
  <si>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</si>
  <si>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</si>
  <si>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</si>
  <si>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</si>
  <si>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</si>
  <si>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</si>
  <si>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</si>
  <si>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</si>
  <si>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</si>
  <si>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</si>
  <si>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</si>
  <si>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</si>
  <si>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</si>
  <si>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</si>
  <si>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</si>
  <si>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</si>
  <si>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</si>
  <si>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</si>
  <si>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</si>
  <si>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</si>
  <si>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</si>
  <si>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</si>
  <si>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</si>
  <si>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</si>
  <si>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</si>
  <si>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</si>
  <si>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</si>
  <si>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</si>
  <si>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</si>
  <si>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</si>
  <si>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</si>
  <si>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</si>
  <si>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</si>
  <si>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</si>
  <si>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</si>
  <si>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</si>
  <si>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</si>
  <si>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</si>
  <si>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</si>
  <si>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</si>
  <si>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</si>
  <si>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</si>
  <si>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</si>
  <si>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</si>
  <si>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</si>
  <si>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</si>
  <si>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</si>
  <si>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</si>
  <si>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</si>
  <si>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</si>
  <si>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</si>
  <si>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</si>
  <si>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</si>
  <si>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</si>
  <si>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</si>
  <si>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</si>
  <si>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</si>
  <si>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</si>
  <si>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</si>
  <si>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</si>
  <si>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</si>
  <si>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</si>
  <si>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</si>
  <si>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</si>
  <si>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</si>
  <si>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</si>
  <si>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</si>
  <si>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</si>
  <si>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</si>
  <si>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</si>
  <si>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</si>
  <si>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</si>
  <si>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</si>
  <si>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</si>
  <si>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</si>
  <si>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</si>
  <si>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</si>
  <si>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</si>
  <si>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</si>
  <si>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</si>
  <si>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</si>
  <si>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</si>
  <si>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</si>
  <si>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</si>
  <si>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</si>
  <si>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</si>
  <si>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</si>
  <si>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</si>
  <si>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</si>
  <si>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</si>
  <si>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</si>
  <si>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</si>
  <si>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</si>
  <si>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</si>
  <si>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</si>
  <si>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</si>
  <si>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</si>
  <si>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</si>
  <si>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</si>
  <si>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</si>
  <si>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</si>
  <si>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</si>
  <si>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</si>
  <si>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</si>
  <si>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</si>
  <si>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</si>
  <si>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</si>
  <si>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</si>
  <si>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</si>
  <si>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</si>
  <si>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</si>
  <si>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</si>
  <si>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</si>
  <si>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</si>
  <si>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</si>
  <si>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</si>
  <si>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</si>
  <si>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</si>
  <si>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</si>
  <si>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</si>
  <si>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</si>
  <si>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</si>
  <si>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</si>
  <si>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</si>
  <si>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</si>
  <si>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</si>
  <si>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</si>
  <si>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</si>
  <si>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</si>
  <si>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</si>
  <si>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</si>
  <si>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</si>
  <si>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</si>
  <si>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</si>
  <si>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</si>
  <si>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</si>
  <si>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</si>
  <si>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</si>
  <si>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</si>
  <si>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</si>
  <si>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</si>
  <si>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</si>
  <si>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</si>
  <si>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</si>
  <si>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</si>
  <si>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</si>
  <si>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</si>
  <si>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</si>
  <si>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</si>
  <si>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</si>
  <si>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</si>
  <si>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</si>
  <si>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</si>
  <si>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</si>
  <si>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</si>
  <si>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</si>
  <si>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</si>
  <si>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</si>
  <si>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</si>
  <si>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</si>
  <si>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</si>
  <si>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</si>
  <si>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</si>
  <si>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</si>
  <si>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</si>
  <si>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</si>
  <si>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</si>
  <si>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</si>
  <si>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</si>
  <si>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</si>
  <si>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</si>
  <si>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</si>
  <si>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</si>
  <si>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</si>
  <si>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</si>
  <si>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</si>
  <si>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</si>
  <si>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</si>
  <si>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</si>
  <si>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</si>
  <si>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</si>
  <si>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</si>
  <si>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</si>
  <si>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</si>
  <si>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</si>
  <si>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</si>
  <si>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</si>
  <si>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</si>
  <si>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</si>
  <si>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</si>
  <si>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</si>
  <si>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</si>
  <si>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</si>
  <si>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</si>
  <si>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</si>
  <si>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</si>
  <si>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</si>
  <si>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</si>
  <si>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</si>
  <si>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</si>
  <si>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</si>
  <si>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</si>
  <si>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</si>
  <si>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</si>
  <si>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</si>
  <si>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</si>
  <si>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</si>
  <si>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</si>
  <si>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</si>
  <si>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</si>
  <si>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</si>
  <si>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</si>
  <si>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</si>
  <si>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</si>
  <si>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</si>
  <si>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</si>
  <si>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</si>
  <si>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</si>
  <si>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</si>
  <si>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</si>
  <si>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</si>
  <si>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</si>
  <si>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</si>
  <si>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</si>
  <si>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</si>
  <si>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</si>
  <si>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</si>
  <si>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</si>
  <si>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</si>
  <si>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</si>
  <si>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</si>
  <si>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</si>
  <si>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</si>
  <si>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</si>
  <si>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</si>
  <si>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</si>
  <si>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</si>
  <si>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</si>
  <si>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</si>
  <si>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</si>
  <si>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</si>
  <si>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</si>
  <si>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</si>
  <si>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</si>
  <si>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</si>
  <si>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</si>
  <si>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</si>
  <si>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</si>
  <si>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</si>
  <si>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</si>
  <si>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</si>
  <si>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</si>
  <si>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</si>
  <si>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</si>
  <si>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</si>
  <si>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</si>
  <si>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</si>
  <si>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</si>
  <si>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</si>
  <si>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</si>
  <si>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</si>
  <si>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</si>
  <si>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</si>
  <si>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</si>
  <si>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</si>
  <si>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</si>
  <si>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</si>
  <si>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</si>
  <si>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</si>
  <si>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</si>
  <si>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</si>
  <si>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</si>
  <si>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</si>
  <si>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</si>
  <si>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</si>
  <si>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</si>
  <si>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</si>
  <si>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</si>
  <si>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</si>
  <si>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</si>
  <si>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</si>
  <si>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</si>
  <si>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</si>
  <si>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</si>
  <si>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</si>
  <si>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</si>
  <si>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</si>
  <si>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</si>
  <si>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</si>
  <si>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</si>
  <si>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</si>
  <si>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</si>
  <si>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</si>
  <si>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</si>
  <si>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</si>
  <si>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</si>
  <si>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</si>
  <si>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</si>
  <si>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</si>
  <si>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</si>
  <si>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</si>
  <si>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</si>
  <si>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</si>
  <si>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</si>
  <si>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</si>
  <si>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</si>
  <si>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</si>
  <si>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</si>
  <si>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</si>
  <si>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</si>
  <si>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</si>
  <si>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</si>
  <si>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</si>
  <si>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</si>
  <si>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</si>
  <si>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</si>
  <si>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</si>
  <si>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</si>
  <si>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</si>
  <si>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</si>
  <si>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</si>
  <si>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</si>
  <si>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</si>
  <si>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</si>
  <si>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</si>
  <si>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</si>
  <si>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</si>
  <si>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</si>
  <si>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</si>
  <si>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</si>
  <si>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</si>
  <si>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</si>
  <si>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</si>
  <si>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</si>
  <si>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</si>
  <si>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</si>
  <si>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</si>
  <si>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</si>
  <si>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</si>
  <si>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</si>
  <si>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</si>
  <si>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</si>
  <si>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</si>
  <si>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</si>
  <si>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</si>
  <si>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</si>
  <si>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</si>
  <si>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</si>
  <si>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</si>
  <si>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</si>
  <si>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</si>
  <si>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</si>
  <si>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</si>
  <si>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</si>
  <si>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</si>
  <si>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</si>
  <si>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</si>
  <si>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</si>
  <si>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</si>
  <si>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</si>
  <si>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</si>
  <si>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</si>
  <si>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</si>
  <si>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</si>
  <si>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</si>
  <si>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</si>
  <si>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</si>
  <si>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</si>
  <si>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</si>
  <si>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</si>
  <si>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</si>
  <si>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</si>
  <si>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</si>
  <si>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</si>
  <si>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</si>
  <si>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</si>
  <si>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</si>
  <si>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</si>
  <si>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</si>
  <si>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</si>
  <si>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</si>
  <si>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</si>
  <si>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</si>
  <si>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</si>
  <si>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</si>
  <si>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</si>
  <si>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</si>
  <si>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</si>
  <si>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</si>
  <si>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</si>
  <si>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</si>
  <si>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</si>
  <si>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</si>
  <si>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</si>
  <si>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</si>
  <si>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</si>
  <si>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</si>
  <si>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</si>
  <si>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</si>
  <si>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</si>
  <si>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</si>
  <si>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</si>
  <si>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</si>
  <si>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</si>
  <si>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</si>
  <si>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</si>
  <si>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</si>
  <si>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</si>
  <si>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</si>
  <si>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</si>
  <si>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</si>
  <si>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</si>
  <si>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</si>
  <si>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</si>
  <si>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</si>
  <si>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</si>
  <si>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</si>
  <si>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</si>
  <si>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</si>
  <si>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</si>
  <si>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</si>
  <si>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</si>
  <si>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</si>
  <si>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</si>
  <si>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</si>
  <si>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</si>
  <si>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</si>
  <si>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</si>
  <si>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</si>
  <si>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</si>
  <si>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</si>
  <si>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</si>
  <si>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</si>
  <si>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</si>
  <si>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</si>
  <si>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</si>
  <si>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</si>
  <si>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</si>
  <si>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</si>
  <si>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</si>
  <si>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</si>
  <si>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</si>
  <si>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</si>
  <si>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</si>
  <si>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</si>
  <si>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</si>
  <si>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</si>
  <si>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</si>
  <si>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</si>
  <si>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</si>
  <si>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</si>
  <si>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</si>
  <si>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</si>
  <si>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</si>
  <si>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</si>
  <si>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</si>
  <si>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</si>
  <si>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</si>
  <si>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</si>
  <si>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</si>
  <si>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</si>
  <si>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</si>
  <si>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</si>
  <si>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</si>
  <si>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</si>
  <si>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</si>
  <si>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</si>
  <si>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</si>
  <si>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</si>
  <si>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</si>
  <si>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</si>
  <si>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</si>
  <si>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</si>
  <si>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</si>
  <si>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</si>
  <si>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</si>
  <si>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</si>
  <si>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</si>
  <si>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</si>
  <si>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</si>
  <si>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</si>
  <si>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</si>
  <si>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</si>
  <si>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</si>
  <si>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</si>
  <si>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</si>
  <si>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</si>
  <si>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</si>
  <si>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</si>
  <si>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</si>
  <si>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</si>
  <si>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</si>
  <si>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</si>
  <si>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</si>
  <si>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</si>
  <si>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</si>
  <si>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</si>
  <si>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</si>
  <si>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</si>
  <si>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</si>
  <si>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</si>
  <si>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</si>
  <si>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</si>
  <si>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</si>
  <si>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</si>
  <si>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</si>
  <si>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</si>
  <si>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</si>
  <si>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</si>
  <si>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</si>
  <si>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</si>
  <si>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</si>
  <si>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</si>
  <si>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</si>
  <si>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</si>
  <si>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</si>
  <si>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</si>
  <si>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</si>
  <si>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</si>
  <si>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</si>
  <si>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</si>
  <si>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</si>
  <si>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</si>
  <si>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</si>
  <si>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</si>
  <si>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</si>
  <si>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</si>
  <si>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</si>
  <si>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</si>
  <si>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</si>
  <si>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</si>
  <si>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</si>
  <si>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</si>
  <si>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</si>
  <si>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</si>
  <si>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</si>
  <si>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</si>
  <si>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</si>
  <si>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</si>
  <si>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</si>
  <si>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</si>
  <si>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</si>
  <si>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</si>
  <si>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</si>
  <si>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</si>
  <si>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</si>
  <si>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</si>
  <si>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</si>
  <si>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</si>
  <si>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</si>
  <si>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</si>
  <si>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</si>
  <si>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</si>
  <si>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</si>
  <si>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</si>
  <si>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</si>
  <si>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</si>
  <si>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</si>
  <si>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</si>
  <si>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</si>
  <si>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</si>
  <si>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</si>
  <si>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</si>
  <si>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</si>
  <si>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</si>
  <si>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</si>
  <si>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</si>
  <si>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</si>
  <si>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</si>
  <si>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</si>
  <si>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</si>
  <si>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</si>
  <si>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</si>
  <si>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</si>
  <si>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</si>
  <si>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</si>
  <si>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</si>
  <si>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</si>
  <si>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</si>
  <si>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</si>
  <si>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</si>
  <si>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</si>
  <si>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</si>
  <si>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</si>
  <si>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</si>
  <si>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</si>
  <si>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</si>
  <si>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</si>
  <si>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</si>
  <si>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</si>
  <si>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</si>
  <si>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</si>
  <si>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</si>
  <si>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</si>
  <si>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</si>
  <si>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</si>
  <si>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</si>
  <si>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</si>
  <si>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</si>
  <si>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</si>
  <si>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</si>
  <si>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</si>
  <si>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</si>
  <si>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</si>
  <si>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</si>
  <si>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</si>
  <si>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</si>
  <si>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</si>
  <si>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</si>
  <si>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</si>
  <si>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</si>
  <si>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</si>
  <si>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</si>
  <si>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</si>
  <si>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</si>
  <si>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</si>
  <si>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</si>
  <si>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</si>
  <si>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</si>
  <si>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</si>
  <si>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</si>
  <si>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</si>
  <si>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</si>
  <si>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</si>
  <si>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</si>
  <si>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</si>
  <si>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</si>
  <si>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</si>
  <si>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</si>
  <si>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</si>
  <si>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</si>
  <si>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</si>
  <si>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</si>
  <si>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</si>
  <si>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</si>
  <si>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</si>
  <si>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</si>
  <si>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</si>
  <si>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</si>
  <si>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</si>
  <si>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</si>
  <si>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</si>
  <si>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</si>
  <si>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</si>
  <si>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</si>
  <si>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</si>
  <si>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</si>
  <si>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</si>
  <si>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</si>
  <si>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</si>
  <si>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</si>
  <si>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</si>
  <si>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</si>
  <si>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</si>
  <si>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</si>
  <si>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</si>
  <si>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</si>
  <si>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</si>
  <si>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</si>
  <si>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</si>
  <si>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</si>
  <si>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</si>
  <si>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</si>
  <si>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</si>
  <si>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</si>
  <si>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</si>
  <si>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</si>
  <si>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</si>
  <si>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</si>
  <si>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</si>
  <si>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</si>
  <si>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</si>
  <si>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</si>
  <si>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</si>
  <si>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</si>
  <si>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</si>
  <si>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</si>
  <si>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</si>
  <si>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</si>
  <si>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</si>
  <si>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</si>
  <si>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</si>
  <si>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</si>
  <si>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</si>
  <si>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</si>
  <si>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</si>
  <si>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</si>
  <si>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</si>
  <si>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</si>
  <si>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</si>
  <si>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</si>
  <si>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</si>
  <si>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</si>
  <si>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</si>
  <si>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</si>
  <si>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</si>
  <si>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</si>
  <si>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</si>
  <si>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</si>
  <si>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</si>
  <si>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</si>
  <si>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</si>
  <si>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</si>
  <si>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</si>
  <si>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</si>
  <si>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</si>
  <si>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</si>
  <si>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</si>
  <si>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</si>
  <si>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</si>
  <si>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</si>
  <si>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</si>
  <si>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</si>
  <si>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</si>
  <si>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</si>
  <si>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</si>
  <si>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</si>
  <si>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</si>
  <si>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</si>
  <si>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</si>
  <si>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</si>
  <si>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</si>
  <si>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</si>
  <si>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</si>
  <si>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</si>
  <si>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</si>
  <si>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</si>
  <si>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</si>
  <si>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</si>
  <si>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</si>
  <si>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</si>
  <si>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</si>
  <si>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</si>
  <si>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</si>
  <si>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</si>
  <si>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</si>
  <si>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</si>
  <si>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</si>
  <si>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</si>
  <si>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</si>
  <si>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</si>
  <si>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</si>
  <si>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</si>
  <si>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</si>
  <si>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</si>
  <si>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</si>
  <si>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</si>
  <si>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</si>
  <si>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</si>
  <si>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</si>
  <si>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</si>
  <si>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</si>
  <si>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</si>
  <si>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</si>
  <si>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</si>
  <si>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</si>
  <si>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</si>
  <si>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</si>
  <si>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</si>
  <si>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</si>
  <si>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</si>
  <si>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</si>
  <si>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</si>
  <si>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</si>
  <si>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</si>
  <si>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</si>
  <si>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</si>
  <si>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</si>
  <si>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</si>
  <si>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</si>
  <si>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</si>
  <si>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</si>
  <si>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</si>
  <si>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</si>
  <si>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</si>
  <si>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</si>
  <si>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</si>
  <si>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</si>
  <si>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</si>
  <si>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</si>
  <si>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</si>
  <si>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</si>
  <si>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</si>
  <si>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</si>
  <si>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</si>
  <si>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</si>
  <si>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</si>
  <si>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</si>
  <si>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</si>
  <si>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</si>
  <si>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</si>
  <si>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</si>
  <si>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</si>
  <si>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</si>
  <si>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</si>
  <si>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</si>
  <si>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</si>
  <si>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</si>
  <si>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</si>
  <si>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</si>
  <si>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</si>
  <si>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</si>
  <si>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</si>
  <si>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</si>
  <si>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</si>
  <si>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</si>
  <si>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</si>
  <si>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</si>
  <si>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</si>
  <si>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</si>
  <si>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</si>
  <si>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</si>
  <si>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</si>
  <si>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</si>
  <si>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</si>
  <si>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</si>
  <si>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</si>
  <si>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</si>
  <si>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</si>
  <si>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</si>
  <si>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</si>
  <si>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</si>
  <si>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</si>
  <si>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</si>
  <si>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</si>
  <si>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</si>
  <si>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</si>
  <si>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</si>
  <si>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</si>
  <si>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</si>
  <si>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</si>
  <si>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</si>
  <si>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</si>
  <si>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</si>
  <si>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</si>
  <si>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</si>
  <si>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</si>
  <si>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</si>
  <si>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</si>
  <si>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</si>
  <si>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</si>
  <si>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</si>
  <si>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</si>
  <si>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</si>
  <si>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</si>
  <si>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</si>
  <si>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</si>
  <si>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</si>
  <si>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</si>
  <si>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</si>
  <si>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</si>
  <si>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</si>
  <si>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</si>
  <si>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</si>
  <si>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</si>
  <si>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</si>
  <si>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</si>
  <si>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</si>
  <si>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</si>
  <si>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</si>
  <si>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</si>
  <si>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</si>
  <si>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</si>
  <si>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</si>
  <si>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</si>
  <si>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</si>
  <si>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</si>
  <si>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</si>
  <si>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</si>
  <si>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</si>
  <si>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</si>
  <si>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</si>
  <si>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</si>
  <si>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</si>
  <si>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</si>
  <si>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</si>
  <si>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</si>
  <si>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</si>
  <si>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</si>
  <si>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</si>
  <si>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</si>
  <si>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</si>
  <si>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</si>
  <si>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</si>
  <si>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</si>
  <si>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</si>
  <si>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</si>
  <si>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</si>
  <si>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</si>
  <si>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</si>
  <si>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</si>
  <si>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</si>
  <si>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</si>
  <si>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</si>
  <si>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</si>
  <si>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</si>
  <si>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</si>
  <si>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</si>
  <si>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</si>
  <si>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</si>
  <si>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</si>
  <si>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</si>
  <si>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</si>
  <si>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</si>
  <si>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</si>
  <si>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</si>
  <si>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</si>
  <si>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</si>
  <si>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</si>
  <si>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</si>
  <si>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</si>
  <si>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</si>
  <si>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</si>
  <si>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</si>
  <si>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</si>
  <si>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</si>
  <si>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</si>
  <si>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</si>
  <si>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</si>
  <si>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</si>
  <si>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</si>
  <si>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</si>
  <si>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</si>
  <si>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</si>
  <si>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</si>
  <si>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</si>
  <si>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</si>
  <si>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</si>
  <si>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</si>
  <si>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</si>
  <si>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</si>
  <si>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</si>
  <si>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</si>
  <si>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</si>
  <si>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</si>
  <si>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</si>
  <si>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</si>
  <si>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</si>
  <si>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</si>
  <si>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</si>
  <si>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</si>
  <si>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</si>
  <si>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</si>
  <si>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</si>
  <si>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</si>
  <si>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</si>
  <si>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</si>
  <si>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</si>
  <si>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</si>
  <si>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</si>
  <si>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</si>
  <si>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</si>
  <si>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</si>
  <si>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</si>
  <si>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</si>
  <si>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</si>
  <si>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</si>
  <si>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</si>
  <si>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</si>
  <si>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</si>
  <si>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</si>
  <si>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</si>
  <si>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</si>
  <si>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</si>
  <si>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</si>
  <si>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</si>
  <si>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</si>
  <si>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</si>
  <si>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</si>
  <si>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</si>
  <si>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</si>
  <si>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</si>
  <si>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</si>
  <si>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</si>
  <si>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</si>
  <si>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</si>
  <si>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</si>
  <si>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</si>
  <si>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</si>
  <si>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</si>
  <si>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</si>
  <si>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</si>
  <si>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</si>
  <si>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</si>
  <si>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</si>
  <si>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</si>
  <si>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</si>
  <si>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</si>
  <si>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</si>
  <si>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</si>
  <si>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</si>
  <si>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</si>
  <si>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</si>
  <si>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</si>
  <si>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</si>
  <si>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</si>
  <si>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</si>
  <si>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</si>
  <si>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</si>
  <si>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</si>
  <si>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</si>
  <si>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</si>
  <si>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</si>
  <si>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</si>
  <si>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</si>
  <si>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</si>
  <si>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</si>
  <si>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</si>
  <si>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</si>
  <si>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</si>
  <si>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</si>
  <si>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</si>
  <si>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</si>
  <si>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</si>
  <si>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</si>
  <si>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</si>
  <si>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</si>
  <si>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</si>
  <si>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</si>
  <si>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</si>
  <si>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</si>
  <si>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</si>
  <si>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</si>
  <si>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</si>
  <si>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</si>
  <si>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</si>
  <si>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</si>
  <si>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</si>
  <si>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</si>
  <si>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</si>
  <si>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</si>
  <si>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</si>
  <si>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</si>
  <si>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</si>
  <si>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</si>
  <si>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</si>
  <si>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</si>
  <si>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</si>
  <si>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</si>
  <si>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</si>
  <si>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</si>
  <si>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</si>
  <si>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</si>
  <si>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</si>
  <si>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</si>
  <si>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</si>
  <si>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</si>
  <si>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</si>
  <si>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</si>
  <si>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</si>
  <si>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</si>
  <si>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</si>
  <si>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</si>
  <si>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</si>
  <si>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</si>
  <si>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</si>
  <si>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</si>
  <si>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</si>
  <si>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</si>
  <si>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</si>
  <si>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</si>
  <si>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</si>
  <si>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</si>
  <si>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</si>
  <si>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</si>
  <si>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</si>
  <si>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</si>
  <si>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</si>
  <si>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</si>
  <si>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</si>
  <si>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</si>
  <si>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</si>
  <si>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</si>
  <si>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</si>
  <si>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</si>
  <si>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</si>
  <si>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</si>
  <si>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</si>
  <si>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</si>
  <si>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</si>
  <si>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</si>
  <si>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</si>
  <si>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</si>
  <si>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</si>
  <si>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</si>
  <si>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</si>
  <si>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</si>
  <si>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</si>
  <si>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</si>
  <si>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</si>
  <si>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</si>
  <si>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</si>
  <si>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</si>
  <si>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</si>
  <si>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</si>
  <si>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</si>
  <si>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</si>
  <si>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</si>
  <si>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</si>
  <si>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</si>
  <si>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</si>
  <si>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</si>
  <si>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</si>
  <si>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</si>
  <si>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</si>
  <si>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</si>
  <si>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</si>
  <si>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</si>
  <si>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</si>
  <si>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</si>
  <si>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</si>
  <si>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</si>
  <si>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</si>
  <si>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</si>
  <si>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</si>
  <si>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</si>
  <si>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</si>
  <si>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</si>
  <si>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</si>
  <si>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</si>
  <si>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</si>
  <si>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</si>
  <si>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</si>
  <si>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</si>
  <si>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</si>
  <si>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</si>
  <si>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</si>
  <si>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</si>
  <si>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</si>
  <si>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</si>
  <si>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</si>
  <si>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</si>
  <si>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</si>
  <si>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</si>
  <si>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</si>
  <si>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</si>
  <si>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</si>
  <si>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</si>
  <si>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</si>
  <si>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</si>
  <si>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</si>
  <si>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</si>
  <si>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</si>
  <si>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</si>
  <si>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</si>
  <si>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</si>
  <si>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</si>
  <si>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</si>
  <si>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</si>
  <si>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</si>
  <si>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</si>
  <si>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</si>
  <si>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</si>
  <si>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</si>
  <si>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</si>
  <si>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</si>
  <si>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</si>
  <si>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</si>
  <si>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</si>
  <si>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</si>
  <si>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</si>
  <si>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</si>
  <si>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</si>
  <si>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</si>
  <si>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</si>
  <si>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</si>
  <si>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</si>
  <si>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</si>
  <si>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</si>
  <si>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</si>
  <si>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</si>
  <si>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</si>
  <si>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</si>
  <si>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</si>
  <si>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</si>
  <si>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</si>
  <si>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</si>
  <si>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</si>
  <si>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</si>
  <si>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</si>
  <si>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</si>
  <si>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</si>
  <si>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</si>
  <si>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</si>
  <si>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</si>
  <si>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</si>
  <si>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</si>
  <si>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</si>
  <si>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</si>
  <si>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</si>
  <si>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</si>
  <si>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</si>
  <si>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</si>
  <si>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</si>
  <si>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</si>
  <si>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</si>
  <si>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</si>
  <si>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</si>
  <si>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</si>
  <si>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</si>
  <si>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</si>
  <si>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</si>
  <si>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</si>
  <si>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</si>
  <si>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</si>
  <si>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</si>
  <si>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</si>
  <si>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</si>
  <si>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</si>
  <si>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</si>
  <si>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</si>
  <si>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</si>
  <si>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</si>
  <si>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</si>
  <si>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</si>
  <si>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</si>
  <si>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</si>
  <si>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</si>
  <si>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</si>
  <si>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</si>
  <si>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</si>
  <si>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</si>
  <si>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</si>
  <si>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</si>
  <si>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</si>
  <si>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</si>
  <si>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</si>
  <si>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</si>
  <si>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</si>
  <si>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</si>
  <si>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</si>
  <si>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</si>
  <si>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</si>
  <si>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</si>
  <si>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</si>
  <si>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</si>
  <si>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</si>
  <si>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</si>
  <si>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</si>
  <si>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</si>
  <si>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</si>
  <si>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</si>
  <si>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</si>
  <si>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</si>
  <si>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</si>
  <si>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</si>
  <si>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</si>
  <si>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</si>
  <si>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</si>
  <si>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</si>
  <si>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</si>
  <si>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</si>
  <si>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</si>
  <si>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</si>
  <si>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</si>
  <si>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</si>
  <si>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</si>
  <si>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</si>
  <si>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</si>
  <si>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</si>
  <si>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</si>
  <si>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</si>
  <si>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</si>
  <si>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</si>
  <si>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</si>
  <si>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</si>
  <si>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</si>
  <si>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</si>
  <si>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</si>
  <si>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</si>
  <si>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</si>
  <si>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</si>
  <si>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</si>
  <si>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</si>
  <si>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</si>
  <si>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</si>
  <si>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</si>
  <si>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</si>
  <si>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</si>
  <si>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</si>
  <si>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</si>
  <si>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</si>
  <si>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</si>
  <si>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</si>
  <si>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</si>
  <si>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</si>
  <si>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</si>
  <si>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</si>
  <si>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</si>
  <si>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</si>
  <si>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</si>
  <si>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</si>
  <si>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</si>
  <si>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</si>
  <si>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</si>
  <si>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</si>
  <si>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</si>
  <si>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</si>
  <si>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</si>
  <si>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</si>
  <si>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</si>
  <si>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</si>
  <si>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</si>
  <si>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</si>
  <si>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</si>
  <si>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</si>
  <si>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</si>
  <si>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</si>
  <si>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</si>
  <si>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</si>
  <si>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</si>
  <si>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</si>
  <si>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</si>
  <si>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</si>
  <si>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</si>
  <si>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</si>
  <si>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</si>
  <si>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</si>
  <si>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</si>
  <si>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</si>
  <si>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</si>
  <si>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</si>
  <si>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</si>
  <si>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</si>
  <si>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</si>
  <si>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</si>
  <si>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</si>
  <si>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</si>
  <si>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</si>
  <si>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</si>
  <si>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</si>
  <si>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</si>
  <si>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</si>
  <si>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</si>
  <si>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</si>
  <si>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</si>
  <si>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</si>
  <si>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</si>
  <si>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</si>
  <si>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</si>
  <si>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</si>
  <si>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</si>
  <si>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</si>
  <si>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</si>
  <si>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</si>
  <si>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</si>
  <si>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</si>
  <si>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</si>
  <si>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</si>
  <si>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</si>
  <si>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</si>
  <si>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</si>
  <si>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</si>
  <si>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</si>
  <si>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</si>
  <si>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</si>
  <si>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</si>
  <si>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</si>
  <si>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</si>
  <si>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</si>
  <si>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</si>
  <si>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</si>
  <si>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</si>
  <si>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</si>
  <si>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</si>
  <si>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</si>
  <si>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</si>
  <si>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</si>
  <si>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</si>
  <si>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</si>
  <si>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</si>
  <si>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</si>
  <si>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</si>
  <si>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</si>
  <si>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</si>
  <si>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</si>
  <si>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</si>
  <si>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</si>
  <si>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</si>
  <si>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</si>
  <si>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</si>
  <si>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</si>
  <si>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</si>
  <si>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</si>
  <si>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</si>
  <si>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</si>
  <si>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</si>
  <si>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</si>
  <si>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</si>
  <si>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</si>
  <si>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</si>
  <si>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</si>
  <si>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</si>
  <si>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</si>
  <si>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</si>
  <si>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</si>
  <si>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</si>
  <si>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</si>
  <si>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</si>
  <si>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</si>
  <si>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</si>
  <si>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</si>
  <si>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</si>
  <si>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</si>
  <si>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</si>
  <si>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</si>
  <si>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</si>
  <si>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</si>
  <si>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</si>
  <si>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</si>
  <si>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</si>
  <si>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</si>
  <si>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</si>
  <si>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</si>
  <si>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</si>
  <si>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</si>
  <si>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</si>
  <si>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</si>
  <si>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</si>
  <si>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</si>
  <si>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</si>
  <si>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</si>
  <si>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</si>
  <si>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</si>
  <si>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</si>
  <si>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</si>
  <si>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</si>
  <si>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</si>
  <si>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</si>
  <si>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</si>
  <si>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</si>
  <si>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</si>
  <si>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</si>
  <si>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</si>
  <si>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</si>
  <si>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</si>
  <si>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</si>
  <si>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</si>
  <si>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</si>
  <si>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</si>
  <si>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</si>
  <si>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</si>
  <si>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</si>
  <si>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</si>
  <si>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</si>
  <si>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</si>
  <si>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</si>
  <si>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</si>
  <si>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</si>
  <si>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</si>
  <si>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</si>
  <si>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</si>
  <si>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</si>
  <si>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</si>
  <si>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</si>
  <si>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</si>
  <si>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</si>
  <si>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</si>
  <si>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</si>
  <si>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</si>
  <si>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</si>
  <si>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</si>
  <si>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</si>
  <si>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</si>
  <si>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</si>
  <si>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</si>
  <si>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</si>
  <si>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</si>
  <si>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</si>
  <si>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</si>
  <si>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</si>
  <si>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</si>
  <si>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</si>
  <si>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</si>
  <si>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</si>
  <si>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</si>
  <si>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</si>
  <si>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</si>
  <si>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</si>
  <si>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</si>
  <si>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</si>
  <si>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</si>
  <si>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</si>
  <si>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</si>
  <si>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</si>
  <si>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</si>
  <si>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</si>
  <si>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</si>
  <si>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</si>
  <si>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</si>
  <si>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</si>
  <si>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</si>
  <si>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</si>
  <si>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</si>
  <si>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</si>
  <si>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</si>
  <si>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</si>
  <si>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</si>
  <si>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</si>
  <si>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</si>
  <si>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</si>
  <si>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</si>
  <si>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</si>
  <si>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</si>
  <si>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</si>
  <si>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</si>
  <si>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</si>
  <si>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</si>
  <si>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</si>
  <si>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</si>
  <si>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</si>
  <si>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</si>
  <si>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</si>
  <si>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</si>
  <si>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</si>
  <si>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</si>
  <si>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</si>
  <si>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</si>
  <si>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</si>
  <si>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</si>
  <si>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</si>
  <si>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</si>
  <si>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</si>
  <si>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</si>
  <si>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</si>
  <si>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</si>
  <si>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</si>
  <si>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</si>
  <si>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</si>
  <si>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</si>
  <si>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</si>
  <si>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</si>
  <si>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</si>
  <si>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</si>
  <si>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</si>
  <si>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</si>
  <si>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</si>
  <si>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</si>
  <si>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</si>
  <si>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</si>
  <si>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</si>
  <si>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</si>
  <si>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</si>
  <si>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</si>
  <si>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</si>
  <si>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</si>
  <si>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</si>
  <si>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</si>
  <si>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</si>
  <si>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</si>
  <si>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</si>
  <si>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</si>
  <si>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</si>
  <si>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</si>
  <si>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</si>
  <si>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</si>
  <si>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</si>
  <si>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</si>
  <si>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</si>
  <si>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</si>
  <si>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</si>
  <si>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</si>
  <si>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</si>
  <si>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</si>
  <si>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</si>
  <si>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</si>
  <si>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</si>
  <si>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</si>
  <si>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</si>
  <si>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</si>
  <si>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</si>
  <si>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</si>
  <si>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</si>
  <si>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</si>
  <si>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</si>
  <si>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</si>
  <si>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</si>
  <si>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</si>
  <si>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</si>
  <si>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</si>
  <si>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</si>
  <si>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</si>
  <si>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</si>
  <si>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</si>
  <si>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</si>
  <si>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</si>
  <si>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</si>
  <si>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</si>
  <si>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</si>
  <si>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</si>
  <si>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</si>
  <si>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</si>
  <si>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</si>
  <si>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</si>
  <si>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</si>
  <si>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</si>
  <si>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</si>
  <si>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</si>
  <si>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</si>
  <si>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</si>
  <si>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</si>
  <si>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</si>
  <si>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</si>
  <si>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</si>
  <si>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</si>
  <si>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</si>
  <si>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</si>
  <si>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</si>
  <si>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</si>
  <si>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</si>
  <si>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</si>
  <si>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</si>
  <si>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</si>
  <si>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</si>
  <si>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</si>
  <si>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</si>
  <si>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</si>
  <si>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</si>
  <si>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</si>
  <si>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</si>
  <si>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</si>
  <si>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</si>
  <si>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</si>
  <si>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</si>
  <si>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</si>
  <si>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</si>
  <si>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</si>
  <si>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</si>
  <si>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</si>
  <si>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</si>
  <si>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</si>
  <si>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</si>
  <si>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</si>
  <si>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</si>
  <si>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</si>
  <si>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</si>
  <si>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</si>
  <si>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</si>
  <si>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</si>
  <si>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</si>
  <si>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</si>
  <si>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</si>
  <si>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</si>
  <si>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</si>
  <si>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</si>
  <si>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</si>
  <si>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</si>
  <si>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</si>
  <si>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</si>
  <si>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</si>
  <si>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</si>
  <si>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</si>
  <si>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</si>
  <si>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</si>
  <si>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</si>
  <si>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</si>
  <si>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</si>
  <si>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</si>
  <si>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</si>
  <si>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</si>
  <si>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</si>
  <si>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</si>
  <si>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</si>
  <si>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</si>
  <si>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</si>
  <si>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</si>
  <si>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</si>
  <si>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</si>
  <si>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</si>
  <si>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</si>
  <si>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</si>
  <si>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</si>
  <si>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</si>
  <si>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</si>
  <si>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</si>
  <si>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</si>
  <si>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</si>
  <si>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</si>
  <si>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</si>
  <si>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</si>
  <si>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</si>
  <si>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</si>
  <si>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</si>
  <si>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</si>
  <si>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</si>
  <si>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</si>
  <si>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</si>
  <si>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</si>
  <si>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</si>
  <si>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</si>
  <si>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</si>
  <si>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</si>
  <si>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</si>
  <si>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</si>
  <si>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</si>
  <si>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</si>
  <si>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</si>
  <si>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</si>
  <si>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</si>
  <si>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</si>
  <si>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</si>
  <si>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</si>
  <si>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</si>
  <si>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</si>
  <si>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</si>
  <si>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</si>
  <si>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</si>
  <si>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</si>
  <si>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</si>
  <si>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</si>
  <si>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</si>
  <si>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</si>
  <si>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</si>
  <si>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</si>
  <si>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</si>
  <si>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</si>
  <si>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</si>
  <si>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</si>
  <si>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</si>
  <si>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</si>
  <si>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</si>
  <si>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</si>
  <si>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</si>
  <si>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</si>
  <si>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</si>
  <si>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</si>
  <si>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</si>
  <si>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</si>
  <si>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</si>
  <si>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</si>
  <si>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</si>
  <si>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</si>
  <si>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</si>
  <si>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</si>
  <si>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</si>
  <si>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</si>
  <si>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</si>
  <si>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</si>
  <si>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</si>
  <si>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</si>
  <si>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</si>
  <si>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</si>
  <si>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</si>
  <si>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</si>
  <si>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</si>
  <si>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</si>
  <si>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</si>
  <si>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</si>
  <si>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</si>
  <si>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</si>
  <si>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</si>
  <si>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</si>
  <si>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</si>
  <si>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</si>
  <si>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</si>
  <si>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</si>
  <si>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</si>
  <si>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</si>
  <si>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</si>
  <si>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</si>
  <si>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</si>
  <si>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</si>
  <si>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</si>
  <si>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</si>
  <si>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</si>
  <si>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</si>
  <si>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</si>
  <si>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</si>
  <si>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</si>
  <si>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</si>
  <si>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</si>
  <si>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</si>
  <si>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</si>
  <si>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</si>
  <si>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</si>
  <si>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</si>
  <si>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</si>
  <si>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</si>
  <si>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</si>
  <si>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</si>
  <si>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</si>
  <si>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</si>
  <si>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</si>
  <si>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</si>
  <si>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</si>
  <si>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</si>
  <si>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</si>
  <si>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</si>
  <si>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</si>
  <si>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</si>
  <si>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</si>
  <si>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</si>
  <si>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</si>
  <si>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</si>
  <si>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</si>
  <si>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</si>
  <si>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</si>
  <si>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</si>
  <si>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</si>
  <si>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</si>
  <si>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</si>
  <si>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</si>
  <si>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</si>
  <si>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</si>
  <si>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</si>
  <si>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</si>
  <si>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</si>
  <si>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</si>
  <si>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</si>
  <si>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</si>
  <si>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</si>
  <si>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</si>
  <si>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</si>
  <si>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</si>
  <si>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</si>
  <si>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</si>
  <si>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</si>
  <si>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</si>
  <si>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</si>
  <si>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</si>
  <si>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</si>
  <si>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</si>
  <si>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</si>
  <si>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</si>
  <si>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</si>
  <si>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</si>
  <si>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</si>
  <si>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</si>
  <si>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</si>
  <si>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</si>
  <si>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</si>
  <si>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</si>
  <si>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</si>
  <si>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</si>
  <si>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</si>
  <si>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</si>
  <si>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</si>
  <si>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</si>
  <si>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</si>
  <si>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</si>
  <si>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</si>
  <si>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</si>
  <si>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</si>
  <si>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</si>
  <si>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</si>
  <si>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</si>
  <si>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</si>
  <si>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</si>
  <si>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</si>
  <si>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</si>
  <si>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</si>
  <si>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</si>
  <si>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</si>
  <si>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</si>
  <si>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</si>
  <si>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</si>
  <si>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</si>
  <si>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</si>
  <si>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</si>
  <si>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</si>
  <si>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</si>
  <si>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</si>
  <si>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</si>
  <si>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</si>
  <si>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</si>
  <si>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</si>
  <si>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</si>
  <si>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</si>
  <si>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</si>
  <si>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</si>
  <si>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</si>
  <si>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</si>
  <si>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</si>
  <si>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</si>
  <si>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</si>
  <si>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</si>
  <si>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</si>
  <si>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</si>
  <si>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</si>
  <si>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</si>
  <si>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</si>
  <si>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</si>
  <si>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</si>
  <si>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</si>
  <si>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</si>
  <si>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</si>
  <si>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</si>
  <si>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</si>
  <si>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</si>
  <si>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</si>
  <si>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</si>
  <si>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</si>
  <si>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</si>
  <si>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</si>
  <si>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</si>
  <si>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</si>
  <si>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</si>
  <si>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</si>
  <si>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</si>
  <si>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</si>
  <si>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</si>
  <si>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</si>
  <si>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</si>
  <si>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</si>
  <si>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</si>
  <si>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</si>
  <si>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</si>
  <si>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</si>
  <si>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</si>
  <si>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</si>
  <si>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</si>
  <si>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</si>
  <si>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</si>
  <si>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</si>
  <si>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</si>
  <si>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</si>
  <si>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</si>
  <si>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</si>
  <si>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</si>
  <si>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</si>
  <si>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</si>
  <si>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</si>
  <si>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</si>
  <si>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</si>
  <si>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</si>
  <si>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</si>
  <si>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</si>
  <si>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</si>
  <si>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</si>
  <si>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</si>
  <si>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</si>
  <si>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</si>
  <si>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</si>
  <si>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</si>
  <si>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</si>
  <si>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</si>
  <si>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</si>
  <si>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</si>
  <si>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</si>
  <si>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</si>
  <si>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</si>
  <si>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</si>
  <si>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</si>
  <si>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</si>
  <si>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</si>
  <si>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</si>
  <si>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</si>
  <si>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</si>
  <si>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</si>
  <si>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</si>
  <si>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</si>
  <si>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</si>
  <si>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</si>
  <si>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</si>
  <si>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</si>
  <si>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</si>
  <si>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</si>
  <si>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</si>
  <si>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</si>
  <si>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</si>
  <si>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</si>
  <si>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</si>
  <si>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</si>
  <si>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</si>
  <si>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</si>
  <si>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</si>
  <si>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</si>
  <si>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</si>
  <si>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</si>
  <si>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</si>
  <si>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</si>
  <si>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</si>
  <si>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</si>
  <si>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</si>
  <si>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</si>
  <si>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</si>
  <si>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</si>
  <si>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</si>
  <si>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</si>
  <si>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</si>
  <si>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</si>
  <si>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</si>
  <si>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</si>
  <si>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</si>
  <si>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</si>
  <si>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</si>
  <si>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</si>
  <si>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</si>
  <si>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</si>
  <si>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</si>
  <si>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</si>
  <si>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</si>
  <si>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</si>
  <si>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</si>
  <si>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</si>
  <si>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</si>
  <si>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</si>
  <si>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</si>
  <si>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</si>
  <si>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</si>
  <si>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</si>
  <si>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</si>
  <si>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</si>
  <si>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</si>
  <si>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</si>
  <si>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</si>
  <si>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</si>
  <si>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</si>
  <si>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</si>
  <si>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</si>
  <si>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</si>
  <si>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</si>
  <si>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</si>
  <si>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</si>
  <si>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</si>
  <si>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</si>
  <si>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</si>
  <si>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</si>
  <si>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</si>
  <si>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</si>
  <si>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</si>
  <si>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</si>
  <si>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</si>
  <si>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</si>
  <si>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</si>
  <si>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</si>
  <si>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</si>
  <si>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</si>
  <si>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</si>
  <si>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</si>
  <si>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</si>
  <si>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</si>
  <si>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</si>
  <si>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</si>
  <si>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</si>
  <si>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</si>
  <si>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</si>
  <si>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</si>
  <si>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</si>
  <si>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</si>
  <si>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</si>
  <si>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</si>
  <si>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</si>
  <si>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</si>
  <si>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</si>
  <si>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</si>
  <si>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</si>
  <si>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</si>
  <si>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</si>
  <si>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</si>
  <si>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</si>
  <si>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</si>
  <si>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</si>
  <si>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</si>
  <si>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</si>
  <si>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</si>
  <si>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</si>
  <si>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</si>
  <si>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</si>
  <si>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</si>
  <si>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</si>
  <si>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</si>
  <si>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</si>
  <si>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</si>
  <si>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</si>
  <si>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</si>
  <si>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</si>
  <si>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</si>
  <si>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</si>
  <si>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</si>
  <si>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</si>
  <si>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</si>
  <si>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</si>
  <si>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</si>
  <si>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</si>
  <si>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</si>
  <si>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</si>
  <si>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</si>
  <si>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</si>
  <si>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</si>
  <si>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</si>
  <si>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</si>
  <si>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</si>
  <si>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</si>
  <si>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</si>
  <si>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</si>
  <si>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</si>
  <si>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</si>
  <si>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</si>
  <si>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</si>
  <si>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</si>
  <si>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</si>
  <si>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</si>
  <si>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</si>
  <si>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</si>
  <si>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</si>
  <si>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</si>
  <si>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</si>
  <si>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</si>
  <si>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</si>
  <si>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</si>
  <si>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</si>
  <si>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</si>
  <si>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</si>
  <si>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</si>
  <si>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</si>
  <si>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</si>
  <si>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</si>
  <si>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</si>
  <si>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</si>
  <si>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</si>
  <si>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</si>
  <si>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</si>
  <si>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</si>
  <si>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</si>
  <si>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</si>
  <si>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</si>
  <si>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</si>
  <si>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</si>
  <si>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</si>
  <si>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</si>
  <si>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</si>
  <si>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</si>
  <si>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</si>
  <si>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</si>
  <si>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</si>
  <si>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</si>
  <si>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</si>
  <si>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</si>
  <si>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</si>
  <si>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</si>
  <si>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</si>
  <si>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</si>
  <si>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</si>
  <si>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</si>
  <si>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</si>
  <si>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</si>
  <si>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</si>
  <si>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</si>
  <si>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</si>
  <si>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</si>
  <si>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</si>
  <si>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</si>
  <si>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</si>
  <si>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</si>
  <si>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</si>
  <si>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</si>
  <si>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</si>
  <si>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</si>
  <si>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</si>
  <si>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</si>
  <si>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</si>
  <si>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</si>
  <si>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</si>
  <si>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</si>
  <si>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</si>
  <si>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</si>
  <si>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</si>
  <si>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</si>
  <si>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</si>
  <si>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</si>
  <si>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</si>
  <si>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</si>
  <si>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</si>
  <si>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</si>
  <si>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</si>
  <si>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</si>
  <si>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</si>
  <si>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</si>
  <si>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</si>
  <si>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</si>
  <si>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</si>
  <si>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</si>
  <si>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</si>
  <si>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</si>
  <si>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</si>
  <si>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</si>
  <si>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</si>
  <si>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</si>
  <si>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</si>
  <si>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</si>
  <si>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</si>
  <si>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</si>
  <si>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</si>
  <si>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</si>
  <si>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</si>
  <si>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</si>
  <si>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</si>
  <si>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</si>
  <si>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</si>
  <si>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</si>
  <si>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</si>
  <si>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</si>
  <si>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</si>
  <si>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</si>
  <si>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</si>
  <si>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</si>
  <si>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</si>
  <si>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</si>
  <si>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</si>
  <si>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</si>
  <si>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</si>
  <si>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</si>
  <si>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</si>
  <si>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</si>
  <si>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</si>
  <si>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</si>
  <si>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</si>
  <si>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</si>
  <si>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</si>
  <si>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</si>
  <si>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</si>
  <si>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</si>
  <si>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</si>
  <si>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</si>
  <si>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</si>
  <si>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</si>
  <si>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</si>
  <si>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</si>
  <si>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</si>
  <si>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</si>
  <si>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</si>
  <si>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</si>
  <si>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</si>
  <si>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</si>
  <si>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</si>
  <si>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</si>
  <si>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</si>
  <si>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</si>
  <si>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</si>
  <si>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</si>
  <si>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</si>
  <si>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</si>
  <si>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</si>
  <si>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</si>
  <si>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</si>
  <si>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</si>
  <si>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</si>
  <si>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</si>
  <si>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</si>
  <si>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</si>
  <si>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</si>
  <si>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</si>
  <si>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</si>
  <si>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</si>
  <si>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</si>
  <si>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</si>
  <si>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</si>
  <si>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</si>
  <si>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</si>
  <si>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</si>
  <si>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</si>
  <si>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</si>
  <si>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</si>
  <si>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</si>
  <si>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</si>
  <si>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</si>
  <si>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</si>
  <si>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</si>
  <si>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</si>
  <si>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</si>
  <si>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</si>
  <si>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</si>
  <si>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</si>
  <si>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</si>
  <si>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</si>
  <si>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</si>
  <si>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</si>
  <si>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</si>
  <si>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</si>
  <si>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</si>
  <si>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</si>
  <si>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</si>
  <si>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</si>
  <si>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</si>
  <si>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</si>
  <si>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</si>
  <si>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</si>
  <si>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</si>
  <si>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</si>
  <si>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</si>
  <si>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</si>
  <si>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</si>
  <si>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</si>
  <si>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</si>
  <si>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</si>
  <si>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</si>
  <si>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</si>
  <si>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</si>
  <si>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</si>
  <si>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</si>
  <si>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</si>
  <si>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</si>
  <si>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</si>
  <si>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</si>
  <si>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</si>
  <si>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</si>
  <si>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</si>
  <si>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</si>
  <si>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</si>
  <si>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</si>
  <si>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</si>
  <si>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</si>
  <si>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</si>
  <si>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</si>
  <si>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</si>
  <si>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</si>
  <si>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</si>
  <si>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</si>
  <si>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</si>
  <si>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</si>
  <si>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</si>
  <si>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</si>
  <si>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</si>
  <si>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</si>
  <si>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</si>
  <si>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</si>
  <si>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</si>
  <si>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</si>
  <si>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</si>
  <si>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</si>
  <si>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</si>
  <si>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</si>
  <si>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</si>
  <si>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</si>
  <si>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</si>
  <si>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</si>
  <si>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</si>
  <si>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</si>
  <si>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</si>
  <si>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</si>
  <si>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</si>
  <si>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</si>
  <si>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</si>
  <si>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</si>
  <si>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</si>
  <si>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</si>
  <si>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</si>
  <si>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</si>
  <si>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</si>
  <si>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</si>
  <si>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</si>
  <si>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</si>
  <si>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</si>
  <si>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</si>
  <si>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</si>
  <si>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</si>
  <si>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</si>
  <si>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</si>
  <si>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</si>
  <si>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</si>
  <si>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</si>
  <si>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</si>
  <si>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</si>
  <si>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</si>
  <si>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</si>
  <si>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</si>
  <si>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</si>
  <si>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</si>
  <si>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</si>
  <si>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</si>
  <si>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</si>
  <si>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</si>
  <si>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</si>
  <si>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</si>
  <si>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</si>
  <si>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</si>
  <si>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</si>
  <si>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</si>
  <si>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</si>
  <si>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</si>
  <si>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</si>
  <si>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</si>
  <si>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</si>
  <si>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</si>
  <si>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</si>
  <si>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</si>
  <si>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</si>
  <si>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</si>
  <si>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</si>
  <si>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</si>
  <si>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</si>
  <si>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</si>
  <si>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</si>
  <si>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</si>
  <si>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</si>
  <si>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</si>
  <si>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</si>
  <si>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</si>
  <si>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</si>
  <si>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</si>
  <si>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</si>
  <si>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</si>
  <si>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</si>
  <si>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</si>
  <si>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</si>
  <si>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</si>
  <si>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</si>
  <si>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</si>
  <si>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</si>
  <si>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</si>
  <si>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</si>
  <si>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</si>
  <si>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</si>
  <si>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</si>
  <si>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</si>
  <si>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</si>
  <si>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</si>
  <si>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</si>
  <si>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</si>
  <si>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</si>
  <si>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</si>
  <si>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</si>
  <si>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</si>
  <si>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</si>
  <si>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</si>
  <si>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</si>
  <si>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</si>
  <si>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</si>
  <si>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</si>
  <si>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</si>
  <si>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</si>
  <si>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</si>
  <si>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</si>
  <si>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</si>
  <si>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</si>
  <si>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</si>
  <si>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</si>
  <si>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</si>
  <si>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</si>
  <si>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</si>
  <si>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</si>
  <si>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</si>
  <si>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</si>
  <si>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</si>
  <si>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</si>
  <si>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</si>
  <si>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</si>
  <si>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</si>
  <si>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</si>
  <si>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</si>
  <si>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</si>
  <si>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</si>
  <si>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</si>
  <si>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</si>
  <si>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</si>
  <si>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</si>
  <si>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</si>
  <si>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</si>
  <si>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</si>
  <si>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</si>
  <si>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</si>
  <si>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</si>
  <si>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</si>
  <si>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</si>
  <si>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</si>
  <si>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</si>
  <si>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</si>
  <si>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</si>
  <si>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</si>
  <si>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</si>
  <si>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</si>
  <si>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</si>
  <si>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</si>
  <si>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</si>
  <si>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</si>
  <si>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</si>
  <si>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</si>
  <si>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</si>
  <si>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</si>
  <si>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</si>
  <si>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</si>
  <si>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</si>
  <si>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</si>
  <si>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</si>
  <si>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</si>
  <si>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</si>
  <si>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</si>
  <si>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</si>
  <si>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</si>
  <si>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</si>
  <si>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</si>
  <si>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</si>
  <si>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</si>
  <si>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</si>
  <si>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</si>
  <si>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</si>
  <si>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</si>
  <si>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</si>
  <si>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</si>
  <si>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</si>
  <si>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</si>
  <si>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</si>
  <si>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</si>
  <si>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</si>
  <si>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</si>
  <si>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</si>
  <si>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</si>
  <si>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</si>
  <si>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</si>
  <si>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</si>
  <si>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</si>
  <si>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</si>
  <si>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</si>
  <si>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</si>
  <si>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</si>
  <si>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</si>
  <si>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</si>
  <si>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</si>
  <si>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</si>
  <si>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</si>
  <si>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</si>
  <si>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</si>
  <si>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</si>
  <si>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</si>
  <si>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</si>
  <si>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</si>
  <si>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</si>
  <si>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</si>
  <si>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</si>
  <si>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</si>
  <si>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</si>
  <si>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</si>
  <si>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</si>
  <si>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</si>
  <si>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</si>
  <si>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</si>
  <si>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</si>
  <si>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</si>
  <si>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</si>
  <si>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</si>
  <si>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</si>
  <si>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</si>
  <si>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</si>
  <si>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</si>
  <si>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</si>
  <si>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</si>
  <si>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</si>
  <si>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</si>
  <si>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</si>
  <si>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</si>
  <si>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</si>
  <si>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</si>
  <si>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</si>
  <si>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</si>
  <si>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</si>
  <si>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</si>
  <si>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</si>
  <si>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</si>
  <si>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</si>
  <si>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</si>
  <si>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</si>
  <si>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</si>
  <si>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</si>
  <si>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</si>
  <si>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</si>
  <si>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</si>
  <si>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</si>
  <si>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</si>
  <si>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</si>
  <si>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</si>
  <si>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</si>
  <si>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</si>
  <si>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</si>
  <si>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</si>
  <si>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</si>
  <si>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</si>
  <si>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</si>
  <si>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</si>
  <si>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</si>
  <si>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</si>
  <si>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</si>
  <si>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</si>
  <si>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</si>
  <si>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</si>
  <si>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</si>
  <si>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</si>
  <si>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</si>
  <si>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</si>
  <si>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</si>
  <si>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</si>
  <si>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</si>
  <si>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</si>
  <si>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</si>
  <si>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</si>
  <si>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</si>
  <si>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</si>
  <si>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</si>
  <si>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</si>
  <si>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</si>
  <si>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</si>
  <si>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</si>
  <si>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</si>
  <si>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</si>
  <si>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</si>
  <si>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</si>
  <si>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</si>
  <si>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</si>
  <si>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</si>
  <si>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</si>
  <si>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</si>
  <si>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</si>
  <si>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</si>
  <si>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</si>
  <si>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</si>
  <si>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</si>
  <si>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</si>
  <si>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</si>
  <si>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</si>
  <si>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</si>
  <si>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</si>
  <si>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</si>
  <si>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</si>
  <si>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</si>
  <si>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</si>
  <si>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</si>
  <si>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</si>
  <si>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</si>
  <si>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</si>
  <si>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</si>
  <si>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</si>
  <si>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</si>
  <si>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</si>
  <si>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</si>
  <si>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</si>
  <si>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</si>
  <si>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</si>
  <si>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</si>
  <si>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</si>
  <si>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</si>
  <si>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</si>
  <si>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</si>
  <si>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</si>
  <si>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</si>
  <si>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</si>
  <si>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</si>
  <si>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</si>
  <si>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</si>
  <si>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</si>
  <si>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</si>
  <si>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</si>
  <si>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</si>
  <si>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</si>
  <si>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</si>
  <si>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</si>
  <si>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</si>
  <si>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</si>
  <si>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</si>
  <si>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</si>
  <si>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</si>
  <si>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</si>
  <si>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</si>
  <si>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</si>
  <si>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</si>
  <si>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</si>
  <si>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</si>
  <si>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</si>
  <si>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</si>
  <si>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</si>
  <si>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</si>
  <si>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</si>
  <si>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</si>
  <si>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</si>
  <si>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</si>
  <si>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</si>
  <si>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</si>
  <si>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</si>
  <si>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</si>
  <si>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</si>
  <si>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</si>
  <si>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</si>
  <si>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</si>
  <si>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</si>
  <si>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</si>
  <si>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</si>
  <si>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</si>
  <si>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</si>
  <si>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</si>
  <si>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</si>
  <si>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</si>
  <si>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</si>
  <si>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</si>
  <si>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</si>
  <si>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</si>
  <si>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</si>
  <si>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</si>
  <si>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</si>
  <si>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</si>
  <si>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</si>
  <si>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</si>
  <si>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</si>
  <si>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</si>
  <si>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</si>
  <si>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</si>
  <si>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</si>
  <si>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</si>
  <si>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</si>
  <si>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</si>
  <si>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</si>
  <si>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</si>
  <si>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</si>
  <si>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</si>
  <si>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</si>
  <si>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</si>
  <si>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</si>
  <si>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</si>
  <si>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</si>
  <si>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</si>
  <si>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</si>
  <si>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</si>
  <si>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</si>
  <si>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</si>
  <si>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</si>
  <si>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</si>
  <si>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</si>
  <si>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</si>
  <si>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</si>
  <si>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</si>
  <si>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</si>
  <si>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</si>
  <si>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</si>
  <si>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</si>
  <si>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</si>
  <si>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</si>
  <si>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</si>
  <si>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</si>
  <si>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</si>
  <si>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</si>
  <si>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</si>
  <si>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</si>
  <si>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</si>
  <si>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</si>
  <si>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</si>
  <si>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</si>
  <si>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</si>
  <si>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</si>
  <si>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</si>
  <si>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</si>
  <si>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</si>
  <si>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</si>
  <si>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</si>
  <si>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</si>
  <si>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</si>
  <si>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</si>
  <si>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</si>
  <si>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</si>
  <si>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</si>
  <si>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</si>
  <si>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</si>
  <si>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</si>
  <si>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</si>
  <si>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</si>
  <si>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</si>
  <si>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</si>
  <si>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</si>
  <si>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</si>
  <si>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</si>
  <si>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</si>
  <si>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</si>
  <si>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</si>
  <si>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</si>
  <si>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</si>
  <si>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</si>
  <si>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</si>
  <si>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</si>
  <si>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</si>
  <si>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</si>
  <si>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</si>
  <si>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</si>
  <si>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</si>
  <si>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</si>
  <si>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</si>
  <si>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</si>
  <si>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</si>
  <si>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</si>
  <si>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</si>
  <si>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</si>
  <si>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</si>
  <si>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</si>
  <si>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</si>
  <si>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</si>
  <si>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</si>
  <si>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</si>
  <si>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</si>
  <si>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</si>
  <si>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</si>
  <si>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</si>
  <si>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</si>
  <si>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</si>
  <si>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</si>
  <si>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</si>
  <si>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</si>
  <si>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</si>
  <si>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</si>
  <si>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</si>
  <si>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</si>
  <si>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</si>
  <si>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</si>
  <si>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</si>
  <si>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</si>
  <si>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</si>
  <si>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</si>
  <si>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</si>
  <si>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</si>
  <si>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</si>
  <si>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</si>
  <si>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</si>
  <si>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</si>
  <si>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</si>
  <si>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</si>
  <si>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</si>
  <si>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</si>
  <si>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</si>
  <si>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</si>
  <si>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</si>
  <si>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</si>
  <si>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</si>
  <si>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</si>
  <si>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</si>
  <si>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</si>
  <si>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</si>
  <si>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</si>
  <si>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</si>
  <si>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</si>
  <si>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</si>
  <si>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</si>
  <si>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</si>
  <si>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</si>
  <si>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</si>
  <si>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</si>
  <si>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</si>
  <si>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</si>
  <si>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</si>
  <si>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</si>
  <si>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</si>
  <si>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</si>
  <si>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</si>
  <si>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</si>
  <si>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</si>
  <si>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</si>
  <si>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</si>
  <si>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</si>
  <si>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</si>
  <si>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</si>
  <si>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</si>
  <si>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</si>
  <si>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</si>
  <si>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</si>
  <si>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</si>
  <si>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</si>
  <si>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</si>
  <si>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</si>
  <si>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</si>
  <si>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</si>
  <si>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</si>
  <si>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</si>
  <si>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</si>
  <si>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</si>
  <si>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</si>
  <si>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</si>
  <si>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</si>
  <si>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</si>
  <si>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</si>
  <si>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</si>
  <si>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</si>
  <si>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</si>
  <si>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</si>
  <si>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</si>
  <si>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</si>
  <si>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</si>
  <si>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</si>
  <si>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</si>
  <si>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</si>
  <si>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</si>
  <si>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</si>
  <si>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</si>
  <si>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</si>
  <si>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</si>
  <si>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</si>
  <si>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</si>
  <si>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</si>
  <si>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</si>
  <si>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</si>
  <si>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</si>
  <si>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</si>
  <si>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</si>
  <si>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</si>
  <si>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</si>
  <si>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</si>
  <si>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</si>
  <si>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</si>
  <si>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</si>
  <si>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</si>
  <si>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</si>
  <si>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</si>
  <si>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</si>
  <si>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</si>
  <si>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</si>
  <si>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</si>
  <si>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</si>
  <si>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</si>
  <si>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</si>
  <si>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</si>
  <si>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</si>
  <si>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</si>
  <si>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</si>
  <si>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</si>
  <si>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</si>
  <si>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</si>
  <si>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</si>
  <si>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</si>
  <si>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</si>
  <si>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</si>
  <si>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</si>
  <si>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</si>
  <si>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</si>
  <si>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</si>
  <si>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</si>
  <si>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</si>
  <si>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</si>
  <si>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</si>
  <si>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</si>
  <si>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</si>
  <si>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</si>
  <si>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</si>
  <si>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</si>
  <si>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</si>
  <si>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</si>
  <si>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</si>
  <si>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</si>
  <si>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</si>
  <si>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</si>
  <si>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</si>
  <si>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</si>
  <si>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</si>
  <si>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</si>
  <si>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</si>
  <si>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</si>
  <si>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</si>
  <si>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</si>
  <si>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</si>
  <si>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</si>
  <si>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</si>
  <si>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</si>
  <si>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</si>
  <si>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</si>
  <si>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</si>
  <si>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</si>
  <si>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</si>
  <si>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</si>
  <si>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</si>
  <si>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</si>
  <si>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</si>
  <si>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</si>
  <si>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</si>
  <si>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</si>
  <si>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</si>
  <si>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</si>
  <si>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</si>
  <si>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</si>
  <si>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</si>
  <si>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</si>
  <si>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</si>
  <si>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</si>
  <si>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</si>
  <si>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</si>
  <si>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</si>
  <si>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</si>
  <si>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</si>
  <si>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</si>
  <si>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</si>
  <si>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</si>
  <si>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</si>
  <si>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</si>
  <si>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</si>
  <si>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</si>
  <si>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</si>
  <si>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</si>
  <si>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</si>
  <si>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</si>
  <si>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</si>
  <si>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</si>
  <si>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</si>
  <si>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</si>
  <si>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</si>
  <si>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</si>
  <si>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</si>
  <si>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</si>
  <si>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</si>
  <si>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</si>
  <si>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</si>
  <si>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</si>
  <si>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</si>
  <si>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</si>
  <si>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</si>
  <si>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</si>
  <si>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</si>
  <si>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</si>
  <si>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</si>
  <si>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</si>
  <si>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</si>
  <si>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</si>
  <si>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</si>
  <si>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</si>
  <si>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</si>
  <si>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</si>
  <si>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</si>
  <si>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</si>
  <si>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</si>
  <si>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</si>
  <si>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</si>
  <si>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</si>
  <si>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</si>
  <si>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</si>
  <si>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</si>
  <si>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</si>
  <si>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</si>
  <si>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</si>
  <si>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</si>
  <si>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</si>
  <si>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</si>
  <si>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</si>
  <si>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</si>
  <si>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</si>
  <si>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</si>
  <si>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</si>
  <si>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</si>
  <si>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</si>
  <si>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</si>
  <si>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</si>
  <si>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</si>
  <si>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</si>
  <si>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</si>
  <si>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</si>
  <si>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</si>
  <si>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</si>
  <si>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</si>
  <si>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</si>
  <si>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</si>
  <si>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</si>
  <si>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</si>
  <si>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</si>
  <si>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</si>
  <si>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</si>
  <si>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</si>
  <si>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</si>
  <si>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</si>
  <si>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</si>
  <si>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</si>
  <si>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</si>
  <si>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</si>
  <si>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</si>
  <si>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</si>
  <si>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</si>
  <si>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</si>
  <si>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</si>
  <si>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</si>
  <si>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</si>
  <si>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</si>
  <si>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</si>
  <si>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</si>
  <si>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</si>
  <si>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</si>
  <si>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</si>
  <si>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</si>
  <si>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</si>
  <si>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</si>
  <si>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</si>
  <si>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</si>
  <si>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</si>
  <si>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</si>
  <si>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</si>
  <si>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</si>
  <si>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</si>
  <si>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</si>
  <si>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</si>
  <si>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</si>
  <si>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</si>
  <si>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</si>
  <si>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</si>
  <si>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</si>
  <si>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</si>
  <si>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</si>
  <si>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</si>
  <si>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</si>
  <si>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</si>
  <si>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</si>
  <si>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</si>
  <si>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</si>
  <si>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</si>
  <si>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</si>
  <si>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</si>
  <si>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</si>
  <si>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</si>
  <si>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</si>
  <si>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</si>
  <si>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</si>
  <si>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</si>
  <si>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</si>
  <si>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</si>
  <si>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</si>
  <si>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</si>
  <si>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</si>
  <si>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</si>
  <si>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</si>
  <si>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</si>
  <si>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</si>
  <si>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</si>
  <si>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</si>
  <si>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</si>
  <si>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</si>
  <si>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</si>
  <si>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</si>
  <si>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</si>
  <si>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</si>
  <si>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</si>
  <si>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</si>
  <si>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</si>
  <si>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</si>
  <si>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</si>
  <si>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</si>
  <si>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</si>
  <si>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</si>
  <si>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</si>
  <si>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</si>
  <si>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</si>
  <si>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</si>
  <si>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</si>
  <si>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</si>
  <si>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</si>
  <si>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</si>
  <si>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</si>
  <si>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</si>
  <si>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</si>
  <si>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</si>
  <si>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</si>
  <si>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</si>
  <si>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</si>
  <si>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</si>
  <si>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</si>
  <si>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</si>
  <si>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</si>
  <si>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</si>
  <si>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</si>
  <si>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</si>
  <si>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</si>
  <si>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</si>
  <si>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</si>
  <si>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</si>
  <si>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</si>
  <si>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</si>
  <si>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</si>
  <si>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</si>
  <si>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</si>
  <si>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</si>
  <si>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</si>
  <si>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</si>
  <si>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</si>
  <si>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</si>
  <si>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</si>
  <si>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</si>
  <si>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</si>
  <si>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</si>
  <si>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</si>
  <si>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</si>
  <si>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</si>
  <si>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</si>
  <si>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</si>
  <si>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</si>
  <si>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</si>
  <si>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</si>
  <si>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</si>
  <si>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</si>
  <si>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</si>
  <si>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</si>
  <si>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</si>
  <si>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</si>
  <si>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</si>
  <si>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</si>
  <si>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</si>
  <si>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</si>
  <si>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</si>
  <si>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</si>
  <si>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</si>
  <si>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</si>
  <si>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</si>
  <si>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</si>
  <si>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</si>
  <si>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</si>
  <si>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</si>
  <si>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</si>
  <si>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</si>
  <si>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</si>
  <si>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</si>
  <si>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</si>
  <si>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</si>
  <si>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</si>
  <si>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</si>
  <si>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</si>
  <si>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</si>
  <si>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</si>
  <si>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</si>
  <si>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</si>
  <si>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</si>
  <si>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</si>
  <si>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</si>
  <si>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</si>
  <si>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</si>
  <si>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</si>
  <si>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</si>
  <si>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</si>
  <si>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</si>
  <si>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</si>
  <si>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</si>
  <si>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</si>
  <si>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</si>
  <si>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</si>
  <si>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</si>
  <si>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</si>
  <si>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</si>
  <si>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</si>
  <si>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</si>
  <si>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</si>
  <si>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</si>
  <si>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</si>
  <si>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</si>
  <si>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</si>
  <si>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</si>
  <si>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</si>
  <si>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</si>
  <si>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</si>
  <si>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</si>
  <si>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</si>
  <si>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</si>
  <si>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</si>
  <si>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</si>
  <si>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</si>
  <si>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</si>
  <si>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</si>
  <si>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</si>
  <si>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</si>
  <si>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</si>
  <si>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</si>
  <si>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</si>
  <si>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</si>
  <si>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</si>
  <si>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</si>
  <si>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</si>
  <si>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</si>
  <si>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</si>
  <si>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</si>
  <si>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</si>
  <si>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</si>
  <si>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</si>
  <si>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</si>
  <si>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</si>
  <si>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</si>
  <si>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</si>
  <si>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</si>
  <si>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</si>
  <si>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</si>
  <si>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</si>
  <si>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</si>
  <si>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</si>
  <si>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</si>
  <si>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</si>
  <si>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</si>
  <si>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</si>
  <si>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</si>
  <si>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</si>
  <si>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</si>
  <si>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</si>
  <si>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</si>
  <si>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</si>
  <si>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</si>
  <si>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</si>
  <si>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</si>
  <si>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</si>
  <si>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</si>
  <si>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</si>
  <si>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</si>
  <si>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</si>
  <si>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</si>
  <si>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</si>
  <si>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</si>
  <si>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</si>
  <si>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</si>
  <si>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</si>
  <si>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</si>
  <si>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</si>
  <si>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</si>
  <si>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</si>
  <si>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</si>
  <si>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</si>
  <si>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</si>
  <si>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</si>
  <si>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</si>
  <si>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</si>
  <si>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</si>
  <si>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</si>
  <si>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</si>
  <si>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</si>
  <si>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</si>
  <si>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</si>
  <si>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</si>
  <si>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</si>
  <si>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</si>
  <si>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</si>
  <si>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</si>
  <si>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</si>
  <si>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</si>
  <si>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</si>
  <si>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</si>
  <si>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</si>
  <si>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Difference</t>
  </si>
  <si>
    <t>Row Labels</t>
  </si>
  <si>
    <t>Grand Total</t>
  </si>
  <si>
    <t>Average of Difference</t>
  </si>
  <si>
    <t>Fastest Mode</t>
  </si>
  <si>
    <t>Same day</t>
  </si>
  <si>
    <t>Slowest Mode</t>
  </si>
  <si>
    <t>Returns</t>
  </si>
  <si>
    <t>Revenue</t>
  </si>
  <si>
    <t>Total</t>
  </si>
  <si>
    <t>Sum of Sales</t>
  </si>
  <si>
    <t>Sum of Profit</t>
  </si>
  <si>
    <t>Average of Profit</t>
  </si>
  <si>
    <t>Region with highest Sales</t>
  </si>
  <si>
    <t>Region with Lowest Sales</t>
  </si>
  <si>
    <t>WEST</t>
  </si>
  <si>
    <t>SOUTH</t>
  </si>
  <si>
    <t>Profit Margin</t>
  </si>
  <si>
    <t>2014</t>
  </si>
  <si>
    <t>Jan</t>
  </si>
  <si>
    <t>Feb</t>
  </si>
  <si>
    <t>Mar</t>
  </si>
  <si>
    <t>Apr</t>
  </si>
  <si>
    <t>Jun</t>
  </si>
  <si>
    <t>Aug</t>
  </si>
  <si>
    <t>2015</t>
  </si>
  <si>
    <t>2016</t>
  </si>
  <si>
    <t>2017</t>
  </si>
  <si>
    <t>Order Date (Year)</t>
  </si>
  <si>
    <t>Order Date (Month)</t>
  </si>
  <si>
    <t>Sum of Revenue</t>
  </si>
  <si>
    <t>Correlation of Discount Rate and Quantity</t>
  </si>
  <si>
    <t>Correlation of Discount Rate and Profit Margin</t>
  </si>
  <si>
    <t xml:space="preserve">Total number of orders </t>
  </si>
  <si>
    <t xml:space="preserve">Returned Orders </t>
  </si>
  <si>
    <t>Percentage of Returns</t>
  </si>
  <si>
    <t>Total Revenue</t>
  </si>
  <si>
    <t xml:space="preserve">Total Profit </t>
  </si>
  <si>
    <t>Total Loss</t>
  </si>
  <si>
    <t>Percentage of loss</t>
  </si>
  <si>
    <t xml:space="preserve">Percentage of profit </t>
  </si>
  <si>
    <t>Total customers</t>
  </si>
  <si>
    <t>Saturation metric</t>
  </si>
  <si>
    <t>Average growth rate</t>
  </si>
  <si>
    <r>
      <t xml:space="preserve">Here </t>
    </r>
    <r>
      <rPr>
        <b/>
        <sz val="12"/>
        <color theme="1"/>
        <rFont val="Calibri"/>
        <family val="2"/>
        <scheme val="minor"/>
      </rPr>
      <t>saturation</t>
    </r>
    <r>
      <rPr>
        <sz val="12"/>
        <color theme="1"/>
        <rFont val="Calibri"/>
        <family val="2"/>
        <scheme val="minor"/>
      </rPr>
      <t xml:space="preserve"> </t>
    </r>
    <r>
      <rPr>
        <b/>
        <sz val="12"/>
        <color theme="1"/>
        <rFont val="Calibri"/>
        <family val="2"/>
        <scheme val="minor"/>
      </rPr>
      <t>metric</t>
    </r>
    <r>
      <rPr>
        <sz val="12"/>
        <color theme="1"/>
        <rFont val="Calibri"/>
        <family val="2"/>
        <scheme val="minor"/>
      </rPr>
      <t xml:space="preserve"> is total sales divided by number of customers in that region</t>
    </r>
  </si>
  <si>
    <r>
      <rPr>
        <b/>
        <sz val="12"/>
        <color theme="1"/>
        <rFont val="Calibri"/>
        <family val="2"/>
        <scheme val="minor"/>
      </rPr>
      <t>South</t>
    </r>
    <r>
      <rPr>
        <sz val="12"/>
        <color theme="1"/>
        <rFont val="Calibri"/>
        <family val="2"/>
        <scheme val="minor"/>
      </rPr>
      <t xml:space="preserve"> has the lowest saturation metric </t>
    </r>
  </si>
  <si>
    <t>Here the formula for growth rate is (current sales - previous sales)/previous sales</t>
  </si>
  <si>
    <t>We took the average values across the 4 years for each region</t>
  </si>
  <si>
    <t>growth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</si>
</sst>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quot;M&quot;"/>
    <numFmt numFmtId="169" formatCode="0.0,&quot;K&quot;"/>
  </numFmts>
  <fonts count="7" x14ac:knownFonts="1">
    <font>
      <sz val="12"/>
      <color theme="1"/>
      <name val="Calibri"/>
      <family val="2"/>
      <scheme val="minor"/>
    </font>
    <font>
      <sz val="12"/>
      <color theme="1"/>
      <name val="Calibri"/>
      <family val="2"/>
      <scheme val="minor"/>
    </font>
    <font>
      <b/>
      <sz val="12"/>
      <color rgb="FF000000"/>
      <name val="Calibri"/>
      <family val="2"/>
      <scheme val="minor"/>
    </font>
    <font>
      <b/>
      <sz val="12"/>
      <color theme="1"/>
      <name val="Calibri"/>
      <family val="2"/>
      <scheme val="minor"/>
    </font>
    <font>
      <sz val="36"/>
      <color theme="1"/>
      <name val="Calibri"/>
      <family val="2"/>
      <scheme val="minor"/>
    </font>
    <font>
      <b/>
      <sz val="12"/>
      <color rgb="FFFF0000"/>
      <name val="Candara Light"/>
      <family val="2"/>
    </font>
    <font>
      <sz val="12"/>
      <color rgb="FFFF0000"/>
      <name val="Century Gothic"/>
      <family val="2"/>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theme="6" tint="0.79998168889431442"/>
      </top>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14" fontId="0" fillId="0" borderId="0" xfId="0" applyNumberFormat="1"/>
    <xf numFmtId="0" fontId="2" fillId="2" borderId="0" xfId="0" applyFont="1" applyFill="1"/>
    <xf numFmtId="0" fontId="0" fillId="0" borderId="0" xfId="0" pivotButton="1"/>
    <xf numFmtId="0" fontId="0" fillId="0" borderId="0" xfId="0" applyAlignment="1">
      <alignment horizontal="left"/>
    </xf>
    <xf numFmtId="0" fontId="0" fillId="0" borderId="0" xfId="0" applyNumberFormat="1"/>
    <xf numFmtId="0" fontId="3" fillId="2" borderId="0" xfId="0" applyFont="1" applyFill="1"/>
    <xf numFmtId="0" fontId="3" fillId="2" borderId="1" xfId="0" applyFont="1" applyFill="1" applyBorder="1"/>
    <xf numFmtId="0" fontId="0" fillId="3" borderId="1" xfId="0" applyFill="1" applyBorder="1"/>
    <xf numFmtId="9" fontId="0" fillId="0" borderId="0" xfId="1" applyFont="1"/>
    <xf numFmtId="0" fontId="3" fillId="4" borderId="1" xfId="0" applyFont="1" applyFill="1" applyBorder="1" applyAlignment="1">
      <alignment horizontal="center"/>
    </xf>
    <xf numFmtId="0" fontId="3" fillId="3" borderId="1" xfId="0" applyFont="1" applyFill="1" applyBorder="1"/>
    <xf numFmtId="1" fontId="0" fillId="0" borderId="0" xfId="0" applyNumberFormat="1"/>
    <xf numFmtId="168" fontId="0" fillId="0" borderId="0" xfId="0" applyNumberFormat="1"/>
    <xf numFmtId="0" fontId="0" fillId="0" borderId="2" xfId="0" applyNumberFormat="1" applyFont="1" applyBorder="1"/>
    <xf numFmtId="169" fontId="0" fillId="0" borderId="0" xfId="0" applyNumberFormat="1"/>
    <xf numFmtId="0" fontId="4" fillId="0" borderId="0" xfId="0" pivotButton="1" applyFont="1"/>
    <xf numFmtId="0" fontId="4" fillId="0" borderId="0" xfId="0" applyFont="1"/>
    <xf numFmtId="168" fontId="4" fillId="0" borderId="0" xfId="0" applyNumberFormat="1" applyFont="1"/>
    <xf numFmtId="169" fontId="4" fillId="0" borderId="0" xfId="0" applyNumberFormat="1" applyFont="1"/>
    <xf numFmtId="0" fontId="5" fillId="5" borderId="0" xfId="0" applyFont="1" applyFill="1" applyAlignment="1">
      <alignment horizontal="center" vertical="center"/>
    </xf>
    <xf numFmtId="0" fontId="6" fillId="5" borderId="0" xfId="0" applyFont="1" applyFill="1" applyAlignment="1">
      <alignment horizontal="center" vertical="center"/>
    </xf>
    <xf numFmtId="0" fontId="6" fillId="2" borderId="0" xfId="0" applyFont="1" applyFill="1" applyAlignment="1">
      <alignment horizontal="center" vertical="center"/>
    </xf>
  </cellXfs>
  <cellStyles count="2">
    <cellStyle name="Normal" xfId="0" builtinId="0"/>
    <cellStyle name="Percent" xfId="1" builtinId="5"/>
  </cellStyles>
  <dxfs count="9">
    <dxf>
      <font>
        <sz val="36"/>
      </font>
    </dxf>
    <dxf>
      <font>
        <sz val="36"/>
      </font>
    </dxf>
    <dxf>
      <font>
        <sz val="36"/>
      </font>
    </dxf>
    <dxf>
      <numFmt numFmtId="168" formatCode="0.0,,&quot;M&quot;"/>
    </dxf>
    <dxf>
      <numFmt numFmtId="168" formatCode="0.0,,&quot;M&quot;"/>
    </dxf>
    <dxf>
      <numFmt numFmtId="169" formatCode="0.0,&quot;K&quot;"/>
    </dxf>
    <dxf>
      <numFmt numFmtId="169" formatCode="0.0,&quot;K&quot;"/>
    </dxf>
    <dxf>
      <numFmt numFmtId="168" formatCode="0.0,,&quot;M&quot;"/>
    </dxf>
    <dxf>
      <numFmt numFmtId="168" formatCode="0.0,,&quot;M&quo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8.xml"/><Relationship Id="rId39" Type="http://schemas.microsoft.com/office/2007/relationships/slicerCache" Target="slicerCaches/slicerCache4.xml"/><Relationship Id="rId21" Type="http://schemas.openxmlformats.org/officeDocument/2006/relationships/pivotCacheDefinition" Target="pivotCache/pivotCacheDefinition3.xml"/><Relationship Id="rId34" Type="http://schemas.openxmlformats.org/officeDocument/2006/relationships/pivotCacheDefinition" Target="pivotCache/pivotCacheDefinition16.xml"/><Relationship Id="rId42" Type="http://schemas.microsoft.com/office/2007/relationships/slicerCache" Target="slicerCaches/slicerCache7.xml"/><Relationship Id="rId47"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1.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openxmlformats.org/officeDocument/2006/relationships/pivotCacheDefinition" Target="pivotCache/pivotCacheDefinition14.xml"/><Relationship Id="rId37" Type="http://schemas.microsoft.com/office/2007/relationships/slicerCache" Target="slicerCaches/slicerCache2.xml"/><Relationship Id="rId40" Type="http://schemas.microsoft.com/office/2007/relationships/slicerCache" Target="slicerCaches/slicerCache5.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microsoft.com/office/2007/relationships/slicerCache" Target="slicerCaches/slicerCache1.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pivotCacheDefinition" Target="pivotCache/pivotCacheDefinition13.xml"/><Relationship Id="rId44"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openxmlformats.org/officeDocument/2006/relationships/pivotCacheDefinition" Target="pivotCache/pivotCacheDefinition12.xml"/><Relationship Id="rId35" Type="http://schemas.openxmlformats.org/officeDocument/2006/relationships/pivotCacheDefinition" Target="pivotCache/pivotCacheDefinition17.xml"/><Relationship Id="rId43" Type="http://schemas.openxmlformats.org/officeDocument/2006/relationships/theme" Target="theme/theme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pivotCacheDefinition" Target="pivotCache/pivotCacheDefinition15.xml"/><Relationship Id="rId38" Type="http://schemas.microsoft.com/office/2007/relationships/slicerCache" Target="slicerCaches/slicerCache3.xml"/><Relationship Id="rId46" Type="http://schemas.openxmlformats.org/officeDocument/2006/relationships/sharedStrings" Target="sharedStrings.xml"/><Relationship Id="rId20" Type="http://schemas.openxmlformats.org/officeDocument/2006/relationships/pivotCacheDefinition" Target="pivotCache/pivotCacheDefinition2.xml"/><Relationship Id="rId41"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[Superstore_data-Final.xlsx]Q2!PivotTable11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'Q2'!$B$3</c:f>
              <c:strCache>
                <c:ptCount val="1"/>
                <c:pt idx="0">
                  <c:v>Total</c:v>
                </c:pt>
              </c:strCache>
            </c:strRef>
          </c:tx>
          <c:spPr>
            <a:ln w="28575" cap="rnd">
              <a:solidFill>
                <a:schemeClr val="accent1"/>
              </a:solidFill>
              <a:round/>
            </a:ln>
            <a:effectLst/>
          </c:spPr>
          <c:marker>
            <c:symbol val="none"/>
          </c:marker>
          <c:cat>
            <c:strRef>
              <c:f>'Q2'!$A$4:$A$8</c:f>
              <c:strCache>
                <c:ptCount val="4"/>
                <c:pt idx="0">
                  <c:v>First Class</c:v>
                </c:pt>
                <c:pt idx="1">
                  <c:v>Same Day</c:v>
                </c:pt>
                <c:pt idx="2">
                  <c:v>Second Class</c:v>
                </c:pt>
                <c:pt idx="3">
                  <c:v>Standard Class</c:v>
                </c:pt>
              </c:strCache>
            </c:strRef>
          </c:cat>
          <c:val>
            <c:numRef>
              <c:f>'Q2'!$B$4:$B$8</c:f>
              <c:numCache>
                <c:formatCode>General</c:formatCode>
                <c:ptCount val="4"/>
                <c:pt idx="0">
                  <c:v>2.1827048114434331</c:v>
                </c:pt>
                <c:pt idx="1">
                  <c:v>4.4198895027624308E-2</c:v>
                </c:pt>
                <c:pt idx="2">
                  <c:v>3.2380462724935732</c:v>
                </c:pt>
                <c:pt idx="3">
                  <c:v>5.0065348525469169</c:v>
                </c:pt>
              </c:numCache>
            </c:numRef>
          </c:val>
          <c:smooth val="0"/>
          <c:extLst>
            <c:ext xmlns:c16="http://schemas.microsoft.com/office/drawing/2014/chart" uri="{C3380CC4-5D6E-409C-BE32-E72D297353CC}">
              <c16:uniqueId val="{00000000-E12A-4E10-8C23-71BCF2029C42}"/>
            </c:ext>
          </c:extLst>
        </c:ser>
        <c:dLbls>
          <c:showLegendKey val="0"/>
          <c:showVal val="0"/>
          <c:showCatName val="0"/>
          <c:showSerName val="0"/>
          <c:showPercent val="0"/>
          <c:showBubbleSize val="0"/>
        </c:dLbls>
        <c:smooth val="0"/>
        <c:axId val="296452336"/>
        <c:axId val="296475376"/>
      </c:lineChart>
      <c:catAx>
        <c:axId val="29645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475376"/>
        <c:crosses val="autoZero"/>
        <c:auto val="1"/>
        <c:lblAlgn val="ctr"/>
        <c:lblOffset val="100"/>
        <c:noMultiLvlLbl val="0"/>
      </c:catAx>
      <c:valAx>
        <c:axId val="29647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45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[Superstore_data-Final.xlsx]Q3!PivotTable12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Sum of Sales</c:v>
                </c:pt>
              </c:strCache>
            </c:strRef>
          </c:tx>
          <c:spPr>
            <a:solidFill>
              <a:schemeClr val="accent1"/>
            </a:solidFill>
            <a:ln>
              <a:noFill/>
            </a:ln>
            <a:effectLst/>
          </c:spPr>
          <c:invertIfNegative val="0"/>
          <c:cat>
            <c:strRef>
              <c:f>'Q3'!$A$4:$A$16</c:f>
              <c:strCache>
                <c:ptCount val="13"/>
                <c:pt idx="0">
                  <c:v>Aaron Bergman</c:v>
                </c:pt>
                <c:pt idx="1">
                  <c:v>Aaron Smayling</c:v>
                </c:pt>
                <c:pt idx="2">
                  <c:v>Adam Hart</c:v>
                </c:pt>
                <c:pt idx="3">
                  <c:v>Adrian Barton</c:v>
                </c:pt>
                <c:pt idx="4">
                  <c:v>Peter Fuller</c:v>
                </c:pt>
                <c:pt idx="5">
                  <c:v>Philip Brown</c:v>
                </c:pt>
                <c:pt idx="6">
                  <c:v>Philip Fox</c:v>
                </c:pt>
                <c:pt idx="7">
                  <c:v>Phillip Breyer</c:v>
                </c:pt>
                <c:pt idx="8">
                  <c:v>Raymond Buch</c:v>
                </c:pt>
                <c:pt idx="9">
                  <c:v>Resi Pölking</c:v>
                </c:pt>
                <c:pt idx="10">
                  <c:v>Ricardo Sperren</c:v>
                </c:pt>
                <c:pt idx="11">
                  <c:v>Troy Staebel</c:v>
                </c:pt>
                <c:pt idx="12">
                  <c:v>Valerie Dominguez</c:v>
                </c:pt>
              </c:strCache>
            </c:strRef>
          </c:cat>
          <c:val>
            <c:numRef>
              <c:f>'Q3'!$B$4:$B$16</c:f>
              <c:numCache>
                <c:formatCode>General</c:formatCode>
                <c:ptCount val="13"/>
                <c:pt idx="0">
                  <c:v>886.15599999999995</c:v>
                </c:pt>
                <c:pt idx="1">
                  <c:v>3050.6920000000005</c:v>
                </c:pt>
                <c:pt idx="2">
                  <c:v>3250.337</c:v>
                </c:pt>
                <c:pt idx="3">
                  <c:v>14473.570999999998</c:v>
                </c:pt>
                <c:pt idx="4">
                  <c:v>9062.8639999999978</c:v>
                </c:pt>
                <c:pt idx="5">
                  <c:v>1456.9499999999998</c:v>
                </c:pt>
                <c:pt idx="6">
                  <c:v>2770</c:v>
                </c:pt>
                <c:pt idx="7">
                  <c:v>132.738</c:v>
                </c:pt>
                <c:pt idx="8">
                  <c:v>15117.339</c:v>
                </c:pt>
                <c:pt idx="9">
                  <c:v>5153.0839999999998</c:v>
                </c:pt>
                <c:pt idx="10">
                  <c:v>3221.29</c:v>
                </c:pt>
                <c:pt idx="11">
                  <c:v>2820.4240000000004</c:v>
                </c:pt>
                <c:pt idx="12">
                  <c:v>6442.2540000000008</c:v>
                </c:pt>
              </c:numCache>
            </c:numRef>
          </c:val>
          <c:extLst>
            <c:ext xmlns:c16="http://schemas.microsoft.com/office/drawing/2014/chart" uri="{C3380CC4-5D6E-409C-BE32-E72D297353CC}">
              <c16:uniqueId val="{00000000-A6DF-4062-88A0-32D344CD11D3}"/>
            </c:ext>
          </c:extLst>
        </c:ser>
        <c:ser>
          <c:idx val="1"/>
          <c:order val="1"/>
          <c:tx>
            <c:strRef>
              <c:f>'Q3'!$C$3</c:f>
              <c:strCache>
                <c:ptCount val="1"/>
                <c:pt idx="0">
                  <c:v>Sum of Profit</c:v>
                </c:pt>
              </c:strCache>
            </c:strRef>
          </c:tx>
          <c:spPr>
            <a:solidFill>
              <a:schemeClr val="accent2"/>
            </a:solidFill>
            <a:ln>
              <a:noFill/>
            </a:ln>
            <a:effectLst/>
          </c:spPr>
          <c:invertIfNegative val="0"/>
          <c:cat>
            <c:strRef>
              <c:f>'Q3'!$A$4:$A$16</c:f>
              <c:strCache>
                <c:ptCount val="13"/>
                <c:pt idx="0">
                  <c:v>Aaron Bergman</c:v>
                </c:pt>
                <c:pt idx="1">
                  <c:v>Aaron Smayling</c:v>
                </c:pt>
                <c:pt idx="2">
                  <c:v>Adam Hart</c:v>
                </c:pt>
                <c:pt idx="3">
                  <c:v>Adrian Barton</c:v>
                </c:pt>
                <c:pt idx="4">
                  <c:v>Peter Fuller</c:v>
                </c:pt>
                <c:pt idx="5">
                  <c:v>Philip Brown</c:v>
                </c:pt>
                <c:pt idx="6">
                  <c:v>Philip Fox</c:v>
                </c:pt>
                <c:pt idx="7">
                  <c:v>Phillip Breyer</c:v>
                </c:pt>
                <c:pt idx="8">
                  <c:v>Raymond Buch</c:v>
                </c:pt>
                <c:pt idx="9">
                  <c:v>Resi Pölking</c:v>
                </c:pt>
                <c:pt idx="10">
                  <c:v>Ricardo Sperren</c:v>
                </c:pt>
                <c:pt idx="11">
                  <c:v>Troy Staebel</c:v>
                </c:pt>
                <c:pt idx="12">
                  <c:v>Valerie Dominguez</c:v>
                </c:pt>
              </c:strCache>
            </c:strRef>
          </c:cat>
          <c:val>
            <c:numRef>
              <c:f>'Q3'!$C$4:$C$16</c:f>
              <c:numCache>
                <c:formatCode>General</c:formatCode>
                <c:ptCount val="13"/>
                <c:pt idx="0">
                  <c:v>129.34649999999999</c:v>
                </c:pt>
                <c:pt idx="1">
                  <c:v>-253.57460000000026</c:v>
                </c:pt>
                <c:pt idx="2">
                  <c:v>281.18899999999979</c:v>
                </c:pt>
                <c:pt idx="3">
                  <c:v>5444.8054999999995</c:v>
                </c:pt>
                <c:pt idx="4">
                  <c:v>-614.29430000000082</c:v>
                </c:pt>
                <c:pt idx="5">
                  <c:v>280.66060000000004</c:v>
                </c:pt>
                <c:pt idx="6">
                  <c:v>196.87389999999976</c:v>
                </c:pt>
                <c:pt idx="7">
                  <c:v>21.896999999999998</c:v>
                </c:pt>
                <c:pt idx="8">
                  <c:v>6976.0958999999993</c:v>
                </c:pt>
                <c:pt idx="9">
                  <c:v>465.25030000000015</c:v>
                </c:pt>
                <c:pt idx="10">
                  <c:v>633.45140000000015</c:v>
                </c:pt>
                <c:pt idx="11">
                  <c:v>-294.69810000000018</c:v>
                </c:pt>
                <c:pt idx="12">
                  <c:v>1617.7873999999999</c:v>
                </c:pt>
              </c:numCache>
            </c:numRef>
          </c:val>
          <c:extLst>
            <c:ext xmlns:c16="http://schemas.microsoft.com/office/drawing/2014/chart" uri="{C3380CC4-5D6E-409C-BE32-E72D297353CC}">
              <c16:uniqueId val="{00000001-A6DF-4062-88A0-32D344CD11D3}"/>
            </c:ext>
          </c:extLst>
        </c:ser>
        <c:dLbls>
          <c:showLegendKey val="0"/>
          <c:showVal val="0"/>
          <c:showCatName val="0"/>
          <c:showSerName val="0"/>
          <c:showPercent val="0"/>
          <c:showBubbleSize val="0"/>
        </c:dLbls>
        <c:gapWidth val="219"/>
        <c:overlap val="-27"/>
        <c:axId val="1016538623"/>
        <c:axId val="1016550623"/>
      </c:barChart>
      <c:catAx>
        <c:axId val="101653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550623"/>
        <c:crosses val="autoZero"/>
        <c:auto val="1"/>
        <c:lblAlgn val="ctr"/>
        <c:lblOffset val="100"/>
        <c:noMultiLvlLbl val="0"/>
      </c:catAx>
      <c:valAx>
        <c:axId val="1016550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53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[Superstore_data-Final.xlsx]Q4!PivotTable13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'Q4'!$C$3</c:f>
              <c:strCache>
                <c:ptCount val="1"/>
                <c:pt idx="0">
                  <c:v>Sum of Sales</c:v>
                </c:pt>
              </c:strCache>
            </c:strRef>
          </c:tx>
          <c:spPr>
            <a:solidFill>
              <a:schemeClr val="accent1"/>
            </a:solidFill>
            <a:ln>
              <a:noFill/>
            </a:ln>
            <a:effectLst/>
          </c:spPr>
          <c:invertIfNegative val="0"/>
          <c:cat>
            <c:multiLvlStrRef>
              <c:f>'Q4'!$A$4:$B$20</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'Q4'!$C$4:$C$20</c:f>
              <c:numCache>
                <c:formatCode>General</c:formatCode>
                <c:ptCount val="17"/>
                <c:pt idx="0">
                  <c:v>330007.05400000012</c:v>
                </c:pt>
                <c:pt idx="1">
                  <c:v>189238.63099999999</c:v>
                </c:pt>
                <c:pt idx="2">
                  <c:v>167380.31800000009</c:v>
                </c:pt>
                <c:pt idx="3">
                  <c:v>149528.02999999994</c:v>
                </c:pt>
                <c:pt idx="4">
                  <c:v>328449.1030000007</c:v>
                </c:pt>
                <c:pt idx="5">
                  <c:v>206965.53200000009</c:v>
                </c:pt>
                <c:pt idx="6">
                  <c:v>114879.99629999998</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61E1-4D3D-AECA-16C51354DC2E}"/>
            </c:ext>
          </c:extLst>
        </c:ser>
        <c:dLbls>
          <c:showLegendKey val="0"/>
          <c:showVal val="0"/>
          <c:showCatName val="0"/>
          <c:showSerName val="0"/>
          <c:showPercent val="0"/>
          <c:showBubbleSize val="0"/>
        </c:dLbls>
        <c:gapWidth val="219"/>
        <c:overlap val="-27"/>
        <c:axId val="1016558303"/>
        <c:axId val="1016545823"/>
      </c:barChart>
      <c:lineChart>
        <c:grouping val="standard"/>
        <c:varyColors val="0"/>
        <c:ser>
          <c:idx val="1"/>
          <c:order val="1"/>
          <c:tx>
            <c:strRef>
              <c:f>'Q4'!$D$3</c:f>
              <c:strCache>
                <c:ptCount val="1"/>
                <c:pt idx="0">
                  <c:v>Average of Profit</c:v>
                </c:pt>
              </c:strCache>
            </c:strRef>
          </c:tx>
          <c:spPr>
            <a:ln w="28575" cap="rnd">
              <a:solidFill>
                <a:schemeClr val="accent2"/>
              </a:solidFill>
              <a:round/>
            </a:ln>
            <a:effectLst/>
          </c:spPr>
          <c:marker>
            <c:symbol val="none"/>
          </c:marker>
          <c:cat>
            <c:multiLvlStrRef>
              <c:f>'Q4'!$A$4:$B$20</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'Q4'!$D$4:$D$20</c:f>
              <c:numCache>
                <c:formatCode>General</c:formatCode>
                <c:ptCount val="17"/>
                <c:pt idx="0">
                  <c:v>50.073937682789641</c:v>
                </c:pt>
                <c:pt idx="1">
                  <c:v>29.43266869565208</c:v>
                </c:pt>
                <c:pt idx="2">
                  <c:v>54.111787999999905</c:v>
                </c:pt>
                <c:pt idx="3">
                  <c:v>817.90918970588234</c:v>
                </c:pt>
                <c:pt idx="4">
                  <c:v>43.095893517017856</c:v>
                </c:pt>
                <c:pt idx="5">
                  <c:v>-55.565771473354232</c:v>
                </c:pt>
                <c:pt idx="6">
                  <c:v>-15.230508771929834</c:v>
                </c:pt>
                <c:pt idx="7">
                  <c:v>13.645918077324959</c:v>
                </c:pt>
                <c:pt idx="8">
                  <c:v>25.152277068557904</c:v>
                </c:pt>
                <c:pt idx="9">
                  <c:v>19.843574064346672</c:v>
                </c:pt>
                <c:pt idx="10">
                  <c:v>38.922758369098702</c:v>
                </c:pt>
                <c:pt idx="11">
                  <c:v>24.856619927007277</c:v>
                </c:pt>
                <c:pt idx="12">
                  <c:v>-6.2584184210526272</c:v>
                </c:pt>
                <c:pt idx="13">
                  <c:v>8.2007374371859285</c:v>
                </c:pt>
                <c:pt idx="14">
                  <c:v>27.41801850393702</c:v>
                </c:pt>
                <c:pt idx="15">
                  <c:v>15.236961538461534</c:v>
                </c:pt>
                <c:pt idx="16">
                  <c:v>4.3756599078340992</c:v>
                </c:pt>
              </c:numCache>
            </c:numRef>
          </c:val>
          <c:smooth val="0"/>
          <c:extLst>
            <c:ext xmlns:c16="http://schemas.microsoft.com/office/drawing/2014/chart" uri="{C3380CC4-5D6E-409C-BE32-E72D297353CC}">
              <c16:uniqueId val="{00000001-61E1-4D3D-AECA-16C51354DC2E}"/>
            </c:ext>
          </c:extLst>
        </c:ser>
        <c:dLbls>
          <c:showLegendKey val="0"/>
          <c:showVal val="0"/>
          <c:showCatName val="0"/>
          <c:showSerName val="0"/>
          <c:showPercent val="0"/>
          <c:showBubbleSize val="0"/>
        </c:dLbls>
        <c:marker val="1"/>
        <c:smooth val="0"/>
        <c:axId val="1798342111"/>
        <c:axId val="1798354111"/>
      </c:lineChart>
      <c:catAx>
        <c:axId val="101655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545823"/>
        <c:crosses val="autoZero"/>
        <c:auto val="1"/>
        <c:lblAlgn val="ctr"/>
        <c:lblOffset val="100"/>
        <c:noMultiLvlLbl val="0"/>
      </c:catAx>
      <c:valAx>
        <c:axId val="1016545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558303"/>
        <c:crosses val="autoZero"/>
        <c:crossBetween val="between"/>
      </c:valAx>
      <c:valAx>
        <c:axId val="17983541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342111"/>
        <c:crosses val="max"/>
        <c:crossBetween val="between"/>
      </c:valAx>
      <c:catAx>
        <c:axId val="1798342111"/>
        <c:scaling>
          <c:orientation val="minMax"/>
        </c:scaling>
        <c:delete val="1"/>
        <c:axPos val="b"/>
        <c:numFmt formatCode="General" sourceLinked="1"/>
        <c:majorTickMark val="out"/>
        <c:minorTickMark val="none"/>
        <c:tickLblPos val="nextTo"/>
        <c:crossAx val="179835411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[Superstore_data-Final.xlsx]Q5!PivotTable14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Sum of Sales</c:v>
                </c:pt>
              </c:strCache>
            </c:strRef>
          </c:tx>
          <c:spPr>
            <a:solidFill>
              <a:schemeClr val="accent1"/>
            </a:solidFill>
            <a:ln>
              <a:noFill/>
            </a:ln>
            <a:effectLst/>
          </c:spPr>
          <c:invertIfNegative val="0"/>
          <c:cat>
            <c:strRef>
              <c:f>'Q5'!$A$4:$A$7</c:f>
              <c:strCache>
                <c:ptCount val="4"/>
                <c:pt idx="0">
                  <c:v>Central</c:v>
                </c:pt>
                <c:pt idx="1">
                  <c:v>East</c:v>
                </c:pt>
                <c:pt idx="2">
                  <c:v>South</c:v>
                </c:pt>
                <c:pt idx="3">
                  <c:v>West</c:v>
                </c:pt>
              </c:strCache>
            </c:strRef>
          </c:cat>
          <c:val>
            <c:numRef>
              <c:f>'Q5'!$B$4:$B$7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A3B-4AF1-9F5B-144E6F5BEF71}"/>
            </c:ext>
          </c:extLst>
        </c:ser>
        <c:dLbls>
          <c:showLegendKey val="0"/>
          <c:showVal val="0"/>
          <c:showCatName val="0"/>
          <c:showSerName val="0"/>
          <c:showPercent val="0"/>
          <c:showBubbleSize val="0"/>
        </c:dLbls>
        <c:gapWidth val="219"/>
        <c:overlap val="-27"/>
        <c:axId val="1701929055"/>
        <c:axId val="1701929535"/>
      </c:barChart>
      <c:lineChart>
        <c:grouping val="standard"/>
        <c:varyColors val="0"/>
        <c:ser>
          <c:idx val="1"/>
          <c:order val="1"/>
          <c:tx>
            <c:strRef>
              <c:f>'Q5'!$C$3</c:f>
              <c:strCache>
                <c:ptCount val="1"/>
                <c:pt idx="0">
                  <c:v>Sum of Profit</c:v>
                </c:pt>
              </c:strCache>
            </c:strRef>
          </c:tx>
          <c:spPr>
            <a:ln w="28575" cap="rnd">
              <a:solidFill>
                <a:schemeClr val="accent2"/>
              </a:solidFill>
              <a:round/>
            </a:ln>
            <a:effectLst/>
          </c:spPr>
          <c:marker>
            <c:symbol val="none"/>
          </c:marker>
          <c:cat>
            <c:strRef>
              <c:f>'Q5'!$A$4:$A$7</c:f>
              <c:strCache>
                <c:ptCount val="4"/>
                <c:pt idx="0">
                  <c:v>Central</c:v>
                </c:pt>
                <c:pt idx="1">
                  <c:v>East</c:v>
                </c:pt>
                <c:pt idx="2">
                  <c:v>South</c:v>
                </c:pt>
                <c:pt idx="3">
                  <c:v>West</c:v>
                </c:pt>
              </c:strCache>
            </c:strRef>
          </c:cat>
          <c:val>
            <c:numRef>
              <c:f>'Q5'!$C$4:$C$7</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1-CA3B-4AF1-9F5B-144E6F5BEF71}"/>
            </c:ext>
          </c:extLst>
        </c:ser>
        <c:dLbls>
          <c:showLegendKey val="0"/>
          <c:showVal val="0"/>
          <c:showCatName val="0"/>
          <c:showSerName val="0"/>
          <c:showPercent val="0"/>
          <c:showBubbleSize val="0"/>
        </c:dLbls>
        <c:marker val="1"/>
        <c:smooth val="0"/>
        <c:axId val="1701929055"/>
        <c:axId val="1701929535"/>
      </c:lineChart>
      <c:catAx>
        <c:axId val="170192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29535"/>
        <c:crosses val="autoZero"/>
        <c:auto val="1"/>
        <c:lblAlgn val="ctr"/>
        <c:lblOffset val="100"/>
        <c:noMultiLvlLbl val="0"/>
      </c:catAx>
      <c:valAx>
        <c:axId val="170192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2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[Superstore_data-Final.xlsx]PV1!PivotTable16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'PV1'!$B$3</c:f>
              <c:strCache>
                <c:ptCount val="1"/>
                <c:pt idx="0">
                  <c:v>Sum of Sales</c:v>
                </c:pt>
              </c:strCache>
            </c:strRef>
          </c:tx>
          <c:spPr>
            <a:solidFill>
              <a:schemeClr val="accent1"/>
            </a:solidFill>
            <a:ln>
              <a:noFill/>
            </a:ln>
            <a:effectLst/>
          </c:spPr>
          <c:invertIfNegative val="0"/>
          <c:cat>
            <c:strRef>
              <c:f>'PV1'!$A$4:$A$10</c:f>
              <c:strCache>
                <c:ptCount val="7"/>
                <c:pt idx="0">
                  <c:v>Appliances</c:v>
                </c:pt>
                <c:pt idx="1">
                  <c:v>Art</c:v>
                </c:pt>
                <c:pt idx="2">
                  <c:v>Binders</c:v>
                </c:pt>
                <c:pt idx="3">
                  <c:v>Bookcases</c:v>
                </c:pt>
                <c:pt idx="4">
                  <c:v>Copiers</c:v>
                </c:pt>
                <c:pt idx="5">
                  <c:v>Fasteners</c:v>
                </c:pt>
                <c:pt idx="6">
                  <c:v>Labels</c:v>
                </c:pt>
              </c:strCache>
            </c:strRef>
          </c:cat>
          <c:val>
            <c:numRef>
              <c:f>'PV1'!$B$4:$B$10</c:f>
              <c:numCache>
                <c:formatCode>General</c:formatCode>
                <c:ptCount val="7"/>
                <c:pt idx="0">
                  <c:v>2949.8439999999996</c:v>
                </c:pt>
                <c:pt idx="1">
                  <c:v>474.65199999999999</c:v>
                </c:pt>
                <c:pt idx="2">
                  <c:v>1581.6779999999997</c:v>
                </c:pt>
                <c:pt idx="3">
                  <c:v>4185.5360000000001</c:v>
                </c:pt>
                <c:pt idx="4">
                  <c:v>5199.92</c:v>
                </c:pt>
                <c:pt idx="5">
                  <c:v>57.528000000000006</c:v>
                </c:pt>
                <c:pt idx="6">
                  <c:v>713.75800000000004</c:v>
                </c:pt>
              </c:numCache>
            </c:numRef>
          </c:val>
          <c:extLst>
            <c:ext xmlns:c16="http://schemas.microsoft.com/office/drawing/2014/chart" uri="{C3380CC4-5D6E-409C-BE32-E72D297353CC}">
              <c16:uniqueId val="{00000000-5645-445F-B3F5-540CA72AF986}"/>
            </c:ext>
          </c:extLst>
        </c:ser>
        <c:dLbls>
          <c:showLegendKey val="0"/>
          <c:showVal val="0"/>
          <c:showCatName val="0"/>
          <c:showSerName val="0"/>
          <c:showPercent val="0"/>
          <c:showBubbleSize val="0"/>
        </c:dLbls>
        <c:gapWidth val="219"/>
        <c:overlap val="-27"/>
        <c:axId val="1115246767"/>
        <c:axId val="1115262607"/>
      </c:barChart>
      <c:lineChart>
        <c:grouping val="standard"/>
        <c:varyColors val="0"/>
        <c:ser>
          <c:idx val="1"/>
          <c:order val="1"/>
          <c:tx>
            <c:strRef>
              <c:f>'PV1'!$C$3</c:f>
              <c:strCache>
                <c:ptCount val="1"/>
                <c:pt idx="0">
                  <c:v>Sum of Profit</c:v>
                </c:pt>
              </c:strCache>
            </c:strRef>
          </c:tx>
          <c:spPr>
            <a:ln w="28575" cap="rnd">
              <a:solidFill>
                <a:schemeClr val="accent2"/>
              </a:solidFill>
              <a:round/>
            </a:ln>
            <a:effectLst/>
          </c:spPr>
          <c:marker>
            <c:symbol val="none"/>
          </c:marker>
          <c:cat>
            <c:strRef>
              <c:f>'PV1'!$A$4:$A$10</c:f>
              <c:strCache>
                <c:ptCount val="7"/>
                <c:pt idx="0">
                  <c:v>Appliances</c:v>
                </c:pt>
                <c:pt idx="1">
                  <c:v>Art</c:v>
                </c:pt>
                <c:pt idx="2">
                  <c:v>Binders</c:v>
                </c:pt>
                <c:pt idx="3">
                  <c:v>Bookcases</c:v>
                </c:pt>
                <c:pt idx="4">
                  <c:v>Copiers</c:v>
                </c:pt>
                <c:pt idx="5">
                  <c:v>Fasteners</c:v>
                </c:pt>
                <c:pt idx="6">
                  <c:v>Labels</c:v>
                </c:pt>
              </c:strCache>
            </c:strRef>
          </c:cat>
          <c:val>
            <c:numRef>
              <c:f>'PV1'!$C$4:$C$10</c:f>
              <c:numCache>
                <c:formatCode>General</c:formatCode>
                <c:ptCount val="7"/>
                <c:pt idx="0">
                  <c:v>160.53079999999966</c:v>
                </c:pt>
                <c:pt idx="1">
                  <c:v>97.60869999999997</c:v>
                </c:pt>
                <c:pt idx="2">
                  <c:v>-1534.9298000000003</c:v>
                </c:pt>
                <c:pt idx="3">
                  <c:v>295.8288</c:v>
                </c:pt>
                <c:pt idx="4">
                  <c:v>1444.9780000000001</c:v>
                </c:pt>
                <c:pt idx="5">
                  <c:v>19.892499999999998</c:v>
                </c:pt>
                <c:pt idx="6">
                  <c:v>325.94349999999997</c:v>
                </c:pt>
              </c:numCache>
            </c:numRef>
          </c:val>
          <c:smooth val="0"/>
          <c:extLst>
            <c:ext xmlns:c16="http://schemas.microsoft.com/office/drawing/2014/chart" uri="{C3380CC4-5D6E-409C-BE32-E72D297353CC}">
              <c16:uniqueId val="{00000001-5645-445F-B3F5-540CA72AF986}"/>
            </c:ext>
          </c:extLst>
        </c:ser>
        <c:dLbls>
          <c:showLegendKey val="0"/>
          <c:showVal val="0"/>
          <c:showCatName val="0"/>
          <c:showSerName val="0"/>
          <c:showPercent val="0"/>
          <c:showBubbleSize val="0"/>
        </c:dLbls>
        <c:marker val="1"/>
        <c:smooth val="0"/>
        <c:axId val="1115246767"/>
        <c:axId val="1115262607"/>
      </c:lineChart>
      <c:catAx>
        <c:axId val="111524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262607"/>
        <c:crosses val="autoZero"/>
        <c:auto val="1"/>
        <c:lblAlgn val="ctr"/>
        <c:lblOffset val="100"/>
        <c:noMultiLvlLbl val="0"/>
      </c:catAx>
      <c:valAx>
        <c:axId val="111526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24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[Superstore_data-Final.xlsx]PV2!PivotTable17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'PV2'!$B$3</c:f>
              <c:strCache>
                <c:ptCount val="1"/>
                <c:pt idx="0">
                  <c:v>Total</c:v>
                </c:pt>
              </c:strCache>
            </c:strRef>
          </c:tx>
          <c:spPr>
            <a:ln w="28575" cap="rnd">
              <a:solidFill>
                <a:schemeClr val="accent1"/>
              </a:solidFill>
              <a:round/>
            </a:ln>
            <a:effectLst/>
          </c:spPr>
          <c:marker>
            <c:symbol val="none"/>
          </c:marker>
          <c:cat>
            <c:strRef>
              <c:f>'PV2'!$A$4:$A$15</c:f>
              <c:strCache>
                <c:ptCount val="11"/>
                <c:pt idx="0">
                  <c:v>Illinois</c:v>
                </c:pt>
                <c:pt idx="1">
                  <c:v>Indiana</c:v>
                </c:pt>
                <c:pt idx="2">
                  <c:v>Iowa</c:v>
                </c:pt>
                <c:pt idx="3">
                  <c:v>Michigan</c:v>
                </c:pt>
                <c:pt idx="4">
                  <c:v>Minnesota</c:v>
                </c:pt>
                <c:pt idx="5">
                  <c:v>Missouri</c:v>
                </c:pt>
                <c:pt idx="6">
                  <c:v>Nebraska</c:v>
                </c:pt>
                <c:pt idx="7">
                  <c:v>Oklahoma</c:v>
                </c:pt>
                <c:pt idx="8">
                  <c:v>South Dakota</c:v>
                </c:pt>
                <c:pt idx="9">
                  <c:v>Texas</c:v>
                </c:pt>
                <c:pt idx="10">
                  <c:v>Wisconsin</c:v>
                </c:pt>
              </c:strCache>
            </c:strRef>
          </c:cat>
          <c:val>
            <c:numRef>
              <c:f>'PV2'!$B$4:$B$15</c:f>
              <c:numCache>
                <c:formatCode>General</c:formatCode>
                <c:ptCount val="11"/>
                <c:pt idx="0">
                  <c:v>3298.9960000000005</c:v>
                </c:pt>
                <c:pt idx="1">
                  <c:v>2422.58</c:v>
                </c:pt>
                <c:pt idx="2">
                  <c:v>98.64</c:v>
                </c:pt>
                <c:pt idx="3">
                  <c:v>924.95399999999995</c:v>
                </c:pt>
                <c:pt idx="4">
                  <c:v>100.19999999999999</c:v>
                </c:pt>
                <c:pt idx="5">
                  <c:v>422.88</c:v>
                </c:pt>
                <c:pt idx="6">
                  <c:v>53.9</c:v>
                </c:pt>
                <c:pt idx="7">
                  <c:v>11.88</c:v>
                </c:pt>
                <c:pt idx="8">
                  <c:v>152.64000000000001</c:v>
                </c:pt>
                <c:pt idx="9">
                  <c:v>5753.8360000000002</c:v>
                </c:pt>
                <c:pt idx="10">
                  <c:v>1922.41</c:v>
                </c:pt>
              </c:numCache>
            </c:numRef>
          </c:val>
          <c:smooth val="0"/>
          <c:extLst>
            <c:ext xmlns:c16="http://schemas.microsoft.com/office/drawing/2014/chart" uri="{C3380CC4-5D6E-409C-BE32-E72D297353CC}">
              <c16:uniqueId val="{00000000-77BF-48F8-BC7B-6BD3005FF126}"/>
            </c:ext>
          </c:extLst>
        </c:ser>
        <c:dLbls>
          <c:showLegendKey val="0"/>
          <c:showVal val="0"/>
          <c:showCatName val="0"/>
          <c:showSerName val="0"/>
          <c:showPercent val="0"/>
          <c:showBubbleSize val="0"/>
        </c:dLbls>
        <c:smooth val="0"/>
        <c:axId val="1115260207"/>
        <c:axId val="1115257807"/>
      </c:lineChart>
      <c:catAx>
        <c:axId val="111526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257807"/>
        <c:crosses val="autoZero"/>
        <c:auto val="1"/>
        <c:lblAlgn val="ctr"/>
        <c:lblOffset val="100"/>
        <c:noMultiLvlLbl val="0"/>
      </c:catAx>
      <c:valAx>
        <c:axId val="111525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26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[Superstore_data-Final.xlsx]PV3!PivotTable18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'PV3'!$D$3</c:f>
              <c:strCache>
                <c:ptCount val="1"/>
                <c:pt idx="0">
                  <c:v>Total</c:v>
                </c:pt>
              </c:strCache>
            </c:strRef>
          </c:tx>
          <c:spPr>
            <a:ln w="28575" cap="rnd">
              <a:solidFill>
                <a:schemeClr val="accent1"/>
              </a:solidFill>
              <a:round/>
            </a:ln>
            <a:effectLst/>
          </c:spPr>
          <c:marker>
            <c:symbol val="none"/>
          </c:marker>
          <c:cat>
            <c:strRef>
              <c:f>'PV3'!$A$4:$C$7</c:f>
              <c:strCache>
                <c:ptCount val="4"/>
                <c:pt idx="0">
                  <c:v>2014</c:v>
                </c:pt>
                <c:pt idx="1">
                  <c:v>2015</c:v>
                </c:pt>
                <c:pt idx="2">
                  <c:v>2016</c:v>
                </c:pt>
                <c:pt idx="3">
                  <c:v>2017</c:v>
                </c:pt>
              </c:strCache>
            </c:strRef>
          </c:cat>
          <c:val>
            <c:numRef>
              <c:f>'PV3'!$D$4:$D$7</c:f>
              <c:numCache>
                <c:formatCode>General</c:formatCode>
                <c:ptCount val="4"/>
                <c:pt idx="0">
                  <c:v>339.61759999999998</c:v>
                </c:pt>
                <c:pt idx="1">
                  <c:v>737.89039999999966</c:v>
                </c:pt>
                <c:pt idx="2">
                  <c:v>79.229699999999951</c:v>
                </c:pt>
                <c:pt idx="3">
                  <c:v>-346.88520000000022</c:v>
                </c:pt>
              </c:numCache>
            </c:numRef>
          </c:val>
          <c:smooth val="0"/>
          <c:extLst>
            <c:ext xmlns:c16="http://schemas.microsoft.com/office/drawing/2014/chart" uri="{C3380CC4-5D6E-409C-BE32-E72D297353CC}">
              <c16:uniqueId val="{00000000-1971-4EDF-88B8-8761F97B5B49}"/>
            </c:ext>
          </c:extLst>
        </c:ser>
        <c:dLbls>
          <c:showLegendKey val="0"/>
          <c:showVal val="0"/>
          <c:showCatName val="0"/>
          <c:showSerName val="0"/>
          <c:showPercent val="0"/>
          <c:showBubbleSize val="0"/>
        </c:dLbls>
        <c:smooth val="0"/>
        <c:axId val="1115245807"/>
        <c:axId val="1115261167"/>
      </c:lineChart>
      <c:catAx>
        <c:axId val="111524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261167"/>
        <c:crosses val="autoZero"/>
        <c:auto val="1"/>
        <c:lblAlgn val="ctr"/>
        <c:lblOffset val="100"/>
        <c:noMultiLvlLbl val="0"/>
      </c:catAx>
      <c:valAx>
        <c:axId val="111526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24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[Superstore_data-Final.xlsx]PV4!PivotTable19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'PV4'!$C$3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multiLvlStrRef>
              <c:f>'PV4'!$A$4:$B$15</c:f>
              <c:multiLvlStrCache>
                <c:ptCount val="12"/>
                <c:lvl>
                  <c:pt idx="0">
                    <c:v>First Class</c:v>
                  </c:pt>
                  <c:pt idx="1">
                    <c:v>Second Class</c:v>
                  </c:pt>
                  <c:pt idx="2">
                    <c:v>Standard Class</c:v>
                  </c:pt>
                  <c:pt idx="3">
                    <c:v>First Class</c:v>
                  </c:pt>
                  <c:pt idx="4">
                    <c:v>Second Class</c:v>
                  </c:pt>
                  <c:pt idx="5">
                    <c:v>Standard Class</c:v>
                  </c:pt>
                  <c:pt idx="6">
                    <c:v>First Class</c:v>
                  </c:pt>
                  <c:pt idx="7">
                    <c:v>Second Class</c:v>
                  </c:pt>
                  <c:pt idx="8">
                    <c:v>Standard Class</c:v>
                  </c:pt>
                  <c:pt idx="9">
                    <c:v>First Class</c:v>
                  </c:pt>
                  <c:pt idx="10">
                    <c:v>Second Class</c:v>
                  </c:pt>
                  <c:pt idx="11">
                    <c:v>Standard Class</c:v>
                  </c:pt>
                </c:lvl>
                <c:lvl>
                  <c:pt idx="0">
                    <c:v>2014</c:v>
                  </c:pt>
                  <c:pt idx="3">
                    <c:v>2015</c:v>
                  </c:pt>
                  <c:pt idx="6">
                    <c:v>2016</c:v>
                  </c:pt>
                  <c:pt idx="9">
                    <c:v>2017</c:v>
                  </c:pt>
                </c:lvl>
              </c:multiLvlStrCache>
            </c:multiLvlStrRef>
          </c:cat>
          <c:val>
            <c:numRef>
              <c:f>'PV4'!$C$4:$C$15</c:f>
              <c:numCache>
                <c:formatCode>General</c:formatCode>
                <c:ptCount val="12"/>
                <c:pt idx="0">
                  <c:v>44.7684</c:v>
                </c:pt>
                <c:pt idx="1">
                  <c:v>220.2972</c:v>
                </c:pt>
                <c:pt idx="2">
                  <c:v>74.551999999999992</c:v>
                </c:pt>
                <c:pt idx="3">
                  <c:v>-29.893200000000157</c:v>
                </c:pt>
                <c:pt idx="4">
                  <c:v>11.736799999999988</c:v>
                </c:pt>
                <c:pt idx="5">
                  <c:v>756.04679999999973</c:v>
                </c:pt>
                <c:pt idx="6">
                  <c:v>13.901799999999998</c:v>
                </c:pt>
                <c:pt idx="7">
                  <c:v>28.370799999999996</c:v>
                </c:pt>
                <c:pt idx="8">
                  <c:v>36.957099999999926</c:v>
                </c:pt>
                <c:pt idx="9">
                  <c:v>-117.79120000000003</c:v>
                </c:pt>
                <c:pt idx="10">
                  <c:v>916.02499999999998</c:v>
                </c:pt>
                <c:pt idx="11">
                  <c:v>-1145.1190000000001</c:v>
                </c:pt>
              </c:numCache>
            </c:numRef>
          </c:val>
          <c:extLst>
            <c:ext xmlns:c16="http://schemas.microsoft.com/office/drawing/2014/chart" uri="{C3380CC4-5D6E-409C-BE32-E72D297353CC}">
              <c16:uniqueId val="{00000000-D4E1-4731-8700-826A52FAD01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[Superstore_data-Final.xlsx]PV6!PivotTable22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'PV6'!$D$3</c:f>
              <c:strCache>
                <c:ptCount val="1"/>
                <c:pt idx="0">
                  <c:v>Total</c:v>
                </c:pt>
              </c:strCache>
            </c:strRef>
          </c:tx>
          <c:spPr>
            <a:solidFill>
              <a:schemeClr val="accent1"/>
            </a:solidFill>
            <a:ln>
              <a:noFill/>
            </a:ln>
            <a:effectLst/>
          </c:spPr>
          <c:invertIfNegative val="0"/>
          <c:cat>
            <c:multiLvlStrRef>
              <c:f>'PV6'!$A$4:$C$22</c:f>
              <c:multiLvlStrCache>
                <c:ptCount val="19"/>
                <c:lvl>
                  <c:pt idx="0">
                    <c:v>Corporate</c:v>
                  </c:pt>
                  <c:pt idx="1">
                    <c:v>Corporate</c:v>
                  </c:pt>
                  <c:pt idx="2">
                    <c:v>Corporate</c:v>
                  </c:pt>
                  <c:pt idx="3">
                    <c:v>Corporate</c:v>
                  </c:pt>
                  <c:pt idx="4">
                    <c:v>Corporate</c:v>
                  </c:pt>
                  <c:pt idx="5">
                    <c:v>Corporate</c:v>
                  </c:pt>
                  <c:pt idx="6">
                    <c:v>Corporate</c:v>
                  </c:pt>
                  <c:pt idx="7">
                    <c:v>Corporate</c:v>
                  </c:pt>
                  <c:pt idx="8">
                    <c:v>Corporate</c:v>
                  </c:pt>
                  <c:pt idx="9">
                    <c:v>Corporate</c:v>
                  </c:pt>
                  <c:pt idx="10">
                    <c:v>Corporate</c:v>
                  </c:pt>
                  <c:pt idx="11">
                    <c:v>Corporate</c:v>
                  </c:pt>
                  <c:pt idx="12">
                    <c:v>Corporate</c:v>
                  </c:pt>
                  <c:pt idx="13">
                    <c:v>Corporate</c:v>
                  </c:pt>
                  <c:pt idx="14">
                    <c:v>Corporate</c:v>
                  </c:pt>
                  <c:pt idx="15">
                    <c:v>Corporate</c:v>
                  </c:pt>
                  <c:pt idx="16">
                    <c:v>Corporate</c:v>
                  </c:pt>
                  <c:pt idx="17">
                    <c:v>Corporate</c:v>
                  </c:pt>
                  <c:pt idx="18">
                    <c:v>Corporate</c:v>
                  </c:pt>
                </c:lvl>
                <c:lvl>
                  <c:pt idx="0">
                    <c:v>Jan</c:v>
                  </c:pt>
                  <c:pt idx="1">
                    <c:v>Jun</c:v>
                  </c:pt>
                  <c:pt idx="2">
                    <c:v>Jan</c:v>
                  </c:pt>
                  <c:pt idx="3">
                    <c:v>Feb</c:v>
                  </c:pt>
                  <c:pt idx="4">
                    <c:v>Mar</c:v>
                  </c:pt>
                  <c:pt idx="5">
                    <c:v>Apr</c:v>
                  </c:pt>
                  <c:pt idx="6">
                    <c:v>Jun</c:v>
                  </c:pt>
                  <c:pt idx="7">
                    <c:v>Aug</c:v>
                  </c:pt>
                  <c:pt idx="8">
                    <c:v>Jan</c:v>
                  </c:pt>
                  <c:pt idx="9">
                    <c:v>Feb</c:v>
                  </c:pt>
                  <c:pt idx="10">
                    <c:v>Mar</c:v>
                  </c:pt>
                  <c:pt idx="11">
                    <c:v>Apr</c:v>
                  </c:pt>
                  <c:pt idx="12">
                    <c:v>Jun</c:v>
                  </c:pt>
                  <c:pt idx="13">
                    <c:v>Aug</c:v>
                  </c:pt>
                  <c:pt idx="14">
                    <c:v>Jan</c:v>
                  </c:pt>
                  <c:pt idx="15">
                    <c:v>Mar</c:v>
                  </c:pt>
                  <c:pt idx="16">
                    <c:v>Apr</c:v>
                  </c:pt>
                  <c:pt idx="17">
                    <c:v>Jun</c:v>
                  </c:pt>
                  <c:pt idx="18">
                    <c:v>Aug</c:v>
                  </c:pt>
                </c:lvl>
                <c:lvl>
                  <c:pt idx="0">
                    <c:v>2014</c:v>
                  </c:pt>
                  <c:pt idx="2">
                    <c:v>2015</c:v>
                  </c:pt>
                  <c:pt idx="8">
                    <c:v>2016</c:v>
                  </c:pt>
                  <c:pt idx="14">
                    <c:v>2017</c:v>
                  </c:pt>
                </c:lvl>
              </c:multiLvlStrCache>
            </c:multiLvlStrRef>
          </c:cat>
          <c:val>
            <c:numRef>
              <c:f>'PV6'!$D$4:$D$22</c:f>
              <c:numCache>
                <c:formatCode>General</c:formatCode>
                <c:ptCount val="19"/>
                <c:pt idx="0">
                  <c:v>44.7684</c:v>
                </c:pt>
                <c:pt idx="1">
                  <c:v>294.8492</c:v>
                </c:pt>
                <c:pt idx="2">
                  <c:v>15.523199999999999</c:v>
                </c:pt>
                <c:pt idx="3">
                  <c:v>13.532399999999996</c:v>
                </c:pt>
                <c:pt idx="4">
                  <c:v>-29.893200000000157</c:v>
                </c:pt>
                <c:pt idx="5">
                  <c:v>-15.529600000000009</c:v>
                </c:pt>
                <c:pt idx="6">
                  <c:v>-9.1648000000000032</c:v>
                </c:pt>
                <c:pt idx="7">
                  <c:v>763.42239999999981</c:v>
                </c:pt>
                <c:pt idx="8">
                  <c:v>462.31830000000008</c:v>
                </c:pt>
                <c:pt idx="9">
                  <c:v>-223.72560000000007</c:v>
                </c:pt>
                <c:pt idx="10">
                  <c:v>24.979199999999963</c:v>
                </c:pt>
                <c:pt idx="11">
                  <c:v>-176.43830000000003</c:v>
                </c:pt>
                <c:pt idx="12">
                  <c:v>-36.27470000000001</c:v>
                </c:pt>
                <c:pt idx="13">
                  <c:v>28.370799999999996</c:v>
                </c:pt>
                <c:pt idx="14">
                  <c:v>-988.18550000000005</c:v>
                </c:pt>
                <c:pt idx="15">
                  <c:v>196.17820000000006</c:v>
                </c:pt>
                <c:pt idx="16">
                  <c:v>-30.517600000000002</c:v>
                </c:pt>
                <c:pt idx="17">
                  <c:v>465.16229999999979</c:v>
                </c:pt>
                <c:pt idx="18">
                  <c:v>10.477399999999992</c:v>
                </c:pt>
              </c:numCache>
            </c:numRef>
          </c:val>
          <c:extLst>
            <c:ext xmlns:c16="http://schemas.microsoft.com/office/drawing/2014/chart" uri="{C3380CC4-5D6E-409C-BE32-E72D297353CC}">
              <c16:uniqueId val="{00000000-D70D-45E6-B528-8EDDDA195B40}"/>
            </c:ext>
          </c:extLst>
        </c:ser>
        <c:dLbls>
          <c:showLegendKey val="0"/>
          <c:showVal val="0"/>
          <c:showCatName val="0"/>
          <c:showSerName val="0"/>
          <c:showPercent val="0"/>
          <c:showBubbleSize val="0"/>
        </c:dLbls>
        <c:gapWidth val="219"/>
        <c:overlap val="-27"/>
        <c:axId val="2035490623"/>
        <c:axId val="2035490143"/>
      </c:barChart>
      <c:catAx>
        <c:axId val="203549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490143"/>
        <c:crosses val="autoZero"/>
        <c:auto val="1"/>
        <c:lblAlgn val="ctr"/>
        <c:lblOffset val="100"/>
        <c:noMultiLvlLbl val="0"/>
      </c:catAx>
      <c:valAx>
        <c:axId val="203549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49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[Superstore_data-Final.xlsx]PV1!PivotTable16</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a:t> Analysis</a:t>
            </a:r>
            <a:r>
              <a:rPr lang="en-IN" baseline="0"/>
              <a:t> based on Sales and Profit For Sub-Category</a:t>
            </a:r>
            <a:endParaRPr lang="en-IN"/>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marker>
          <c:symbol val="circle"/>
          <c:size val="5"/>
          <c:spPr>
            <a:gradFill rotWithShape="1">
              <a:gsLst>
                <a:gs pos="0">
                  <a:schemeClr val="accent3">
                    <a:shade val="76000"/>
                    <a:tint val="50000"/>
                    <a:satMod val="300000"/>
                  </a:schemeClr>
                </a:gs>
                <a:gs pos="35000">
                  <a:schemeClr val="accent3">
                    <a:shade val="76000"/>
                    <a:tint val="37000"/>
                    <a:satMod val="300000"/>
                  </a:schemeClr>
                </a:gs>
                <a:gs pos="100000">
                  <a:schemeClr val="accent3">
                    <a:shade val="76000"/>
                    <a:tint val="15000"/>
                    <a:satMod val="350000"/>
                  </a:schemeClr>
                </a:gs>
              </a:gsLst>
              <a:lin ang="16200000" scaled="1"/>
            </a:gradFill>
            <a:ln w="9525" cap="flat" cmpd="sng" algn="ctr">
              <a:solidFill>
                <a:schemeClr val="accent3">
                  <a:shade val="76000"/>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3"/>
            </a:solidFill>
            <a:round/>
          </a:ln>
          <a:effectLst>
            <a:outerShdw blurRad="40000" dist="20000" dir="5400000" rotWithShape="0">
              <a:srgbClr val="000000">
                <a:alpha val="38000"/>
              </a:srgbClr>
            </a:outerShdw>
          </a:effectLst>
        </c:spPr>
        <c:marker>
          <c:symbol val="circle"/>
          <c:size val="5"/>
          <c:spPr>
            <a:gradFill rotWithShape="1">
              <a:gsLst>
                <a:gs pos="0">
                  <a:schemeClr val="accent3">
                    <a:tint val="77000"/>
                    <a:tint val="50000"/>
                    <a:satMod val="300000"/>
                  </a:schemeClr>
                </a:gs>
                <a:gs pos="35000">
                  <a:schemeClr val="accent3">
                    <a:tint val="77000"/>
                    <a:tint val="37000"/>
                    <a:satMod val="300000"/>
                  </a:schemeClr>
                </a:gs>
                <a:gs pos="100000">
                  <a:schemeClr val="accent3">
                    <a:tint val="77000"/>
                    <a:tint val="15000"/>
                    <a:satMod val="350000"/>
                  </a:schemeClr>
                </a:gs>
              </a:gsLst>
              <a:lin ang="16200000" scaled="1"/>
            </a:gradFill>
            <a:ln w="9525" cap="flat" cmpd="sng" algn="ctr">
              <a:solidFill>
                <a:schemeClr val="accent3">
                  <a:tint val="77000"/>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'PV1'!$B$3</c:f>
              <c:strCache>
                <c:ptCount val="1"/>
                <c:pt idx="0">
                  <c:v>Sum of Sales</c:v>
                </c:pt>
              </c:strCache>
            </c:strRef>
          </c:tx>
          <c:spPr>
            <a:gradFill rotWithShape="1">
              <a:gsLst>
                <a:gs pos="0">
                  <a:schemeClr val="accent3">
                    <a:shade val="76000"/>
                    <a:tint val="50000"/>
                    <a:satMod val="300000"/>
                  </a:schemeClr>
                </a:gs>
                <a:gs pos="35000">
                  <a:schemeClr val="accent3">
                    <a:shade val="76000"/>
                    <a:tint val="37000"/>
                    <a:satMod val="300000"/>
                  </a:schemeClr>
                </a:gs>
                <a:gs pos="100000">
                  <a:schemeClr val="accent3">
                    <a:shade val="76000"/>
                    <a:tint val="15000"/>
                    <a:satMod val="350000"/>
                  </a:schemeClr>
                </a:gs>
              </a:gsLst>
              <a:lin ang="16200000" scaled="1"/>
            </a:gradFill>
            <a:ln w="9525" cap="flat" cmpd="sng" algn="ctr">
              <a:solidFill>
                <a:schemeClr val="accent3">
                  <a:shade val="76000"/>
                  <a:shade val="95000"/>
                </a:schemeClr>
              </a:solidFill>
              <a:round/>
            </a:ln>
            <a:effectLst>
              <a:outerShdw blurRad="40000" dist="20000" dir="5400000" rotWithShape="0">
                <a:srgbClr val="000000">
                  <a:alpha val="38000"/>
                </a:srgbClr>
              </a:outerShdw>
            </a:effectLst>
          </c:spPr>
          <c:invertIfNegative val="0"/>
          <c:cat>
            <c:strRef>
              <c:f>'PV1'!$A$4:$A$10</c:f>
              <c:strCache>
                <c:ptCount val="7"/>
                <c:pt idx="0">
                  <c:v>Appliances</c:v>
                </c:pt>
                <c:pt idx="1">
                  <c:v>Art</c:v>
                </c:pt>
                <c:pt idx="2">
                  <c:v>Binders</c:v>
                </c:pt>
                <c:pt idx="3">
                  <c:v>Bookcases</c:v>
                </c:pt>
                <c:pt idx="4">
                  <c:v>Copiers</c:v>
                </c:pt>
                <c:pt idx="5">
                  <c:v>Fasteners</c:v>
                </c:pt>
                <c:pt idx="6">
                  <c:v>Labels</c:v>
                </c:pt>
              </c:strCache>
            </c:strRef>
          </c:cat>
          <c:val>
            <c:numRef>
              <c:f>'PV1'!$B$4:$B$10</c:f>
              <c:numCache>
                <c:formatCode>General</c:formatCode>
                <c:ptCount val="7"/>
                <c:pt idx="0">
                  <c:v>2949.8439999999996</c:v>
                </c:pt>
                <c:pt idx="1">
                  <c:v>474.65199999999999</c:v>
                </c:pt>
                <c:pt idx="2">
                  <c:v>1581.6779999999997</c:v>
                </c:pt>
                <c:pt idx="3">
                  <c:v>4185.5360000000001</c:v>
                </c:pt>
                <c:pt idx="4">
                  <c:v>5199.92</c:v>
                </c:pt>
                <c:pt idx="5">
                  <c:v>57.528000000000006</c:v>
                </c:pt>
                <c:pt idx="6">
                  <c:v>713.75800000000004</c:v>
                </c:pt>
              </c:numCache>
            </c:numRef>
          </c:val>
          <c:extLst>
            <c:ext xmlns:c16="http://schemas.microsoft.com/office/drawing/2014/chart" uri="{C3380CC4-5D6E-409C-BE32-E72D297353CC}">
              <c16:uniqueId val="{00000000-2657-4D1D-B347-A74575E91A72}"/>
            </c:ext>
          </c:extLst>
        </c:ser>
        <c:dLbls>
          <c:showLegendKey val="0"/>
          <c:showVal val="0"/>
          <c:showCatName val="0"/>
          <c:showSerName val="0"/>
          <c:showPercent val="0"/>
          <c:showBubbleSize val="0"/>
        </c:dLbls>
        <c:gapWidth val="219"/>
        <c:overlap val="-27"/>
        <c:axId val="1115246767"/>
        <c:axId val="1115262607"/>
      </c:barChart>
      <c:lineChart>
        <c:grouping val="standard"/>
        <c:varyColors val="0"/>
        <c:ser>
          <c:idx val="1"/>
          <c:order val="1"/>
          <c:tx>
            <c:strRef>
              <c:f>'PV1'!$C$3</c:f>
              <c:strCache>
                <c:ptCount val="1"/>
                <c:pt idx="0">
                  <c:v>Sum of Profit</c:v>
                </c:pt>
              </c:strCache>
            </c:strRef>
          </c:tx>
          <c:spPr>
            <a:ln w="15875" cap="rnd">
              <a:solidFill>
                <a:schemeClr val="accent3">
                  <a:tint val="77000"/>
                </a:schemeClr>
              </a:solidFill>
              <a:round/>
            </a:ln>
            <a:effectLst>
              <a:outerShdw blurRad="40000" dist="20000" dir="5400000" rotWithShape="0">
                <a:srgbClr val="000000">
                  <a:alpha val="38000"/>
                </a:srgbClr>
              </a:outerShdw>
            </a:effectLst>
          </c:spPr>
          <c:marker>
            <c:symbol val="circle"/>
            <c:size val="5"/>
            <c:spPr>
              <a:gradFill rotWithShape="1">
                <a:gsLst>
                  <a:gs pos="0">
                    <a:schemeClr val="accent3">
                      <a:tint val="77000"/>
                      <a:tint val="50000"/>
                      <a:satMod val="300000"/>
                    </a:schemeClr>
                  </a:gs>
                  <a:gs pos="35000">
                    <a:schemeClr val="accent3">
                      <a:tint val="77000"/>
                      <a:tint val="37000"/>
                      <a:satMod val="300000"/>
                    </a:schemeClr>
                  </a:gs>
                  <a:gs pos="100000">
                    <a:schemeClr val="accent3">
                      <a:tint val="77000"/>
                      <a:tint val="15000"/>
                      <a:satMod val="350000"/>
                    </a:schemeClr>
                  </a:gs>
                </a:gsLst>
                <a:lin ang="16200000" scaled="1"/>
              </a:gradFill>
              <a:ln w="9525" cap="flat" cmpd="sng" algn="ctr">
                <a:solidFill>
                  <a:schemeClr val="accent3">
                    <a:tint val="77000"/>
                    <a:shade val="95000"/>
                  </a:schemeClr>
                </a:solidFill>
                <a:round/>
              </a:ln>
              <a:effectLst>
                <a:outerShdw blurRad="40000" dist="20000" dir="5400000" rotWithShape="0">
                  <a:srgbClr val="000000">
                    <a:alpha val="38000"/>
                  </a:srgbClr>
                </a:outerShdw>
              </a:effectLst>
            </c:spPr>
          </c:marker>
          <c:cat>
            <c:strRef>
              <c:f>'PV1'!$A$4:$A$10</c:f>
              <c:strCache>
                <c:ptCount val="7"/>
                <c:pt idx="0">
                  <c:v>Appliances</c:v>
                </c:pt>
                <c:pt idx="1">
                  <c:v>Art</c:v>
                </c:pt>
                <c:pt idx="2">
                  <c:v>Binders</c:v>
                </c:pt>
                <c:pt idx="3">
                  <c:v>Bookcases</c:v>
                </c:pt>
                <c:pt idx="4">
                  <c:v>Copiers</c:v>
                </c:pt>
                <c:pt idx="5">
                  <c:v>Fasteners</c:v>
                </c:pt>
                <c:pt idx="6">
                  <c:v>Labels</c:v>
                </c:pt>
              </c:strCache>
            </c:strRef>
          </c:cat>
          <c:val>
            <c:numRef>
              <c:f>'PV1'!$C$4:$C$10</c:f>
              <c:numCache>
                <c:formatCode>General</c:formatCode>
                <c:ptCount val="7"/>
                <c:pt idx="0">
                  <c:v>160.53079999999966</c:v>
                </c:pt>
                <c:pt idx="1">
                  <c:v>97.60869999999997</c:v>
                </c:pt>
                <c:pt idx="2">
                  <c:v>-1534.9298000000003</c:v>
                </c:pt>
                <c:pt idx="3">
                  <c:v>295.8288</c:v>
                </c:pt>
                <c:pt idx="4">
                  <c:v>1444.9780000000001</c:v>
                </c:pt>
                <c:pt idx="5">
                  <c:v>19.892499999999998</c:v>
                </c:pt>
                <c:pt idx="6">
                  <c:v>325.94349999999997</c:v>
                </c:pt>
              </c:numCache>
            </c:numRef>
          </c:val>
          <c:smooth val="0"/>
          <c:extLst>
            <c:ext xmlns:c16="http://schemas.microsoft.com/office/drawing/2014/chart" uri="{C3380CC4-5D6E-409C-BE32-E72D297353CC}">
              <c16:uniqueId val="{00000001-2657-4D1D-B347-A74575E91A72}"/>
            </c:ext>
          </c:extLst>
        </c:ser>
        <c:dLbls>
          <c:showLegendKey val="0"/>
          <c:showVal val="0"/>
          <c:showCatName val="0"/>
          <c:showSerName val="0"/>
          <c:showPercent val="0"/>
          <c:showBubbleSize val="0"/>
        </c:dLbls>
        <c:marker val="1"/>
        <c:smooth val="0"/>
        <c:axId val="1115246767"/>
        <c:axId val="1115262607"/>
      </c:lineChart>
      <c:catAx>
        <c:axId val="111524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15262607"/>
        <c:crosses val="autoZero"/>
        <c:auto val="1"/>
        <c:lblAlgn val="ctr"/>
        <c:lblOffset val="100"/>
        <c:noMultiLvlLbl val="0"/>
      </c:catAx>
      <c:valAx>
        <c:axId val="111526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1524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[Superstore_data-Final.xlsx]PV2!PivotTable17</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Growth</a:t>
            </a:r>
            <a:r>
              <a:rPr lang="en-US" baseline="0"/>
              <a:t> Analysis Based on STates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'PV2'!$B$3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none"/>
          </c:marker>
          <c:cat>
            <c:strRef>
              <c:f>'PV2'!$A$4:$A$15</c:f>
              <c:strCache>
                <c:ptCount val="11"/>
                <c:pt idx="0">
                  <c:v>Illinois</c:v>
                </c:pt>
                <c:pt idx="1">
                  <c:v>Indiana</c:v>
                </c:pt>
                <c:pt idx="2">
                  <c:v>Iowa</c:v>
                </c:pt>
                <c:pt idx="3">
                  <c:v>Michigan</c:v>
                </c:pt>
                <c:pt idx="4">
                  <c:v>Minnesota</c:v>
                </c:pt>
                <c:pt idx="5">
                  <c:v>Missouri</c:v>
                </c:pt>
                <c:pt idx="6">
                  <c:v>Nebraska</c:v>
                </c:pt>
                <c:pt idx="7">
                  <c:v>Oklahoma</c:v>
                </c:pt>
                <c:pt idx="8">
                  <c:v>South Dakota</c:v>
                </c:pt>
                <c:pt idx="9">
                  <c:v>Texas</c:v>
                </c:pt>
                <c:pt idx="10">
                  <c:v>Wisconsin</c:v>
                </c:pt>
              </c:strCache>
            </c:strRef>
          </c:cat>
          <c:val>
            <c:numRef>
              <c:f>'PV2'!$B$4:$B$15</c:f>
              <c:numCache>
                <c:formatCode>General</c:formatCode>
                <c:ptCount val="11"/>
                <c:pt idx="0">
                  <c:v>3298.9960000000005</c:v>
                </c:pt>
                <c:pt idx="1">
                  <c:v>2422.58</c:v>
                </c:pt>
                <c:pt idx="2">
                  <c:v>98.64</c:v>
                </c:pt>
                <c:pt idx="3">
                  <c:v>924.95399999999995</c:v>
                </c:pt>
                <c:pt idx="4">
                  <c:v>100.19999999999999</c:v>
                </c:pt>
                <c:pt idx="5">
                  <c:v>422.88</c:v>
                </c:pt>
                <c:pt idx="6">
                  <c:v>53.9</c:v>
                </c:pt>
                <c:pt idx="7">
                  <c:v>11.88</c:v>
                </c:pt>
                <c:pt idx="8">
                  <c:v>152.64000000000001</c:v>
                </c:pt>
                <c:pt idx="9">
                  <c:v>5753.8360000000002</c:v>
                </c:pt>
                <c:pt idx="10">
                  <c:v>1922.41</c:v>
                </c:pt>
              </c:numCache>
            </c:numRef>
          </c:val>
          <c:smooth val="0"/>
          <c:extLst>
            <c:ext xmlns:c16="http://schemas.microsoft.com/office/drawing/2014/chart" uri="{C3380CC4-5D6E-409C-BE32-E72D297353CC}">
              <c16:uniqueId val="{00000000-C26A-41D2-A00E-4E8A59BDB30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1115260207"/>
        <c:axId val="1115257807"/>
      </c:lineChart>
      <c:catAx>
        <c:axId val="1115260207"/>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15257807"/>
        <c:crosses val="autoZero"/>
        <c:auto val="1"/>
        <c:lblAlgn val="ctr"/>
        <c:lblOffset val="100"/>
        <c:noMultiLvlLbl val="0"/>
      </c:catAx>
      <c:valAx>
        <c:axId val="1115257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1526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[Superstore_data-Final.xlsx]PV3!PivotTable18</c:name>
    <c:fmtId val="2"/>
  </c:pivotSource>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baseline="0"/>
              <a:t>Trend Analysis</a:t>
            </a:r>
            <a:endParaRPr lang="en-US"/>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'PV3'!$D$3</c:f>
              <c:strCache>
                <c:ptCount val="1"/>
                <c:pt idx="0">
                  <c:v>Total</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'PV3'!$A$4:$C$7</c:f>
              <c:strCache>
                <c:ptCount val="4"/>
                <c:pt idx="0">
                  <c:v>2014</c:v>
                </c:pt>
                <c:pt idx="1">
                  <c:v>2015</c:v>
                </c:pt>
                <c:pt idx="2">
                  <c:v>2016</c:v>
                </c:pt>
                <c:pt idx="3">
                  <c:v>2017</c:v>
                </c:pt>
              </c:strCache>
            </c:strRef>
          </c:cat>
          <c:val>
            <c:numRef>
              <c:f>'PV3'!$D$4:$D$7</c:f>
              <c:numCache>
                <c:formatCode>General</c:formatCode>
                <c:ptCount val="4"/>
                <c:pt idx="0">
                  <c:v>339.61759999999998</c:v>
                </c:pt>
                <c:pt idx="1">
                  <c:v>737.89039999999966</c:v>
                </c:pt>
                <c:pt idx="2">
                  <c:v>79.229699999999951</c:v>
                </c:pt>
                <c:pt idx="3">
                  <c:v>-346.88520000000022</c:v>
                </c:pt>
              </c:numCache>
            </c:numRef>
          </c:val>
          <c:smooth val="0"/>
          <c:extLst>
            <c:ext xmlns:c16="http://schemas.microsoft.com/office/drawing/2014/chart" uri="{C3380CC4-5D6E-409C-BE32-E72D297353CC}">
              <c16:uniqueId val="{00000000-9C51-4248-B011-00935BE3A280}"/>
            </c:ext>
          </c:extLst>
        </c:ser>
        <c:dLbls>
          <c:dLblPos val="ctr"/>
          <c:showLegendKey val="0"/>
          <c:showVal val="1"/>
          <c:showCatName val="0"/>
          <c:showSerName val="0"/>
          <c:showPercent val="0"/>
          <c:showBubbleSize val="0"/>
        </c:dLbls>
        <c:marker val="1"/>
        <c:smooth val="0"/>
        <c:axId val="1115245807"/>
        <c:axId val="1115261167"/>
      </c:lineChart>
      <c:catAx>
        <c:axId val="11152458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15261167"/>
        <c:crosses val="autoZero"/>
        <c:auto val="1"/>
        <c:lblAlgn val="ctr"/>
        <c:lblOffset val="100"/>
        <c:noMultiLvlLbl val="0"/>
      </c:catAx>
      <c:valAx>
        <c:axId val="1115261167"/>
        <c:scaling>
          <c:orientation val="minMax"/>
        </c:scaling>
        <c:delete val="1"/>
        <c:axPos val="l"/>
        <c:numFmt formatCode="General" sourceLinked="1"/>
        <c:majorTickMark val="none"/>
        <c:minorTickMark val="none"/>
        <c:tickLblPos val="nextTo"/>
        <c:crossAx val="111524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[Superstore_data-Final.xlsx]PV4!PivotTable19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t>
            </a:r>
            <a:r>
              <a:rPr lang="en-US" baseline="0"/>
              <a:t> based on ShipMode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solidFill>
            <a:schemeClr val="accent6"/>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25400">
            <a:solidFill>
              <a:schemeClr val="lt1"/>
            </a:solidFill>
          </a:ln>
          <a:effectLst/>
          <a:sp3d contourW="25400">
            <a:contourClr>
              <a:schemeClr val="lt1"/>
            </a:contourClr>
          </a:sp3d>
        </c:spPr>
      </c:pivotFmt>
      <c:pivotFmt>
        <c:idx val="20"/>
      </c:pivotFmt>
      <c:pivotFmt>
        <c:idx val="21"/>
        <c:spPr>
          <a:solidFill>
            <a:schemeClr val="accent5"/>
          </a:solidFill>
          <a:ln w="25400">
            <a:solidFill>
              <a:schemeClr val="lt1"/>
            </a:solidFill>
          </a:ln>
          <a:effectLst/>
          <a:sp3d contourW="25400">
            <a:contourClr>
              <a:schemeClr val="lt1"/>
            </a:contourClr>
          </a:sp3d>
        </c:spPr>
      </c:pivotFmt>
      <c:pivotFmt>
        <c:idx val="22"/>
        <c:spPr>
          <a:solidFill>
            <a:schemeClr val="accent4"/>
          </a:solidFill>
          <a:ln w="25400">
            <a:solidFill>
              <a:schemeClr val="lt1"/>
            </a:solidFill>
          </a:ln>
          <a:effectLst/>
          <a:sp3d contourW="25400">
            <a:contourClr>
              <a:schemeClr val="lt1"/>
            </a:contourClr>
          </a:sp3d>
        </c:spPr>
      </c:pivotFmt>
      <c:pivotFmt>
        <c:idx val="23"/>
        <c:spPr>
          <a:solidFill>
            <a:schemeClr val="accent6">
              <a:lumMod val="60000"/>
            </a:schemeClr>
          </a:solidFill>
          <a:ln w="25400">
            <a:solidFill>
              <a:schemeClr val="lt1"/>
            </a:solidFill>
          </a:ln>
          <a:effectLst/>
          <a:sp3d contourW="25400">
            <a:contourClr>
              <a:schemeClr val="lt1"/>
            </a:contourClr>
          </a:sp3d>
        </c:spPr>
      </c:pivotFmt>
      <c:pivotFmt>
        <c:idx val="24"/>
      </c:pivotFmt>
      <c:pivotFmt>
        <c:idx val="25"/>
        <c:spPr>
          <a:solidFill>
            <a:schemeClr val="accent5">
              <a:lumMod val="60000"/>
            </a:schemeClr>
          </a:solidFill>
          <a:ln w="25400">
            <a:solidFill>
              <a:schemeClr val="lt1"/>
            </a:solidFill>
          </a:ln>
          <a:effectLst/>
          <a:sp3d contourW="25400">
            <a:contourClr>
              <a:schemeClr val="lt1"/>
            </a:contourClr>
          </a:sp3d>
        </c:spPr>
      </c:pivotFmt>
      <c:pivotFmt>
        <c:idx val="26"/>
        <c:spPr>
          <a:solidFill>
            <a:schemeClr val="accent4">
              <a:lumMod val="60000"/>
            </a:schemeClr>
          </a:solidFill>
          <a:ln w="25400">
            <a:solidFill>
              <a:schemeClr val="lt1"/>
            </a:solidFill>
          </a:ln>
          <a:effectLst/>
          <a:sp3d contourW="25400">
            <a:contourClr>
              <a:schemeClr val="lt1"/>
            </a:contourClr>
          </a:sp3d>
        </c:spPr>
      </c:pivotFmt>
      <c:pivotFmt>
        <c:idx val="27"/>
        <c:spPr>
          <a:solidFill>
            <a:schemeClr val="accent6">
              <a:lumMod val="80000"/>
              <a:lumOff val="20000"/>
            </a:schemeClr>
          </a:solidFill>
          <a:ln w="25400">
            <a:solidFill>
              <a:schemeClr val="lt1"/>
            </a:solidFill>
          </a:ln>
          <a:effectLst/>
          <a:sp3d contourW="25400">
            <a:contourClr>
              <a:schemeClr val="lt1"/>
            </a:contourClr>
          </a:sp3d>
        </c:spPr>
      </c:pivotFmt>
      <c:pivotFmt>
        <c:idx val="28"/>
      </c:pivotFmt>
      <c:pivotFmt>
        <c:idx val="29"/>
        <c:spPr>
          <a:solidFill>
            <a:schemeClr val="accent5">
              <a:lumMod val="80000"/>
              <a:lumOff val="20000"/>
            </a:schemeClr>
          </a:solidFill>
          <a:ln w="25400">
            <a:solidFill>
              <a:schemeClr val="lt1"/>
            </a:solidFill>
          </a:ln>
          <a:effectLst/>
          <a:sp3d contourW="25400">
            <a:contourClr>
              <a:schemeClr val="lt1"/>
            </a:contourClr>
          </a:sp3d>
        </c:spPr>
      </c:pivotFmt>
      <c:pivotFmt>
        <c:idx val="30"/>
        <c:spPr>
          <a:solidFill>
            <a:schemeClr val="accent4">
              <a:lumMod val="80000"/>
              <a:lumOff val="20000"/>
            </a:schemeClr>
          </a:solidFill>
          <a:ln w="25400">
            <a:solidFill>
              <a:schemeClr val="lt1"/>
            </a:solidFill>
          </a:ln>
          <a:effectLst/>
          <a:sp3d contourW="25400">
            <a:contourClr>
              <a:schemeClr val="lt1"/>
            </a:contourClr>
          </a:sp3d>
        </c:spPr>
      </c:pivotFmt>
      <c:pivotFmt>
        <c:idx val="31"/>
        <c:spPr>
          <a:solidFill>
            <a:schemeClr val="accent6">
              <a:lumMod val="80000"/>
            </a:schemeClr>
          </a:solidFill>
          <a:ln w="25400">
            <a:solidFill>
              <a:schemeClr val="lt1"/>
            </a:solidFill>
          </a:ln>
          <a:effectLst/>
          <a:sp3d contourW="25400">
            <a:contourClr>
              <a:schemeClr val="lt1"/>
            </a:contourClr>
          </a:sp3d>
        </c:spPr>
      </c:pivotFmt>
      <c:pivotFmt>
        <c:idx val="32"/>
      </c:pivotFmt>
      <c:pivotFmt>
        <c:idx val="33"/>
        <c:spPr>
          <a:solidFill>
            <a:schemeClr val="accent5">
              <a:lumMod val="80000"/>
            </a:schemeClr>
          </a:solidFill>
          <a:ln w="25400">
            <a:solidFill>
              <a:schemeClr val="lt1"/>
            </a:solidFill>
          </a:ln>
          <a:effectLst/>
          <a:sp3d contourW="25400">
            <a:contourClr>
              <a:schemeClr val="lt1"/>
            </a:contourClr>
          </a:sp3d>
        </c:spPr>
      </c:pivotFmt>
      <c:pivotFmt>
        <c:idx val="34"/>
        <c:spPr>
          <a:solidFill>
            <a:schemeClr val="accent4">
              <a:lumMod val="8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'PV4'!$C$3</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51D2-45BD-A1C2-79086754B450}"/>
              </c:ext>
            </c:extLst>
          </c:dPt>
          <c:dPt>
            <c:idx val="1"/>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51D2-45BD-A1C2-79086754B450}"/>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51D2-45BD-A1C2-79086754B450}"/>
              </c:ext>
            </c:extLst>
          </c:dPt>
          <c:dPt>
            <c:idx val="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51D2-45BD-A1C2-79086754B450}"/>
              </c:ext>
            </c:extLst>
          </c:dPt>
          <c:dPt>
            <c:idx val="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51D2-45BD-A1C2-79086754B450}"/>
              </c:ext>
            </c:extLst>
          </c:dPt>
          <c:dPt>
            <c:idx val="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51D2-45BD-A1C2-79086754B450}"/>
              </c:ext>
            </c:extLst>
          </c:dPt>
          <c:dPt>
            <c:idx val="6"/>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1D2-45BD-A1C2-79086754B450}"/>
              </c:ext>
            </c:extLst>
          </c:dPt>
          <c:dPt>
            <c:idx val="7"/>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1D2-45BD-A1C2-79086754B450}"/>
              </c:ext>
            </c:extLst>
          </c:dPt>
          <c:dPt>
            <c:idx val="8"/>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1D2-45BD-A1C2-79086754B450}"/>
              </c:ext>
            </c:extLst>
          </c:dPt>
          <c:dPt>
            <c:idx val="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1D2-45BD-A1C2-79086754B450}"/>
              </c:ext>
            </c:extLst>
          </c:dPt>
          <c:dPt>
            <c:idx val="1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51D2-45BD-A1C2-79086754B450}"/>
              </c:ext>
            </c:extLst>
          </c:dPt>
          <c:dPt>
            <c:idx val="1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51D2-45BD-A1C2-79086754B450}"/>
              </c:ext>
            </c:extLst>
          </c:dPt>
          <c:cat>
            <c:multiLvlStrRef>
              <c:f>'PV4'!$A$4:$B$15</c:f>
              <c:multiLvlStrCache>
                <c:ptCount val="12"/>
                <c:lvl>
                  <c:pt idx="0">
                    <c:v>First Class</c:v>
                  </c:pt>
                  <c:pt idx="1">
                    <c:v>Second Class</c:v>
                  </c:pt>
                  <c:pt idx="2">
                    <c:v>Standard Class</c:v>
                  </c:pt>
                  <c:pt idx="3">
                    <c:v>First Class</c:v>
                  </c:pt>
                  <c:pt idx="4">
                    <c:v>Second Class</c:v>
                  </c:pt>
                  <c:pt idx="5">
                    <c:v>Standard Class</c:v>
                  </c:pt>
                  <c:pt idx="6">
                    <c:v>First Class</c:v>
                  </c:pt>
                  <c:pt idx="7">
                    <c:v>Second Class</c:v>
                  </c:pt>
                  <c:pt idx="8">
                    <c:v>Standard Class</c:v>
                  </c:pt>
                  <c:pt idx="9">
                    <c:v>First Class</c:v>
                  </c:pt>
                  <c:pt idx="10">
                    <c:v>Second Class</c:v>
                  </c:pt>
                  <c:pt idx="11">
                    <c:v>Standard Class</c:v>
                  </c:pt>
                </c:lvl>
                <c:lvl>
                  <c:pt idx="0">
                    <c:v>2014</c:v>
                  </c:pt>
                  <c:pt idx="3">
                    <c:v>2015</c:v>
                  </c:pt>
                  <c:pt idx="6">
                    <c:v>2016</c:v>
                  </c:pt>
                  <c:pt idx="9">
                    <c:v>2017</c:v>
                  </c:pt>
                </c:lvl>
              </c:multiLvlStrCache>
            </c:multiLvlStrRef>
          </c:cat>
          <c:val>
            <c:numRef>
              <c:f>'PV4'!$C$4:$C$15</c:f>
              <c:numCache>
                <c:formatCode>General</c:formatCode>
                <c:ptCount val="12"/>
                <c:pt idx="0">
                  <c:v>44.7684</c:v>
                </c:pt>
                <c:pt idx="1">
                  <c:v>220.2972</c:v>
                </c:pt>
                <c:pt idx="2">
                  <c:v>74.551999999999992</c:v>
                </c:pt>
                <c:pt idx="3">
                  <c:v>-29.893200000000157</c:v>
                </c:pt>
                <c:pt idx="4">
                  <c:v>11.736799999999988</c:v>
                </c:pt>
                <c:pt idx="5">
                  <c:v>756.04679999999973</c:v>
                </c:pt>
                <c:pt idx="6">
                  <c:v>13.901799999999998</c:v>
                </c:pt>
                <c:pt idx="7">
                  <c:v>28.370799999999996</c:v>
                </c:pt>
                <c:pt idx="8">
                  <c:v>36.957099999999926</c:v>
                </c:pt>
                <c:pt idx="9">
                  <c:v>-117.79120000000003</c:v>
                </c:pt>
                <c:pt idx="10">
                  <c:v>916.02499999999998</c:v>
                </c:pt>
                <c:pt idx="11">
                  <c:v>-1145.1190000000001</c:v>
                </c:pt>
              </c:numCache>
            </c:numRef>
          </c:val>
          <c:extLst>
            <c:ext xmlns:c16="http://schemas.microsoft.com/office/drawing/2014/chart" uri="{C3380CC4-5D6E-409C-BE32-E72D297353CC}">
              <c16:uniqueId val="{00000020-51D2-45BD-A1C2-79086754B45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[Superstore_data-Final.xlsx]PV6!PivotTable22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'PV6'!$D$3</c:f>
              <c:strCache>
                <c:ptCount val="1"/>
                <c:pt idx="0">
                  <c:v>Total</c:v>
                </c:pt>
              </c:strCache>
            </c:strRef>
          </c:tx>
          <c:spPr>
            <a:solidFill>
              <a:schemeClr val="accent1"/>
            </a:solidFill>
            <a:ln>
              <a:noFill/>
            </a:ln>
            <a:effectLst/>
          </c:spPr>
          <c:invertIfNegative val="0"/>
          <c:cat>
            <c:multiLvlStrRef>
              <c:f>'PV6'!$A$4:$C$22</c:f>
              <c:multiLvlStrCache>
                <c:ptCount val="19"/>
                <c:lvl>
                  <c:pt idx="0">
                    <c:v>Corporate</c:v>
                  </c:pt>
                  <c:pt idx="1">
                    <c:v>Corporate</c:v>
                  </c:pt>
                  <c:pt idx="2">
                    <c:v>Corporate</c:v>
                  </c:pt>
                  <c:pt idx="3">
                    <c:v>Corporate</c:v>
                  </c:pt>
                  <c:pt idx="4">
                    <c:v>Corporate</c:v>
                  </c:pt>
                  <c:pt idx="5">
                    <c:v>Corporate</c:v>
                  </c:pt>
                  <c:pt idx="6">
                    <c:v>Corporate</c:v>
                  </c:pt>
                  <c:pt idx="7">
                    <c:v>Corporate</c:v>
                  </c:pt>
                  <c:pt idx="8">
                    <c:v>Corporate</c:v>
                  </c:pt>
                  <c:pt idx="9">
                    <c:v>Corporate</c:v>
                  </c:pt>
                  <c:pt idx="10">
                    <c:v>Corporate</c:v>
                  </c:pt>
                  <c:pt idx="11">
                    <c:v>Corporate</c:v>
                  </c:pt>
                  <c:pt idx="12">
                    <c:v>Corporate</c:v>
                  </c:pt>
                  <c:pt idx="13">
                    <c:v>Corporate</c:v>
                  </c:pt>
                  <c:pt idx="14">
                    <c:v>Corporate</c:v>
                  </c:pt>
                  <c:pt idx="15">
                    <c:v>Corporate</c:v>
                  </c:pt>
                  <c:pt idx="16">
                    <c:v>Corporate</c:v>
                  </c:pt>
                  <c:pt idx="17">
                    <c:v>Corporate</c:v>
                  </c:pt>
                  <c:pt idx="18">
                    <c:v>Corporate</c:v>
                  </c:pt>
                </c:lvl>
                <c:lvl>
                  <c:pt idx="0">
                    <c:v>Jan</c:v>
                  </c:pt>
                  <c:pt idx="1">
                    <c:v>Jun</c:v>
                  </c:pt>
                  <c:pt idx="2">
                    <c:v>Jan</c:v>
                  </c:pt>
                  <c:pt idx="3">
                    <c:v>Feb</c:v>
                  </c:pt>
                  <c:pt idx="4">
                    <c:v>Mar</c:v>
                  </c:pt>
                  <c:pt idx="5">
                    <c:v>Apr</c:v>
                  </c:pt>
                  <c:pt idx="6">
                    <c:v>Jun</c:v>
                  </c:pt>
                  <c:pt idx="7">
                    <c:v>Aug</c:v>
                  </c:pt>
                  <c:pt idx="8">
                    <c:v>Jan</c:v>
                  </c:pt>
                  <c:pt idx="9">
                    <c:v>Feb</c:v>
                  </c:pt>
                  <c:pt idx="10">
                    <c:v>Mar</c:v>
                  </c:pt>
                  <c:pt idx="11">
                    <c:v>Apr</c:v>
                  </c:pt>
                  <c:pt idx="12">
                    <c:v>Jun</c:v>
                  </c:pt>
                  <c:pt idx="13">
                    <c:v>Aug</c:v>
                  </c:pt>
                  <c:pt idx="14">
                    <c:v>Jan</c:v>
                  </c:pt>
                  <c:pt idx="15">
                    <c:v>Mar</c:v>
                  </c:pt>
                  <c:pt idx="16">
                    <c:v>Apr</c:v>
                  </c:pt>
                  <c:pt idx="17">
                    <c:v>Jun</c:v>
                  </c:pt>
                  <c:pt idx="18">
                    <c:v>Aug</c:v>
                  </c:pt>
                </c:lvl>
                <c:lvl>
                  <c:pt idx="0">
                    <c:v>2014</c:v>
                  </c:pt>
                  <c:pt idx="2">
                    <c:v>2015</c:v>
                  </c:pt>
                  <c:pt idx="8">
                    <c:v>2016</c:v>
                  </c:pt>
                  <c:pt idx="14">
                    <c:v>2017</c:v>
                  </c:pt>
                </c:lvl>
              </c:multiLvlStrCache>
            </c:multiLvlStrRef>
          </c:cat>
          <c:val>
            <c:numRef>
              <c:f>'PV6'!$D$4:$D$22</c:f>
              <c:numCache>
                <c:formatCode>General</c:formatCode>
                <c:ptCount val="19"/>
                <c:pt idx="0">
                  <c:v>44.7684</c:v>
                </c:pt>
                <c:pt idx="1">
                  <c:v>294.8492</c:v>
                </c:pt>
                <c:pt idx="2">
                  <c:v>15.523199999999999</c:v>
                </c:pt>
                <c:pt idx="3">
                  <c:v>13.532399999999996</c:v>
                </c:pt>
                <c:pt idx="4">
                  <c:v>-29.893200000000157</c:v>
                </c:pt>
                <c:pt idx="5">
                  <c:v>-15.529600000000009</c:v>
                </c:pt>
                <c:pt idx="6">
                  <c:v>-9.1648000000000032</c:v>
                </c:pt>
                <c:pt idx="7">
                  <c:v>763.42239999999981</c:v>
                </c:pt>
                <c:pt idx="8">
                  <c:v>462.31830000000008</c:v>
                </c:pt>
                <c:pt idx="9">
                  <c:v>-223.72560000000007</c:v>
                </c:pt>
                <c:pt idx="10">
                  <c:v>24.979199999999963</c:v>
                </c:pt>
                <c:pt idx="11">
                  <c:v>-176.43830000000003</c:v>
                </c:pt>
                <c:pt idx="12">
                  <c:v>-36.27470000000001</c:v>
                </c:pt>
                <c:pt idx="13">
                  <c:v>28.370799999999996</c:v>
                </c:pt>
                <c:pt idx="14">
                  <c:v>-988.18550000000005</c:v>
                </c:pt>
                <c:pt idx="15">
                  <c:v>196.17820000000006</c:v>
                </c:pt>
                <c:pt idx="16">
                  <c:v>-30.517600000000002</c:v>
                </c:pt>
                <c:pt idx="17">
                  <c:v>465.16229999999979</c:v>
                </c:pt>
                <c:pt idx="18">
                  <c:v>10.477399999999992</c:v>
                </c:pt>
              </c:numCache>
            </c:numRef>
          </c:val>
          <c:extLst>
            <c:ext xmlns:c16="http://schemas.microsoft.com/office/drawing/2014/chart" uri="{C3380CC4-5D6E-409C-BE32-E72D297353CC}">
              <c16:uniqueId val="{00000000-ADA8-40E3-8271-9AE8DB725EE4}"/>
            </c:ext>
          </c:extLst>
        </c:ser>
        <c:dLbls>
          <c:showLegendKey val="0"/>
          <c:showVal val="0"/>
          <c:showCatName val="0"/>
          <c:showSerName val="0"/>
          <c:showPercent val="0"/>
          <c:showBubbleSize val="0"/>
        </c:dLbls>
        <c:gapWidth val="219"/>
        <c:overlap val="-27"/>
        <c:axId val="2035490623"/>
        <c:axId val="2035490143"/>
      </c:barChart>
      <c:catAx>
        <c:axId val="203549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490143"/>
        <c:crosses val="autoZero"/>
        <c:auto val="1"/>
        <c:lblAlgn val="ctr"/>
        <c:lblOffset val="100"/>
        <c:noMultiLvlLbl val="0"/>
      </c:catAx>
      <c:valAx>
        <c:axId val="203549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49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485775</xdr:colOff>
      <xdr:row>6</xdr:row>
      <xdr:rowOff>146049</xdr:rowOff>
    </xdr:from>
    <xdr:to>
      <xdr:col>6</xdr:col>
      <xdr:colOff>469900</xdr:colOff>
      <xdr:row>18</xdr:row>
      <xdr:rowOff>28574</xdr:rowOff>
    </xdr:to>
    <xdr:graphicFrame macro="">
      <xdr:nvGraphicFramePr>
        <xdr:cNvPr id="2" name="Chart 1">
          <a:extLst>
            <a:ext uri="{FF2B5EF4-FFF2-40B4-BE49-F238E27FC236}">
              <a16:creationId xmlns:a16="http://schemas.microsoft.com/office/drawing/2014/main" id="{CF2CE288-57A4-D3A4-E93E-B9E74EEF5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339725</xdr:colOff>
      <xdr:row>2</xdr:row>
      <xdr:rowOff>98425</xdr:rowOff>
    </xdr:from>
    <xdr:to>
      <xdr:col>10</xdr:col>
      <xdr:colOff>53975</xdr:colOff>
      <xdr:row>16</xdr:row>
      <xdr:rowOff>85725</xdr:rowOff>
    </xdr:to>
    <xdr:graphicFrame macro="">
      <xdr:nvGraphicFramePr>
        <xdr:cNvPr id="2" name="Chart 1">
          <a:extLst>
            <a:ext uri="{FF2B5EF4-FFF2-40B4-BE49-F238E27FC236}">
              <a16:creationId xmlns:a16="http://schemas.microsoft.com/office/drawing/2014/main" id="{C4482847-F449-C15B-F0D4-CC73EBBDB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158750</xdr:colOff>
      <xdr:row>2</xdr:row>
      <xdr:rowOff>120650</xdr:rowOff>
    </xdr:from>
    <xdr:to>
      <xdr:col>13</xdr:col>
      <xdr:colOff>6350</xdr:colOff>
      <xdr:row>16</xdr:row>
      <xdr:rowOff>79369</xdr:rowOff>
    </xdr:to>
    <mc:AlternateContent xmlns:mc="http://schemas.openxmlformats.org/markup-compatibility/2006">
      <mc:Choice xmlns:a14="http://schemas.microsoft.com/office/drawing/2010/main" Requires="a14">
        <xdr:graphicFrame macro="">
          <xdr:nvGraphicFramePr>
            <xdr:cNvPr id="3" name="Customer Name">
              <a:extLst>
                <a:ext uri="{FF2B5EF4-FFF2-40B4-BE49-F238E27FC236}">
                  <a16:creationId xmlns:a16="http://schemas.microsoft.com/office/drawing/2014/main" id="{3AA33046-D0E9-D63B-FCDB-51A191C2DBC2}"/>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7980795" y="505498"/>
              <a:ext cx="1839191" cy="2652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555625</xdr:colOff>
      <xdr:row>2</xdr:row>
      <xdr:rowOff>111125</xdr:rowOff>
    </xdr:from>
    <xdr:to>
      <xdr:col>11</xdr:col>
      <xdr:colOff>504825</xdr:colOff>
      <xdr:row>16</xdr:row>
      <xdr:rowOff>98425</xdr:rowOff>
    </xdr:to>
    <xdr:graphicFrame macro="">
      <xdr:nvGraphicFramePr>
        <xdr:cNvPr id="2" name="Chart 1">
          <a:extLst>
            <a:ext uri="{FF2B5EF4-FFF2-40B4-BE49-F238E27FC236}">
              <a16:creationId xmlns:a16="http://schemas.microsoft.com/office/drawing/2014/main" id="{1F8D8D59-452D-5FD8-D047-34D7C55ED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149225</xdr:colOff>
      <xdr:row>1</xdr:row>
      <xdr:rowOff>60325</xdr:rowOff>
    </xdr:from>
    <xdr:to>
      <xdr:col>10</xdr:col>
      <xdr:colOff>98425</xdr:colOff>
      <xdr:row>15</xdr:row>
      <xdr:rowOff>47625</xdr:rowOff>
    </xdr:to>
    <xdr:graphicFrame macro="">
      <xdr:nvGraphicFramePr>
        <xdr:cNvPr id="2" name="Chart 1">
          <a:extLst>
            <a:ext uri="{FF2B5EF4-FFF2-40B4-BE49-F238E27FC236}">
              <a16:creationId xmlns:a16="http://schemas.microsoft.com/office/drawing/2014/main" id="{B88C87F4-FDDB-3FD3-E003-9E0F4C00B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66675</xdr:colOff>
      <xdr:row>1</xdr:row>
      <xdr:rowOff>104775</xdr:rowOff>
    </xdr:from>
    <xdr:to>
      <xdr:col>10</xdr:col>
      <xdr:colOff>15875</xdr:colOff>
      <xdr:row>15</xdr:row>
      <xdr:rowOff>92075</xdr:rowOff>
    </xdr:to>
    <xdr:graphicFrame macro="">
      <xdr:nvGraphicFramePr>
        <xdr:cNvPr id="2" name="Chart 1">
          <a:extLst>
            <a:ext uri="{FF2B5EF4-FFF2-40B4-BE49-F238E27FC236}">
              <a16:creationId xmlns:a16="http://schemas.microsoft.com/office/drawing/2014/main" id="{A8B8B893-9325-48AF-777D-6AF87AB58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50800</xdr:colOff>
      <xdr:row>1</xdr:row>
      <xdr:rowOff>82550</xdr:rowOff>
    </xdr:from>
    <xdr:to>
      <xdr:col>12</xdr:col>
      <xdr:colOff>558800</xdr:colOff>
      <xdr:row>15</xdr:row>
      <xdr:rowOff>41269</xdr:rowOff>
    </xdr:to>
    <mc:AlternateContent xmlns:mc="http://schemas.openxmlformats.org/markup-compatibility/2006">
      <mc:Choice xmlns:a14="http://schemas.microsoft.com/office/drawing/2010/main" Requires="a14">
        <xdr:graphicFrame macro="">
          <xdr:nvGraphicFramePr>
            <xdr:cNvPr id="3" name="Sub-Category">
              <a:extLst>
                <a:ext uri="{FF2B5EF4-FFF2-40B4-BE49-F238E27FC236}">
                  <a16:creationId xmlns:a16="http://schemas.microsoft.com/office/drawing/2014/main" id="{54F3A771-2F48-BB87-4A38-184BBF596C35}"/>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7429500" y="2794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320675</xdr:colOff>
      <xdr:row>3</xdr:row>
      <xdr:rowOff>41275</xdr:rowOff>
    </xdr:from>
    <xdr:to>
      <xdr:col>9</xdr:col>
      <xdr:colOff>269875</xdr:colOff>
      <xdr:row>17</xdr:row>
      <xdr:rowOff>28575</xdr:rowOff>
    </xdr:to>
    <xdr:graphicFrame macro="">
      <xdr:nvGraphicFramePr>
        <xdr:cNvPr id="2" name="Chart 1">
          <a:extLst>
            <a:ext uri="{FF2B5EF4-FFF2-40B4-BE49-F238E27FC236}">
              <a16:creationId xmlns:a16="http://schemas.microsoft.com/office/drawing/2014/main" id="{8C68725C-D1DD-2522-C12B-5F87F3D6B3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12700</xdr:colOff>
      <xdr:row>3</xdr:row>
      <xdr:rowOff>69851</xdr:rowOff>
    </xdr:from>
    <xdr:to>
      <xdr:col>12</xdr:col>
      <xdr:colOff>520700</xdr:colOff>
      <xdr:row>11</xdr:row>
      <xdr:rowOff>101601</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FA557E77-C9BC-FD21-2318-7BAF3D5898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048500" y="660401"/>
              <a:ext cx="1828800" cy="1606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301625</xdr:colOff>
      <xdr:row>1</xdr:row>
      <xdr:rowOff>187325</xdr:rowOff>
    </xdr:from>
    <xdr:to>
      <xdr:col>11</xdr:col>
      <xdr:colOff>250825</xdr:colOff>
      <xdr:row>15</xdr:row>
      <xdr:rowOff>174625</xdr:rowOff>
    </xdr:to>
    <xdr:graphicFrame macro="">
      <xdr:nvGraphicFramePr>
        <xdr:cNvPr id="2" name="Chart 1">
          <a:extLst>
            <a:ext uri="{FF2B5EF4-FFF2-40B4-BE49-F238E27FC236}">
              <a16:creationId xmlns:a16="http://schemas.microsoft.com/office/drawing/2014/main" id="{664BC5B3-DDCC-70AE-917D-E781F1C57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317500</xdr:colOff>
      <xdr:row>1</xdr:row>
      <xdr:rowOff>107950</xdr:rowOff>
    </xdr:from>
    <xdr:to>
      <xdr:col>15</xdr:col>
      <xdr:colOff>165100</xdr:colOff>
      <xdr:row>15</xdr:row>
      <xdr:rowOff>66669</xdr:rowOff>
    </xdr:to>
    <mc:AlternateContent xmlns:mc="http://schemas.openxmlformats.org/markup-compatibility/2006">
      <mc:Choice xmlns:a14="http://schemas.microsoft.com/office/drawing/2010/main" Requires="a14">
        <xdr:graphicFrame macro="">
          <xdr:nvGraphicFramePr>
            <xdr:cNvPr id="3" name="Order Date (Year)">
              <a:extLst>
                <a:ext uri="{FF2B5EF4-FFF2-40B4-BE49-F238E27FC236}">
                  <a16:creationId xmlns:a16="http://schemas.microsoft.com/office/drawing/2014/main" id="{1D392455-832A-D766-422F-82AA84A57F34}"/>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9747250" y="3048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488950</xdr:colOff>
      <xdr:row>0</xdr:row>
      <xdr:rowOff>158750</xdr:rowOff>
    </xdr:from>
    <xdr:to>
      <xdr:col>18</xdr:col>
      <xdr:colOff>336550</xdr:colOff>
      <xdr:row>14</xdr:row>
      <xdr:rowOff>117469</xdr:rowOff>
    </xdr:to>
    <mc:AlternateContent xmlns:mc="http://schemas.openxmlformats.org/markup-compatibility/2006">
      <mc:Choice xmlns:a14="http://schemas.microsoft.com/office/drawing/2010/main" Requires="a14">
        <xdr:graphicFrame macro="">
          <xdr:nvGraphicFramePr>
            <xdr:cNvPr id="4" name="Order Date (Month)">
              <a:extLst>
                <a:ext uri="{FF2B5EF4-FFF2-40B4-BE49-F238E27FC236}">
                  <a16:creationId xmlns:a16="http://schemas.microsoft.com/office/drawing/2014/main" id="{CFE2EA0B-DF33-9F77-2288-8E7E653F44E1}"/>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dr:sp macro="" textlink="">
          <xdr:nvSpPr>
            <xdr:cNvPr id="0" name=""/>
            <xdr:cNvSpPr>
              <a:spLocks noTextEdit="1"/>
            </xdr:cNvSpPr>
          </xdr:nvSpPr>
          <xdr:spPr>
            <a:xfrm>
              <a:off x="11899900" y="1587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219075</xdr:colOff>
      <xdr:row>1</xdr:row>
      <xdr:rowOff>136525</xdr:rowOff>
    </xdr:from>
    <xdr:to>
      <xdr:col>10</xdr:col>
      <xdr:colOff>371475</xdr:colOff>
      <xdr:row>15</xdr:row>
      <xdr:rowOff>123825</xdr:rowOff>
    </xdr:to>
    <xdr:graphicFrame macro="">
      <xdr:nvGraphicFramePr>
        <xdr:cNvPr id="2" name="Chart 1">
          <a:extLst>
            <a:ext uri="{FF2B5EF4-FFF2-40B4-BE49-F238E27FC236}">
              <a16:creationId xmlns:a16="http://schemas.microsoft.com/office/drawing/2014/main" id="{56D86AF0-0B31-3A33-C0D3-9B3160FFD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577850</xdr:colOff>
      <xdr:row>1</xdr:row>
      <xdr:rowOff>63501</xdr:rowOff>
    </xdr:from>
    <xdr:to>
      <xdr:col>13</xdr:col>
      <xdr:colOff>425450</xdr:colOff>
      <xdr:row>9</xdr:row>
      <xdr:rowOff>88901</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159A9DC8-767B-F202-E0A2-ABF5CC08FAB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426450" y="260351"/>
              <a:ext cx="182880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346075</xdr:colOff>
      <xdr:row>1</xdr:row>
      <xdr:rowOff>193675</xdr:rowOff>
    </xdr:from>
    <xdr:to>
      <xdr:col>11</xdr:col>
      <xdr:colOff>295275</xdr:colOff>
      <xdr:row>15</xdr:row>
      <xdr:rowOff>180975</xdr:rowOff>
    </xdr:to>
    <xdr:graphicFrame macro="">
      <xdr:nvGraphicFramePr>
        <xdr:cNvPr id="2" name="Chart 1">
          <a:extLst>
            <a:ext uri="{FF2B5EF4-FFF2-40B4-BE49-F238E27FC236}">
              <a16:creationId xmlns:a16="http://schemas.microsoft.com/office/drawing/2014/main" id="{A18218C4-8870-2350-82CE-412BBE041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325641</xdr:colOff>
      <xdr:row>7</xdr:row>
      <xdr:rowOff>-1</xdr:rowOff>
    </xdr:from>
    <xdr:to>
      <xdr:col>4</xdr:col>
      <xdr:colOff>1015999</xdr:colOff>
      <xdr:row>26</xdr:row>
      <xdr:rowOff>179456</xdr:rowOff>
    </xdr:to>
    <xdr:graphicFrame macro="">
      <xdr:nvGraphicFramePr>
        <xdr:cNvPr id="2" name="Chart 1">
          <a:extLst>
            <a:ext uri="{FF2B5EF4-FFF2-40B4-BE49-F238E27FC236}">
              <a16:creationId xmlns:a16="http://schemas.microsoft.com/office/drawing/2014/main" id="{05F48BA3-9BED-4D65-90CC-78788D368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279400</xdr:colOff>
      <xdr:row>0</xdr:row>
      <xdr:rowOff>76200</xdr:rowOff>
    </xdr:from>
    <xdr:to>
      <xdr:col>11</xdr:col>
      <xdr:colOff>112672</xdr:colOff>
      <xdr:row>10</xdr:row>
      <xdr:rowOff>98419</xdr:rowOff>
    </xdr:to>
    <mc:AlternateContent xmlns:mc="http://schemas.openxmlformats.org/markup-compatibility/2006">
      <mc:Choice xmlns:a14="http://schemas.microsoft.com/office/drawing/2010/main" Requires="a14">
        <xdr:graphicFrame macro="">
          <xdr:nvGraphicFramePr>
            <xdr:cNvPr id="3" name="Sub-Category 1">
              <a:extLst>
                <a:ext uri="{FF2B5EF4-FFF2-40B4-BE49-F238E27FC236}">
                  <a16:creationId xmlns:a16="http://schemas.microsoft.com/office/drawing/2014/main" id="{06B01F89-0F00-4BC8-B2B7-9F52BC319B64}"/>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2194005" y="76200"/>
              <a:ext cx="1838535" cy="2796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1492591</xdr:colOff>
      <xdr:row>11</xdr:row>
      <xdr:rowOff>39603</xdr:rowOff>
    </xdr:from>
    <xdr:to>
      <xdr:col>10</xdr:col>
      <xdr:colOff>27891</xdr:colOff>
      <xdr:row>25</xdr:row>
      <xdr:rowOff>47418</xdr:rowOff>
    </xdr:to>
    <xdr:graphicFrame macro="">
      <xdr:nvGraphicFramePr>
        <xdr:cNvPr id="4" name="Chart 3">
          <a:extLst>
            <a:ext uri="{FF2B5EF4-FFF2-40B4-BE49-F238E27FC236}">
              <a16:creationId xmlns:a16="http://schemas.microsoft.com/office/drawing/2014/main" id="{3AE0AA40-A308-4574-BA23-70C34942C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330200</xdr:colOff>
      <xdr:row>0</xdr:row>
      <xdr:rowOff>76201</xdr:rowOff>
    </xdr:from>
    <xdr:to>
      <xdr:col>14</xdr:col>
      <xdr:colOff>163472</xdr:colOff>
      <xdr:row>3</xdr:row>
      <xdr:rowOff>573549</xdr:rowOff>
    </xdr:to>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819103CC-62C0-4304-8B73-4C8CDC0C95A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250068" y="76201"/>
              <a:ext cx="1838536" cy="14832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28</xdr:row>
      <xdr:rowOff>0</xdr:rowOff>
    </xdr:from>
    <xdr:to>
      <xdr:col>3</xdr:col>
      <xdr:colOff>3153833</xdr:colOff>
      <xdr:row>42</xdr:row>
      <xdr:rowOff>7815</xdr:rowOff>
    </xdr:to>
    <xdr:graphicFrame macro="">
      <xdr:nvGraphicFramePr>
        <xdr:cNvPr id="6" name="Chart 5">
          <a:extLst>
            <a:ext uri="{FF2B5EF4-FFF2-40B4-BE49-F238E27FC236}">
              <a16:creationId xmlns:a16="http://schemas.microsoft.com/office/drawing/2014/main" id="{73ABC299-BC33-4E98-BC28-986AF3678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385096</xdr:colOff>
      <xdr:row>4</xdr:row>
      <xdr:rowOff>4096</xdr:rowOff>
    </xdr:from>
    <xdr:to>
      <xdr:col>14</xdr:col>
      <xdr:colOff>218367</xdr:colOff>
      <xdr:row>12</xdr:row>
      <xdr:rowOff>20483</xdr:rowOff>
    </xdr:to>
    <mc:AlternateContent xmlns:mc="http://schemas.openxmlformats.org/markup-compatibility/2006">
      <mc:Choice xmlns:a14="http://schemas.microsoft.com/office/drawing/2010/main" Requires="a14">
        <xdr:graphicFrame macro="">
          <xdr:nvGraphicFramePr>
            <xdr:cNvPr id="7" name="Order Date (Year) 1">
              <a:extLst>
                <a:ext uri="{FF2B5EF4-FFF2-40B4-BE49-F238E27FC236}">
                  <a16:creationId xmlns:a16="http://schemas.microsoft.com/office/drawing/2014/main" id="{29E2519D-CF4F-46B5-BA56-BDA765337B1B}"/>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dr:sp macro="" textlink="">
          <xdr:nvSpPr>
            <xdr:cNvPr id="0" name=""/>
            <xdr:cNvSpPr>
              <a:spLocks noTextEdit="1"/>
            </xdr:cNvSpPr>
          </xdr:nvSpPr>
          <xdr:spPr>
            <a:xfrm>
              <a:off x="14304964" y="1574885"/>
              <a:ext cx="1838535" cy="16205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327742</xdr:colOff>
      <xdr:row>5</xdr:row>
      <xdr:rowOff>122084</xdr:rowOff>
    </xdr:from>
    <xdr:to>
      <xdr:col>18</xdr:col>
      <xdr:colOff>161014</xdr:colOff>
      <xdr:row>19</xdr:row>
      <xdr:rowOff>93503</xdr:rowOff>
    </xdr:to>
    <mc:AlternateContent xmlns:mc="http://schemas.openxmlformats.org/markup-compatibility/2006">
      <mc:Choice xmlns:a14="http://schemas.microsoft.com/office/drawing/2010/main" Requires="a14">
        <xdr:graphicFrame macro="">
          <xdr:nvGraphicFramePr>
            <xdr:cNvPr id="8" name="Order Date (Month) 1">
              <a:extLst>
                <a:ext uri="{FF2B5EF4-FFF2-40B4-BE49-F238E27FC236}">
                  <a16:creationId xmlns:a16="http://schemas.microsoft.com/office/drawing/2014/main" id="{C2264573-71AC-4F38-AF95-C8B05E7DA0CC}"/>
                </a:ext>
              </a:extLst>
            </xdr:cNvPr>
            <xdr:cNvGraphicFramePr/>
          </xdr:nvGraphicFramePr>
          <xdr:xfrm>
            <a:off x="0" y="0"/>
            <a:ext cx="0" cy="0"/>
          </xdr:xfrm>
          <a:graphic>
            <a:graphicData uri="http://schemas.microsoft.com/office/drawing/2010/slicer">
              <sle:slicer xmlns:sle="http://schemas.microsoft.com/office/drawing/2010/slicer" name="Order Date (Month) 1"/>
            </a:graphicData>
          </a:graphic>
        </xdr:graphicFrame>
      </mc:Choice>
      <mc:Fallback>
        <xdr:sp macro="" textlink="">
          <xdr:nvSpPr>
            <xdr:cNvPr id="0" name=""/>
            <xdr:cNvSpPr>
              <a:spLocks noTextEdit="1"/>
            </xdr:cNvSpPr>
          </xdr:nvSpPr>
          <xdr:spPr>
            <a:xfrm>
              <a:off x="16921295" y="1893400"/>
              <a:ext cx="1838535" cy="27787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428218</xdr:colOff>
      <xdr:row>27</xdr:row>
      <xdr:rowOff>161192</xdr:rowOff>
    </xdr:from>
    <xdr:to>
      <xdr:col>9</xdr:col>
      <xdr:colOff>205804</xdr:colOff>
      <xdr:row>41</xdr:row>
      <xdr:rowOff>169008</xdr:rowOff>
    </xdr:to>
    <xdr:graphicFrame macro="">
      <xdr:nvGraphicFramePr>
        <xdr:cNvPr id="9" name="Chart 8">
          <a:extLst>
            <a:ext uri="{FF2B5EF4-FFF2-40B4-BE49-F238E27FC236}">
              <a16:creationId xmlns:a16="http://schemas.microsoft.com/office/drawing/2014/main" id="{9C423BAB-AE41-41DF-A979-8DA625C8E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355600</xdr:colOff>
      <xdr:row>0</xdr:row>
      <xdr:rowOff>112021</xdr:rowOff>
    </xdr:from>
    <xdr:to>
      <xdr:col>17</xdr:col>
      <xdr:colOff>181708</xdr:colOff>
      <xdr:row>5</xdr:row>
      <xdr:rowOff>4559</xdr:rowOff>
    </xdr:to>
    <mc:AlternateContent xmlns:mc="http://schemas.openxmlformats.org/markup-compatibility/2006">
      <mc:Choice xmlns:a14="http://schemas.microsoft.com/office/drawing/2010/main" Requires="a14">
        <xdr:graphicFrame macro="">
          <xdr:nvGraphicFramePr>
            <xdr:cNvPr id="10" name="Ship Mode 1">
              <a:extLst>
                <a:ext uri="{FF2B5EF4-FFF2-40B4-BE49-F238E27FC236}">
                  <a16:creationId xmlns:a16="http://schemas.microsoft.com/office/drawing/2014/main" id="{E5B8E8C8-D8CB-41CF-8CCE-21E3EFE8BF1A}"/>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6280732" y="112021"/>
              <a:ext cx="1831371" cy="16638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28</xdr:row>
      <xdr:rowOff>0</xdr:rowOff>
    </xdr:from>
    <xdr:to>
      <xdr:col>16</xdr:col>
      <xdr:colOff>635000</xdr:colOff>
      <xdr:row>42</xdr:row>
      <xdr:rowOff>76200</xdr:rowOff>
    </xdr:to>
    <xdr:graphicFrame macro="">
      <xdr:nvGraphicFramePr>
        <xdr:cNvPr id="11" name="Chart 10">
          <a:extLst>
            <a:ext uri="{FF2B5EF4-FFF2-40B4-BE49-F238E27FC236}">
              <a16:creationId xmlns:a16="http://schemas.microsoft.com/office/drawing/2014/main" id="{C557F145-A757-48EF-92C8-3ED744211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0</xdr:colOff>
      <xdr:row>14</xdr:row>
      <xdr:rowOff>1</xdr:rowOff>
    </xdr:from>
    <xdr:to>
      <xdr:col>14</xdr:col>
      <xdr:colOff>516467</xdr:colOff>
      <xdr:row>20</xdr:row>
      <xdr:rowOff>105835</xdr:rowOff>
    </xdr:to>
    <mc:AlternateContent xmlns:mc="http://schemas.openxmlformats.org/markup-compatibility/2006">
      <mc:Choice xmlns:a14="http://schemas.microsoft.com/office/drawing/2010/main" Requires="a14">
        <xdr:graphicFrame macro="">
          <xdr:nvGraphicFramePr>
            <xdr:cNvPr id="12" name="Segment 1">
              <a:extLst>
                <a:ext uri="{FF2B5EF4-FFF2-40B4-BE49-F238E27FC236}">
                  <a16:creationId xmlns:a16="http://schemas.microsoft.com/office/drawing/2014/main" id="{F1A71498-BD7A-4B71-A77D-6233D52F1EA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588289" y="3576054"/>
              <a:ext cx="1853310" cy="13089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33595486113" backgroundQuery="1" createdVersion="8" refreshedVersion="8" minRefreshableVersion="3" recordCount="0" supportSubquery="1" supportAdvancedDrill="1" xr:uid="{F9E02751-A0B4-4918-B100-D1ADEC02492D}">
  <cacheSource type="external" connectionId="1"/>
  <cacheFields count="2">
    <cacheField name="[Range].[Ship Mode].[Ship Mode]" caption="Ship Mode" numFmtId="0" hierarchy="4" level="1">
      <sharedItems count="4">
        <s v="First Class"/>
        <s v="Same Day"/>
        <s v="Second Class"/>
        <s v="Standard Class"/>
      </sharedItems>
    </cacheField>
    <cacheField name="[Measures].[Average of Difference]" caption="Average of Difference" numFmtId="0" hierarchy="82" level="32767"/>
  </cacheFields>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hidden="1">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40651273148" backgroundQuery="1" createdVersion="8" refreshedVersion="8" minRefreshableVersion="3" recordCount="0" supportSubquery="1" supportAdvancedDrill="1" xr:uid="{1F0B0CC3-727F-4B86-AF7F-537AEBB5B9A5}">
  <cacheSource type="external" connectionId="1"/>
  <cacheFields count="3">
    <cacheField name="[Range 1].[Customer Name].[Customer Name]" caption="Customer Name" numFmtId="0" hierarchy="28" level="1">
      <sharedItems count="13">
        <s v="Aaron Bergman"/>
        <s v="Aaron Smayling"/>
        <s v="Adam Hart"/>
        <s v="Adrian Barton"/>
        <s v="Peter Fuller"/>
        <s v="Philip Brown"/>
        <s v="Philip Fox"/>
        <s v="Phillip Breyer"/>
        <s v="Raymond Buch"/>
        <s v="Resi Pölking"/>
        <s v="Ricardo Sperren"/>
        <s v="Troy Staebel"/>
        <s v="Valerie Dominguez"/>
      </sharedItems>
    </cacheField>
    <cacheField name="[Measures].[Sum of Sales]" caption="Sum of Sales" numFmtId="0" hierarchy="83" level="32767"/>
    <cacheField name="[Measures].[Sum of Profit]" caption="Sum of Profit" numFmtId="0" hierarchy="84" level="32767"/>
  </cacheFields>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2" memberValueDatatype="130" unbalanced="0">
      <fieldsUsage count="2">
        <fieldUsage x="-1"/>
        <fieldUsage x="0"/>
      </fieldsUsage>
    </cacheHierarchy>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oneField="1" hidden="1">
      <fieldsUsage count="1">
        <fieldUsage x="2"/>
      </fieldsUsage>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hidden="1">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46997685188" backgroundQuery="1" createdVersion="8" refreshedVersion="8" minRefreshableVersion="3" recordCount="0" supportSubquery="1" supportAdvancedDrill="1" xr:uid="{1181B429-FB0F-452E-969E-20B81F48E57C}">
  <cacheSource type="external" connectionId="1"/>
  <cacheFields count="3">
    <cacheField name="[Range 1].[Region].[Region]" caption="Region" numFmtId="0" hierarchy="34" level="1">
      <sharedItems count="4">
        <s v="Central"/>
        <s v="East"/>
        <s v="South"/>
        <s v="West"/>
      </sharedItems>
    </cacheField>
    <cacheField name="[Measures].[Sum of Sales]" caption="Sum of Sales" numFmtId="0" hierarchy="83" level="32767"/>
    <cacheField name="[Measures].[Sum of Profit]" caption="Sum of Profit" numFmtId="0" hierarchy="84" level="32767"/>
  </cacheFields>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2" memberValueDatatype="130" unbalanced="0">
      <fieldsUsage count="2">
        <fieldUsage x="-1"/>
        <fieldUsage x="0"/>
      </fieldsUsage>
    </cacheHierarchy>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oneField="1" hidden="1">
      <fieldsUsage count="1">
        <fieldUsage x="2"/>
      </fieldsUsage>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hidden="1">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65316782404" backgroundQuery="1" createdVersion="8" refreshedVersion="8" minRefreshableVersion="3" recordCount="0" supportSubquery="1" supportAdvancedDrill="1" xr:uid="{9355D05D-12F7-41C9-B116-D02F55A540B4}">
  <cacheSource type="external" connectionId="1"/>
  <cacheFields count="3">
    <cacheField name="[Measures].[Sum of Sales 2]" caption="Sum of Sales 2" numFmtId="0" hierarchy="88" level="32767"/>
    <cacheField name="[Measures].[Sum of Profit 2]" caption="Sum of Profit 2" numFmtId="0" hierarchy="89" level="32767"/>
    <cacheField name="[Measures].[Sum of Revenue]" caption="Sum of Revenue" numFmtId="0" hierarchy="91" level="32767"/>
  </cacheFields>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oneField="1" hidden="1">
      <fieldsUsage count="1">
        <fieldUsage x="0"/>
      </fieldsUsage>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oneField="1" hidden="1">
      <fieldsUsage count="1">
        <fieldUsage x="2"/>
      </fieldsUsage>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82079050923" backgroundQuery="1" createdVersion="8" refreshedVersion="8" minRefreshableVersion="3" recordCount="0" supportSubquery="1" supportAdvancedDrill="1" xr:uid="{C3EA43B6-62B4-4180-91BE-131C952EAE66}">
  <cacheSource type="external" connectionId="1"/>
  <cacheFields count="4">
    <cacheField name="[Range 1].[Category].[Category]" caption="Category" numFmtId="0" hierarchy="36" level="1">
      <sharedItems count="3">
        <s v="Furniture"/>
        <s v="Office Supplies"/>
        <s v="Technology"/>
      </sharedItems>
    </cacheField>
    <cacheField name="[Range 1].[Sub-Category].[Sub-Category]" caption="Sub-Category" numFmtId="0" hierarchy="37" level="1">
      <sharedItems count="17">
        <s v="Bookcases"/>
        <s v="Chairs"/>
        <s v="Furnishings"/>
        <s v="Tables"/>
        <s v="Appliances"/>
        <s v="Art"/>
        <s v="Binders"/>
        <s v="Envelopes"/>
        <s v="Fasteners"/>
        <s v="Labels"/>
        <s v="Paper"/>
        <s v="Storage"/>
        <s v="Supplies"/>
        <s v="Accessories"/>
        <s v="Copiers"/>
        <s v="Machines"/>
        <s v="Phones"/>
      </sharedItems>
    </cacheField>
    <cacheField name="[Measures].[Sum of Sales]" caption="Sum of Sales" numFmtId="0" hierarchy="83" level="32767"/>
    <cacheField name="[Measures].[Average of Profit]" caption="Average of Profit" numFmtId="0" hierarchy="86" level="32767"/>
  </cacheFields>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1].[Sub-Category]" caption="Sub-Category" attribute="1" defaultMemberUniqueName="[Range 1].[Sub-Category].[All]" allUniqueName="[Range 1].[Sub-Category].[All]" dimensionUniqueName="[Range 1]" displayFolder="" count="2" memberValueDatatype="130" unbalanced="0">
      <fieldsUsage count="2">
        <fieldUsage x="-1"/>
        <fieldUsage x="1"/>
      </fieldsUsage>
    </cacheHierarchy>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oneField="1" hidden="1">
      <fieldsUsage count="1">
        <fieldUsage x="3"/>
      </fieldsUsage>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hidden="1">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719255208336" backgroundQuery="1" createdVersion="8" refreshedVersion="8" minRefreshableVersion="3" recordCount="0" supportSubquery="1" supportAdvancedDrill="1" xr:uid="{3DCC5E67-718D-4AB4-953E-2390BDF37E59}">
  <cacheSource type="external" connectionId="1"/>
  <cacheFields count="7">
    <cacheField name="[Range 2].[Order Date (Month)].[Order Date (Month)]" caption="Order Date (Month)" numFmtId="0" hierarchy="75" level="1">
      <sharedItems count="12">
        <s v="Jan"/>
        <s v="Feb"/>
        <s v="Mar"/>
        <s v="May"/>
        <s v="Jun"/>
        <s v="Jul"/>
        <s v="Aug"/>
        <s v="Sep"/>
        <s v="Oct"/>
        <s v="Nov"/>
        <s v="Dec"/>
        <s v="Apr"/>
      </sharedItems>
    </cacheField>
    <cacheField name="[Range 2].[Order Date (Year)].[Order Date (Year)]" caption="Order Date (Year)" numFmtId="0" hierarchy="73" level="1">
      <sharedItems count="4">
        <s v="2014"/>
        <s v="2015"/>
        <s v="2016"/>
        <s v="2017"/>
      </sharedItems>
    </cacheField>
    <cacheField name="[Range 2].[Sub-Category].[Sub-Category]" caption="Sub-Category" numFmtId="0" hierarchy="62" level="1">
      <sharedItems count="4">
        <s v="Appliances"/>
        <s v="Art"/>
        <s v="Bookcases"/>
        <s v="Copiers"/>
      </sharedItems>
    </cacheField>
    <cacheField name="[Measures].[Sum of Profit 2]" caption="Sum of Profit 2" numFmtId="0" hierarchy="89" level="32767"/>
    <cacheField name="[Range 2].[Region].[Region]" caption="Region" numFmtId="0" hierarchy="59" level="1">
      <sharedItems containsSemiMixedTypes="0" containsNonDate="0" containsString="0"/>
    </cacheField>
    <cacheField name="[Range 2].[Ship Mode].[Ship Mode]" caption="Ship Mode" numFmtId="0" hierarchy="51" level="1">
      <sharedItems containsSemiMixedTypes="0" containsNonDate="0" containsString="0"/>
    </cacheField>
    <cacheField name="[Range 2].[Segment].[Segment]" caption="Segment" numFmtId="0" hierarchy="54" level="1">
      <sharedItems containsSemiMixedTypes="0" containsNonDate="0" containsString="0"/>
    </cacheField>
  </cacheFields>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5"/>
      </fieldsUsage>
    </cacheHierarchy>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2" memberValueDatatype="130" unbalanced="0">
      <fieldsUsage count="2">
        <fieldUsage x="-1"/>
        <fieldUsage x="6"/>
      </fieldsUsage>
    </cacheHierarchy>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2" memberValueDatatype="130" unbalanced="0">
      <fieldsUsage count="2">
        <fieldUsage x="-1"/>
        <fieldUsage x="4"/>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2" memberValueDatatype="130" unbalanced="0">
      <fieldsUsage count="2">
        <fieldUsage x="-1"/>
        <fieldUsage x="2"/>
      </fieldsUsage>
    </cacheHierarchy>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1"/>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2" memberValueDatatype="130" unbalanced="0">
      <fieldsUsage count="2">
        <fieldUsage x="-1"/>
        <fieldUsage x="0"/>
      </fieldsUsage>
    </cacheHierarchy>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oneField="1" hidden="1">
      <fieldsUsage count="1">
        <fieldUsage x="3"/>
      </fieldsUsage>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hidden="1">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719255555552" backgroundQuery="1" createdVersion="8" refreshedVersion="8" minRefreshableVersion="3" recordCount="0" supportSubquery="1" supportAdvancedDrill="1" xr:uid="{5AA4A94F-DD59-4E29-9F0E-5363B33597E3}">
  <cacheSource type="external" connectionId="1"/>
  <cacheFields count="7">
    <cacheField name="[Range 2].[Sub-Category].[Sub-Category]" caption="Sub-Category" numFmtId="0" hierarchy="62" level="1">
      <sharedItems count="7">
        <s v="Appliances"/>
        <s v="Art"/>
        <s v="Binders"/>
        <s v="Bookcases"/>
        <s v="Copiers"/>
        <s v="Fasteners"/>
        <s v="Labels"/>
      </sharedItems>
    </cacheField>
    <cacheField name="[Measures].[Sum of Sales 2]" caption="Sum of Sales 2" numFmtId="0" hierarchy="88" level="32767"/>
    <cacheField name="[Measures].[Sum of Profit 2]" caption="Sum of Profit 2" numFmtId="0" hierarchy="89" level="32767"/>
    <cacheField name="[Range 2].[Region].[Region]" caption="Region" numFmtId="0" hierarchy="59" level="1">
      <sharedItems containsSemiMixedTypes="0" containsNonDate="0" containsString="0"/>
    </cacheField>
    <cacheField name="[Range 2].[Ship Mode].[Ship Mode]" caption="Ship Mode" numFmtId="0" hierarchy="51" level="1">
      <sharedItems containsSemiMixedTypes="0" containsNonDate="0" containsString="0"/>
    </cacheField>
    <cacheField name="[Range 2].[Order Date (Month)].[Order Date (Month)]" caption="Order Date (Month)" numFmtId="0" hierarchy="75" level="1">
      <sharedItems containsSemiMixedTypes="0" containsNonDate="0" containsString="0"/>
    </cacheField>
    <cacheField name="[Range 2].[Segment].[Segment]" caption="Segment" numFmtId="0" hierarchy="54" level="1">
      <sharedItems containsSemiMixedTypes="0" containsNonDate="0" containsString="0"/>
    </cacheField>
  </cacheFields>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4"/>
      </fieldsUsage>
    </cacheHierarchy>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2" memberValueDatatype="130" unbalanced="0">
      <fieldsUsage count="2">
        <fieldUsage x="-1"/>
        <fieldUsage x="6"/>
      </fieldsUsage>
    </cacheHierarchy>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2" memberValueDatatype="130" unbalanced="0">
      <fieldsUsage count="2">
        <fieldUsage x="-1"/>
        <fieldUsage x="3"/>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2" memberValueDatatype="130" unbalanced="0">
      <fieldsUsage count="2">
        <fieldUsage x="-1"/>
        <fieldUsage x="0"/>
      </fieldsUsage>
    </cacheHierarchy>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2"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2" memberValueDatatype="130" unbalanced="0">
      <fieldsUsage count="2">
        <fieldUsage x="-1"/>
        <fieldUsage x="5"/>
      </fieldsUsage>
    </cacheHierarchy>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oneField="1" hidden="1">
      <fieldsUsage count="1">
        <fieldUsage x="1"/>
      </fieldsUsage>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oneField="1" hidden="1">
      <fieldsUsage count="1">
        <fieldUsage x="2"/>
      </fieldsUsage>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hidden="1">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719255902775" backgroundQuery="1" createdVersion="8" refreshedVersion="8" minRefreshableVersion="3" recordCount="0" supportSubquery="1" supportAdvancedDrill="1" xr:uid="{50A59AE2-4B64-4080-AE97-0945E363532A}">
  <cacheSource type="external" connectionId="1"/>
  <cacheFields count="7">
    <cacheField name="[Range 2].[State].[State]" caption="State" numFmtId="0" hierarchy="57" level="1">
      <sharedItems count="11">
        <s v="Illinois"/>
        <s v="Indiana"/>
        <s v="Iowa"/>
        <s v="Michigan"/>
        <s v="Minnesota"/>
        <s v="Missouri"/>
        <s v="Nebraska"/>
        <s v="Oklahoma"/>
        <s v="South Dakota"/>
        <s v="Texas"/>
        <s v="Wisconsin"/>
      </sharedItems>
    </cacheField>
    <cacheField name="[Measures].[Sum of Sales 2]" caption="Sum of Sales 2" numFmtId="0" hierarchy="88" level="32767"/>
    <cacheField name="[Range 2].[Region].[Region]" caption="Region" numFmtId="0" hierarchy="59" level="1">
      <sharedItems containsSemiMixedTypes="0" containsNonDate="0" containsString="0"/>
    </cacheField>
    <cacheField name="[Range 2].[Sub-Category].[Sub-Category]" caption="Sub-Category" numFmtId="0" hierarchy="62" level="1">
      <sharedItems containsSemiMixedTypes="0" containsNonDate="0" containsString="0"/>
    </cacheField>
    <cacheField name="[Range 2].[Ship Mode].[Ship Mode]" caption="Ship Mode" numFmtId="0" hierarchy="51" level="1">
      <sharedItems containsSemiMixedTypes="0" containsNonDate="0" containsString="0"/>
    </cacheField>
    <cacheField name="[Range 2].[Order Date (Month)].[Order Date (Month)]" caption="Order Date (Month)" numFmtId="0" hierarchy="75" level="1">
      <sharedItems containsSemiMixedTypes="0" containsNonDate="0" containsString="0"/>
    </cacheField>
    <cacheField name="[Range 2].[Segment].[Segment]" caption="Segment" numFmtId="0" hierarchy="54" level="1">
      <sharedItems containsSemiMixedTypes="0" containsNonDate="0" containsString="0"/>
    </cacheField>
  </cacheFields>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4"/>
      </fieldsUsage>
    </cacheHierarchy>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2" memberValueDatatype="130" unbalanced="0">
      <fieldsUsage count="2">
        <fieldUsage x="-1"/>
        <fieldUsage x="6"/>
      </fieldsUsage>
    </cacheHierarchy>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2" memberValueDatatype="130" unbalanced="0">
      <fieldsUsage count="2">
        <fieldUsage x="-1"/>
        <fieldUsage x="0"/>
      </fieldsUsage>
    </cacheHierarchy>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2" memberValueDatatype="130" unbalanced="0">
      <fieldsUsage count="2">
        <fieldUsage x="-1"/>
        <fieldUsage x="2"/>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2" memberValueDatatype="130" unbalanced="0">
      <fieldsUsage count="2">
        <fieldUsage x="-1"/>
        <fieldUsage x="3"/>
      </fieldsUsage>
    </cacheHierarchy>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2"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2" memberValueDatatype="130" unbalanced="0">
      <fieldsUsage count="2">
        <fieldUsage x="-1"/>
        <fieldUsage x="5"/>
      </fieldsUsage>
    </cacheHierarchy>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oneField="1" hidden="1">
      <fieldsUsage count="1">
        <fieldUsage x="1"/>
      </fieldsUsage>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hidden="1">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719256481483" backgroundQuery="1" createdVersion="8" refreshedVersion="8" minRefreshableVersion="3" recordCount="0" supportSubquery="1" supportAdvancedDrill="1" xr:uid="{0720B7AD-F701-459B-8485-EE4D628679FD}">
  <cacheSource type="external" connectionId="1"/>
  <cacheFields count="7">
    <cacheField name="[Range 2].[Ship Mode].[Ship Mode]" caption="Ship Mode" numFmtId="0" hierarchy="51" level="1">
      <sharedItems count="4">
        <s v="First Class"/>
        <s v="Second Class"/>
        <s v="Standard Class"/>
        <s v="Same Day" u="1"/>
      </sharedItems>
    </cacheField>
    <cacheField name="[Measures].[Sum of Profit 2]" caption="Sum of Profit 2" numFmtId="0" hierarchy="89" level="32767"/>
    <cacheField name="[Range 2].[Order Date (Year)].[Order Date (Year)]" caption="Order Date (Year)" numFmtId="0" hierarchy="73" level="1">
      <sharedItems count="4">
        <s v="2014"/>
        <s v="2015"/>
        <s v="2016"/>
        <s v="2017"/>
      </sharedItems>
    </cacheField>
    <cacheField name="[Range 2].[Region].[Region]" caption="Region" numFmtId="0" hierarchy="59" level="1">
      <sharedItems containsSemiMixedTypes="0" containsNonDate="0" containsString="0"/>
    </cacheField>
    <cacheField name="[Range 2].[Sub-Category].[Sub-Category]" caption="Sub-Category" numFmtId="0" hierarchy="62" level="1">
      <sharedItems containsSemiMixedTypes="0" containsNonDate="0" containsString="0"/>
    </cacheField>
    <cacheField name="[Range 2].[Order Date (Month)].[Order Date (Month)]" caption="Order Date (Month)" numFmtId="0" hierarchy="75" level="1">
      <sharedItems containsSemiMixedTypes="0" containsNonDate="0" containsString="0"/>
    </cacheField>
    <cacheField name="[Range 2].[Segment].[Segment]" caption="Segment" numFmtId="0" hierarchy="54" level="1">
      <sharedItems containsSemiMixedTypes="0" containsNonDate="0" containsString="0"/>
    </cacheField>
  </cacheFields>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0"/>
      </fieldsUsage>
    </cacheHierarchy>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2" memberValueDatatype="130" unbalanced="0">
      <fieldsUsage count="2">
        <fieldUsage x="-1"/>
        <fieldUsage x="6"/>
      </fieldsUsage>
    </cacheHierarchy>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2" memberValueDatatype="130" unbalanced="0">
      <fieldsUsage count="2">
        <fieldUsage x="-1"/>
        <fieldUsage x="3"/>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2" memberValueDatatype="130" unbalanced="0">
      <fieldsUsage count="2">
        <fieldUsage x="-1"/>
        <fieldUsage x="4"/>
      </fieldsUsage>
    </cacheHierarchy>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2"/>
      </fieldsUsage>
    </cacheHierarchy>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2" memberValueDatatype="130" unbalanced="0">
      <fieldsUsage count="2">
        <fieldUsage x="-1"/>
        <fieldUsage x="5"/>
      </fieldsUsage>
    </cacheHierarchy>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hidden="1">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719256828706" backgroundQuery="1" createdVersion="8" refreshedVersion="8" minRefreshableVersion="3" recordCount="0" supportSubquery="1" supportAdvancedDrill="1" xr:uid="{4F360CF1-2FF6-48AB-B9B7-96D25C879B84}">
  <cacheSource type="external" connectionId="1"/>
  <cacheFields count="8">
    <cacheField name="[Measures].[Sum of Sales 2]" caption="Sum of Sales 2" numFmtId="0" hierarchy="88" level="32767"/>
    <cacheField name="[Measures].[Sum of Profit 2]" caption="Sum of Profit 2" numFmtId="0" hierarchy="89" level="32767"/>
    <cacheField name="[Measures].[Sum of Revenue]" caption="Sum of Revenue" numFmtId="0" hierarchy="91" level="32767"/>
    <cacheField name="[Range 2].[Region].[Region]" caption="Region" numFmtId="0" hierarchy="59" level="1">
      <sharedItems containsSemiMixedTypes="0" containsNonDate="0" containsString="0"/>
    </cacheField>
    <cacheField name="[Range 2].[Sub-Category].[Sub-Category]" caption="Sub-Category" numFmtId="0" hierarchy="62" level="1">
      <sharedItems containsSemiMixedTypes="0" containsNonDate="0" containsString="0"/>
    </cacheField>
    <cacheField name="[Range 2].[Ship Mode].[Ship Mode]" caption="Ship Mode" numFmtId="0" hierarchy="51" level="1">
      <sharedItems containsSemiMixedTypes="0" containsNonDate="0" containsString="0"/>
    </cacheField>
    <cacheField name="[Range 2].[Order Date (Month)].[Order Date (Month)]" caption="Order Date (Month)" numFmtId="0" hierarchy="75" level="1">
      <sharedItems containsSemiMixedTypes="0" containsNonDate="0" containsString="0"/>
    </cacheField>
    <cacheField name="[Range 2].[Segment].[Segment]" caption="Segment" numFmtId="0" hierarchy="54" level="1">
      <sharedItems containsSemiMixedTypes="0" containsNonDate="0" containsString="0"/>
    </cacheField>
  </cacheFields>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5"/>
      </fieldsUsage>
    </cacheHierarchy>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2" memberValueDatatype="130" unbalanced="0">
      <fieldsUsage count="2">
        <fieldUsage x="-1"/>
        <fieldUsage x="7"/>
      </fieldsUsage>
    </cacheHierarchy>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2" memberValueDatatype="130" unbalanced="0">
      <fieldsUsage count="2">
        <fieldUsage x="-1"/>
        <fieldUsage x="3"/>
      </fieldsUsage>
    </cacheHierarchy>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2" memberValueDatatype="130" unbalanced="0">
      <fieldsUsage count="2">
        <fieldUsage x="-1"/>
        <fieldUsage x="4"/>
      </fieldsUsage>
    </cacheHierarchy>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2"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2" memberValueDatatype="130" unbalanced="0">
      <fieldsUsage count="2">
        <fieldUsage x="-1"/>
        <fieldUsage x="6"/>
      </fieldsUsage>
    </cacheHierarchy>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oneField="1" hidden="1">
      <fieldsUsage count="1">
        <fieldUsage x="0"/>
      </fieldsUsage>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oneField="1" hidden="1">
      <fieldsUsage count="1">
        <fieldUsage x="2"/>
      </fieldsUsage>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719257291668" backgroundQuery="1" createdVersion="8" refreshedVersion="8" minRefreshableVersion="3" recordCount="0" supportSubquery="1" supportAdvancedDrill="1" xr:uid="{1661512C-C91E-4DD5-912B-D64138B70312}">
  <cacheSource type="external" connectionId="1"/>
  <cacheFields count="7">
    <cacheField name="[Range 2].[Segment].[Segment]" caption="Segment" numFmtId="0" hierarchy="54" level="1">
      <sharedItems count="1">
        <s v="Corporate"/>
      </sharedItems>
    </cacheField>
    <cacheField name="[Measures].[Sum of Profit 2]" caption="Sum of Profit 2" numFmtId="0" hierarchy="89" level="32767"/>
    <cacheField name="[Range 2].[Order Date (Month)].[Order Date (Month)]" caption="Order Date (Month)" numFmtId="0" hierarchy="75" level="1">
      <sharedItems count="6">
        <s v="Jan"/>
        <s v="Jun"/>
        <s v="Feb"/>
        <s v="Mar"/>
        <s v="Apr"/>
        <s v="Aug"/>
      </sharedItems>
    </cacheField>
    <cacheField name="[Range 2].[Order Date (Year)].[Order Date (Year)]" caption="Order Date (Year)" numFmtId="0" hierarchy="73" level="1">
      <sharedItems count="4">
        <s v="2014"/>
        <s v="2015"/>
        <s v="2016"/>
        <s v="2017"/>
      </sharedItems>
    </cacheField>
    <cacheField name="[Range 2].[Sub-Category].[Sub-Category]" caption="Sub-Category" numFmtId="0" hierarchy="62" level="1">
      <sharedItems containsSemiMixedTypes="0" containsNonDate="0" containsString="0"/>
    </cacheField>
    <cacheField name="[Range 2].[Region].[Region]" caption="Region" numFmtId="0" hierarchy="59" level="1">
      <sharedItems containsSemiMixedTypes="0" containsNonDate="0" containsString="0"/>
    </cacheField>
    <cacheField name="[Range 2].[Ship Mode].[Ship Mode]" caption="Ship Mode" numFmtId="0" hierarchy="51" level="1">
      <sharedItems containsSemiMixedTypes="0" containsNonDate="0" containsString="0"/>
    </cacheField>
  </cacheFields>
  <cacheHierarchies count="92">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Difference]" caption="Difference" attribute="1" defaultMemberUniqueName="[Range].[Difference].[All]" allUniqueName="[Range].[Difference].[All]" dimensionUniqueName="[Range]" displayFolder="" count="2" memberValueDatatype="20" unbalanced="0"/>
    <cacheHierarchy uniqueName="[Range 1].[Row ID]" caption="Row ID" attribute="1" defaultMemberUniqueName="[Range 1].[Row ID].[All]" allUniqueName="[Range 1].[Row ID].[All]" dimensionUniqueName="[Range 1]" displayFolder="" count="2" memberValueDatatype="20" unbalanced="0"/>
    <cacheHierarchy uniqueName="[Range 1].[Order ID]" caption="Order ID" attribute="1" defaultMemberUniqueName="[Range 1].[Order ID].[All]" allUniqueName="[Range 1].[Order ID].[All]" dimensionUniqueName="[Range 1]" displayFolder="" count="2" memberValueDatatype="130" unbalanced="0"/>
    <cacheHierarchy uniqueName="[Range 1].[Order Date]" caption="Order Date" attribute="1" time="1" defaultMemberUniqueName="[Range 1].[Order Date].[All]" allUniqueName="[Range 1].[Order Date].[All]" dimensionUniqueName="[Range 1]" displayFolder="" count="2" memberValueDatatype="7" unbalanced="0"/>
    <cacheHierarchy uniqueName="[Range 1].[Ship Date]" caption="Ship Date" attribute="1" time="1" defaultMemberUniqueName="[Range 1].[Ship Date].[All]" allUniqueName="[Range 1].[Ship Date].[All]" dimensionUniqueName="[Range 1]" displayFolder="" count="2"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2" memberValueDatatype="130" unbalanced="0"/>
    <cacheHierarchy uniqueName="[Range 1].[Customer Name]" caption="Customer Name" attribute="1" defaultMemberUniqueName="[Range 1].[Customer Name].[All]" allUniqueName="[Range 1].[Customer Name].[All]" dimensionUniqueName="[Range 1]" displayFolder="" count="2" memberValueDatatype="130" unbalanced="0"/>
    <cacheHierarchy uniqueName="[Range 1].[Segment]" caption="Segment" attribute="1" defaultMemberUniqueName="[Range 1].[Segment].[All]" allUniqueName="[Range 1].[Segment].[All]" dimensionUniqueName="[Range 1]" displayFolder="" count="2" memberValueDatatype="130" unbalanced="0"/>
    <cacheHierarchy uniqueName="[Range 1].[Country]" caption="Country" attribute="1" defaultMemberUniqueName="[Range 1].[Country].[All]" allUniqueName="[Range 1].[Country].[All]" dimensionUniqueName="[Range 1]" displayFolder="" count="2" memberValueDatatype="130" unbalanced="0"/>
    <cacheHierarchy uniqueName="[Range 1].[City]" caption="City" attribute="1" defaultMemberUniqueName="[Range 1].[City].[All]" allUniqueName="[Range 1].[City].[All]" dimensionUniqueName="[Range 1]" displayFolder="" count="2" memberValueDatatype="130" unbalanced="0"/>
    <cacheHierarchy uniqueName="[Range 1].[State]" caption="State" attribute="1" defaultMemberUniqueName="[Range 1].[State].[All]" allUniqueName="[Range 1].[State].[All]" dimensionUniqueName="[Range 1]" displayFolder="" count="2" memberValueDatatype="130" unbalanced="0"/>
    <cacheHierarchy uniqueName="[Range 1].[Postal Code]" caption="Postal Code" attribute="1" defaultMemberUniqueName="[Range 1].[Postal Code].[All]" allUniqueName="[Range 1].[Postal Code].[All]" dimensionUniqueName="[Range 1]" displayFolder="" count="2" memberValueDatatype="13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2" memberValueDatatype="130" unbalanced="0"/>
    <cacheHierarchy uniqueName="[Range 1].[Category]" caption="Category" attribute="1" defaultMemberUniqueName="[Range 1].[Category].[All]" allUniqueName="[Range 1].[Category].[All]" dimensionUniqueName="[Range 1]" displayFolder="" count="2" memberValueDatatype="130" unbalanced="0"/>
    <cacheHierarchy uniqueName="[Range 1].[Sub-Category]" caption="Sub-Category" attribute="1" defaultMemberUniqueName="[Range 1].[Sub-Category].[All]" allUniqueName="[Range 1].[Sub-Category].[All]" dimensionUniqueName="[Range 1]" displayFolder="" count="2" memberValueDatatype="130" unbalanced="0"/>
    <cacheHierarchy uniqueName="[Range 1].[Product Name]" caption="Product Name" attribute="1" defaultMemberUniqueName="[Range 1].[Product Name].[All]" allUniqueName="[Range 1].[Product Name].[All]" dimensionUniqueName="[Range 1]" displayFolder="" count="2" memberValueDatatype="130" unbalanced="0"/>
    <cacheHierarchy uniqueName="[Range 1].[Sales]" caption="Sales" attribute="1" defaultMemberUniqueName="[Range 1].[Sales].[All]" allUniqueName="[Range 1].[Sales].[All]" dimensionUniqueName="[Range 1]" displayFolder="" count="2" memberValueDatatype="5" unbalanced="0"/>
    <cacheHierarchy uniqueName="[Range 1].[Quantity]" caption="Quantity" attribute="1" defaultMemberUniqueName="[Range 1].[Quantity].[All]" allUniqueName="[Range 1].[Quantity].[All]" dimensionUniqueName="[Range 1]" displayFolder="" count="2" memberValueDatatype="20" unbalanced="0"/>
    <cacheHierarchy uniqueName="[Range 1].[Discount]" caption="Discount" attribute="1" defaultMemberUniqueName="[Range 1].[Discount].[All]" allUniqueName="[Range 1].[Discount].[All]" dimensionUniqueName="[Range 1]" displayFolder="" count="2" memberValueDatatype="5" unbalanced="0"/>
    <cacheHierarchy uniqueName="[Range 1].[Profit]" caption="Profit" attribute="1" defaultMemberUniqueName="[Range 1].[Profit].[All]" allUniqueName="[Range 1].[Profit].[All]" dimensionUniqueName="[Range 1]" displayFolder="" count="2" memberValueDatatype="5" unbalanced="0"/>
    <cacheHierarchy uniqueName="[Range 1].[Returns]" caption="Returns" attribute="1" defaultMemberUniqueName="[Range 1].[Returns].[All]" allUniqueName="[Range 1].[Returns].[All]" dimensionUniqueName="[Range 1]" displayFolder="" count="2" memberValueDatatype="130" unbalanced="0"/>
    <cacheHierarchy uniqueName="[Range 1].[Total]" caption="Total" attribute="1" defaultMemberUniqueName="[Range 1].[Total].[All]" allUniqueName="[Range 1].[Total].[All]" dimensionUniqueName="[Range 1]" displayFolder="" count="2" memberValueDatatype="5" unbalanced="0"/>
    <cacheHierarchy uniqueName="[Range 1].[Difference]" caption="Difference" attribute="1" defaultMemberUniqueName="[Range 1].[Difference].[All]" allUniqueName="[Range 1].[Difference].[All]" dimensionUniqueName="[Range 1]" displayFolder="" count="2" memberValueDatatype="20" unbalanced="0"/>
    <cacheHierarchy uniqueName="[Range 1].[Revenue]" caption="Revenue" attribute="1" defaultMemberUniqueName="[Range 1].[Revenue].[All]" allUniqueName="[Range 1].[Revenue].[All]" dimensionUniqueName="[Range 1]" displayFolder="" count="2" memberValueDatatype="5" unbalanced="0"/>
    <cacheHierarchy uniqueName="[Range 2].[Row ID]" caption="Row ID" attribute="1" defaultMemberUniqueName="[Range 2].[Row ID].[All]" allUniqueName="[Range 2].[Row ID].[All]" dimensionUniqueName="[Range 2]" displayFolder="" count="2" memberValueDatatype="20" unbalanced="0"/>
    <cacheHierarchy uniqueName="[Range 2].[Order ID]" caption="Order ID" attribute="1" defaultMemberUniqueName="[Range 2].[Order ID].[All]" allUniqueName="[Range 2].[Order ID].[All]" dimensionUniqueName="[Range 2]" displayFolder="" count="2" memberValueDatatype="130" unbalanced="0"/>
    <cacheHierarchy uniqueName="[Range 2].[Order Date]" caption="Order Date" attribute="1" time="1" defaultMemberUniqueName="[Range 2].[Order Date].[All]" allUniqueName="[Range 2].[Order Date].[All]" dimensionUniqueName="[Range 2]" displayFolder="" count="2" memberValueDatatype="7" unbalanced="0"/>
    <cacheHierarchy uniqueName="[Range 2].[Ship Date]" caption="Ship Date" attribute="1" time="1" defaultMemberUniqueName="[Range 2].[Ship Date].[All]" allUniqueName="[Range 2].[Ship Date].[All]" dimensionUniqueName="[Range 2]" displayFolder="" count="2" memberValueDatatype="7" unbalanced="0"/>
    <cacheHierarchy uniqueName="[Range 2].[Ship Mode]" caption="Ship Mode" attribute="1" defaultMemberUniqueName="[Range 2].[Ship Mode].[All]" allUniqueName="[Range 2].[Ship Mode].[All]" dimensionUniqueName="[Range 2]" displayFolder="" count="2" memberValueDatatype="130" unbalanced="0">
      <fieldsUsage count="2">
        <fieldUsage x="-1"/>
        <fieldUsage x="6"/>
      </fieldsUsage>
    </cacheHierarchy>
    <cacheHierarchy uniqueName="[Range 2].[Customer ID]" caption="Customer ID" attribute="1" defaultMemberUniqueName="[Range 2].[Customer ID].[All]" allUniqueName="[Range 2].[Customer ID].[All]" dimensionUniqueName="[Range 2]" displayFolder="" count="2" memberValueDatatype="130" unbalanced="0"/>
    <cacheHierarchy uniqueName="[Range 2].[Customer Name]" caption="Customer Name" attribute="1" defaultMemberUniqueName="[Range 2].[Customer Name].[All]" allUniqueName="[Range 2].[Customer Name].[All]" dimensionUniqueName="[Range 2]" displayFolder="" count="2" memberValueDatatype="130" unbalanced="0"/>
    <cacheHierarchy uniqueName="[Range 2].[Segment]" caption="Segment" attribute="1" defaultMemberUniqueName="[Range 2].[Segment].[All]" allUniqueName="[Range 2].[Segment].[All]" dimensionUniqueName="[Range 2]" displayFolder="" count="2" memberValueDatatype="130" unbalanced="0">
      <fieldsUsage count="2">
        <fieldUsage x="-1"/>
        <fieldUsage x="0"/>
      </fieldsUsage>
    </cacheHierarchy>
    <cacheHierarchy uniqueName="[Range 2].[Country]" caption="Country" attribute="1" defaultMemberUniqueName="[Range 2].[Country].[All]" allUniqueName="[Range 2].[Country].[All]" dimensionUniqueName="[Range 2]" displayFolder="" count="2" memberValueDatatype="130" unbalanced="0"/>
    <cacheHierarchy uniqueName="[Range 2].[City]" caption="City" attribute="1" defaultMemberUniqueName="[Range 2].[City].[All]" allUniqueName="[Range 2].[City].[All]" dimensionUniqueName="[Range 2]" displayFolder="" count="2" memberValueDatatype="130" unbalanced="0"/>
    <cacheHierarchy uniqueName="[Range 2].[State]" caption="State" attribute="1" defaultMemberUniqueName="[Range 2].[State].[All]" allUniqueName="[Range 2].[State].[All]" dimensionUniqueName="[Range 2]" displayFolder="" count="2" memberValueDatatype="130" unbalanced="0"/>
    <cacheHierarchy uniqueName="[Range 2].[Postal Code]" caption="Postal Code" attribute="1" defaultMemberUniqueName="[Range 2].[Postal Code].[All]" allUniqueName="[Range 2].[Postal Code].[All]" dimensionUniqueName="[Range 2]" displayFolder="" count="2" memberValueDatatype="130" unbalanced="0"/>
    <cacheHierarchy uniqueName="[Range 2].[Region]" caption="Region" attribute="1" defaultMemberUniqueName="[Range 2].[Region].[All]" allUniqueName="[Range 2].[Region].[All]" dimensionUniqueName="[Range 2]" displayFolder="" count="2" memberValueDatatype="130" unbalanced="0">
      <fieldsUsage count="2">
        <fieldUsage x="-1"/>
        <fieldUsage x="5"/>
      </fieldsUsage>
    </cacheHierarchy>
    <cacheHierarchy uniqueName="[Range 2].[Product ID]" caption="Product ID" attribute="1" defaultMemberUniqueName="[Range 2].[Product ID].[All]" allUniqueName="[Range 2].[Product ID].[All]" dimensionUniqueName="[Range 2]" displayFolder="" count="2" memberValueDatatype="130" unbalanced="0"/>
    <cacheHierarchy uniqueName="[Range 2].[Category]" caption="Category" attribute="1" defaultMemberUniqueName="[Range 2].[Category].[All]" allUniqueName="[Range 2].[Category].[All]" dimensionUniqueName="[Range 2]" displayFolder="" count="2" memberValueDatatype="130" unbalanced="0"/>
    <cacheHierarchy uniqueName="[Range 2].[Sub-Category]" caption="Sub-Category" attribute="1" defaultMemberUniqueName="[Range 2].[Sub-Category].[All]" allUniqueName="[Range 2].[Sub-Category].[All]" dimensionUniqueName="[Range 2]" displayFolder="" count="2" memberValueDatatype="130" unbalanced="0">
      <fieldsUsage count="2">
        <fieldUsage x="-1"/>
        <fieldUsage x="4"/>
      </fieldsUsage>
    </cacheHierarchy>
    <cacheHierarchy uniqueName="[Range 2].[Product Name]" caption="Product Name" attribute="1" defaultMemberUniqueName="[Range 2].[Product Name].[All]" allUniqueName="[Range 2].[Product Name].[All]" dimensionUniqueName="[Range 2]" displayFolder="" count="2" memberValueDatatype="130" unbalanced="0"/>
    <cacheHierarchy uniqueName="[Range 2].[Sales]" caption="Sales" attribute="1" defaultMemberUniqueName="[Range 2].[Sales].[All]" allUniqueName="[Range 2].[Sales].[All]" dimensionUniqueName="[Range 2]" displayFolder="" count="2" memberValueDatatype="5" unbalanced="0"/>
    <cacheHierarchy uniqueName="[Range 2].[Quantity]" caption="Quantity" attribute="1" defaultMemberUniqueName="[Range 2].[Quantity].[All]" allUniqueName="[Range 2].[Quantity].[All]" dimensionUniqueName="[Range 2]" displayFolder="" count="2" memberValueDatatype="20" unbalanced="0"/>
    <cacheHierarchy uniqueName="[Range 2].[Discount]" caption="Discount" attribute="1" defaultMemberUniqueName="[Range 2].[Discount].[All]" allUniqueName="[Range 2].[Discount].[All]" dimensionUniqueName="[Range 2]" displayFolder="" count="2" memberValueDatatype="5" unbalanced="0"/>
    <cacheHierarchy uniqueName="[Range 2].[Profit]" caption="Profit" attribute="1" defaultMemberUniqueName="[Range 2].[Profit].[All]" allUniqueName="[Range 2].[Profit].[All]" dimensionUniqueName="[Range 2]" displayFolder="" count="2" memberValueDatatype="5" unbalanced="0"/>
    <cacheHierarchy uniqueName="[Range 2].[Returns]" caption="Returns" attribute="1" defaultMemberUniqueName="[Range 2].[Returns].[All]" allUniqueName="[Range 2].[Returns].[All]" dimensionUniqueName="[Range 2]" displayFolder="" count="2" memberValueDatatype="130" unbalanced="0"/>
    <cacheHierarchy uniqueName="[Range 2].[Total]" caption="Total" attribute="1" defaultMemberUniqueName="[Range 2].[Total].[All]" allUniqueName="[Range 2].[Total].[All]" dimensionUniqueName="[Range 2]" displayFolder="" count="2" memberValueDatatype="5" unbalanced="0"/>
    <cacheHierarchy uniqueName="[Range 2].[Difference]" caption="Difference" attribute="1" defaultMemberUniqueName="[Range 2].[Difference].[All]" allUniqueName="[Range 2].[Difference].[All]" dimensionUniqueName="[Range 2]" displayFolder="" count="2" memberValueDatatype="20" unbalanced="0"/>
    <cacheHierarchy uniqueName="[Range 2].[Revenue]" caption="Revenue" attribute="1" defaultMemberUniqueName="[Range 2].[Revenue].[All]" allUniqueName="[Range 2].[Revenue].[All]" dimensionUniqueName="[Range 2]" displayFolder="" count="2" memberValueDatatype="5" unbalanced="0"/>
    <cacheHierarchy uniqueName="[Range 2].[Profit Margin]" caption="Profit Margin" attribute="1" defaultMemberUniqueName="[Range 2].[Profit Margin].[All]" allUniqueName="[Range 2].[Profit Margin].[All]" dimensionUniqueName="[Range 2]" displayFolder="" count="2" memberValueDatatype="5" unbalanced="0"/>
    <cacheHierarchy uniqueName="[Range 2].[Order Date (Year)]" caption="Order Date (Year)" attribute="1" defaultMemberUniqueName="[Range 2].[Order Date (Year)].[All]" allUniqueName="[Range 2].[Order Date (Year)].[All]" dimensionUniqueName="[Range 2]" displayFolder="" count="2" memberValueDatatype="130" unbalanced="0">
      <fieldsUsage count="2">
        <fieldUsage x="-1"/>
        <fieldUsage x="3"/>
      </fieldsUsage>
    </cacheHierarchy>
    <cacheHierarchy uniqueName="[Range 2].[Order Date (Quarter)]" caption="Order Date (Quarter)" attribute="1" defaultMemberUniqueName="[Range 2].[Order Date (Quarter)].[All]" allUniqueName="[Range 2].[Order Date (Quarter)].[All]" dimensionUniqueName="[Range 2]" displayFolder="" count="2" memberValueDatatype="130" unbalanced="0"/>
    <cacheHierarchy uniqueName="[Range 2].[Order Date (Month)]" caption="Order Date (Month)" attribute="1" defaultMemberUniqueName="[Range 2].[Order Date (Month)].[All]" allUniqueName="[Range 2].[Order Date (Month)].[All]" dimensionUniqueName="[Range 2]" displayFolder="" count="2" memberValueDatatype="130" unbalanced="0">
      <fieldsUsage count="2">
        <fieldUsage x="-1"/>
        <fieldUsage x="2"/>
      </fieldsUsage>
    </cacheHierarchy>
    <cacheHierarchy uniqueName="[Range 2].[Order Date (Month Index)]" caption="Order Date (Month Index)" attribute="1" defaultMemberUniqueName="[Range 2].[Order Date (Month Index)].[All]" allUniqueName="[Range 2].[Order Date (Month Index)].[All]" dimensionUniqueName="[Range 2]"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hidden="1">
      <extLst>
        <ext xmlns:x15="http://schemas.microsoft.com/office/spreadsheetml/2010/11/main" uri="{B97F6D7D-B522-45F9-BDA1-12C45D357490}">
          <x15:cacheHierarchy aggregatedColumn="71"/>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40124421298" backgroundQuery="1" createdVersion="3" refreshedVersion="8" minRefreshableVersion="3" recordCount="0" supportSubquery="1" supportAdvancedDrill="1" xr:uid="{11E6CC90-CC20-468B-94D8-1FBB1C5CC228}">
  <cacheSource type="external" connectionId="1">
    <extLst>
      <ext xmlns:x14="http://schemas.microsoft.com/office/spreadsheetml/2009/9/main" uri="{F057638F-6D5F-4e77-A914-E7F072B9BCA8}">
        <x14:sourceConnection name="ThisWorkbookDataModel"/>
      </ext>
    </extLst>
  </cacheSource>
  <cacheFields count="0"/>
  <cacheHierarchies count="9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licerData="1" pivotCacheId="1499959290"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62918518516" backgroundQuery="1" createdVersion="3" refreshedVersion="8" minRefreshableVersion="3" recordCount="0" supportSubquery="1" supportAdvancedDrill="1" xr:uid="{6D3FCD95-0DCF-49F6-9470-3C6BE59C410D}">
  <cacheSource type="external" connectionId="1">
    <extLst>
      <ext xmlns:x14="http://schemas.microsoft.com/office/spreadsheetml/2009/9/main" uri="{F057638F-6D5F-4e77-A914-E7F072B9BCA8}">
        <x14:sourceConnection name="ThisWorkbookDataModel"/>
      </ext>
    </extLst>
  </cacheSource>
  <cacheFields count="0"/>
  <cacheHierarchies count="9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2"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ies>
  <kpis count="0"/>
  <extLst>
    <ext xmlns:x14="http://schemas.microsoft.com/office/spreadsheetml/2009/9/main" uri="{725AE2AE-9491-48be-B2B4-4EB974FC3084}">
      <x14:pivotCacheDefinition slicerData="1" pivotCacheId="1863726619"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63401273145" backgroundQuery="1" createdVersion="3" refreshedVersion="8" minRefreshableVersion="3" recordCount="0" supportSubquery="1" supportAdvancedDrill="1" xr:uid="{B815E159-CF69-497D-B608-BF24CCE2D8C0}">
  <cacheSource type="external" connectionId="1">
    <extLst>
      <ext xmlns:x14="http://schemas.microsoft.com/office/spreadsheetml/2009/9/main" uri="{F057638F-6D5F-4e77-A914-E7F072B9BCA8}">
        <x14:sourceConnection name="ThisWorkbookDataModel"/>
      </ext>
    </extLst>
  </cacheSource>
  <cacheFields count="0"/>
  <cacheHierarchies count="9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2"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ies>
  <kpis count="0"/>
  <extLst>
    <ext xmlns:x14="http://schemas.microsoft.com/office/spreadsheetml/2009/9/main" uri="{725AE2AE-9491-48be-B2B4-4EB974FC3084}">
      <x14:pivotCacheDefinition slicerData="1" pivotCacheId="1119119590"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63901967593" backgroundQuery="1" createdVersion="3" refreshedVersion="8" minRefreshableVersion="3" recordCount="0" supportSubquery="1" supportAdvancedDrill="1" xr:uid="{4227558B-E6D8-4684-8D9F-A338A9AE7E4F}">
  <cacheSource type="external" connectionId="1">
    <extLst>
      <ext xmlns:x14="http://schemas.microsoft.com/office/spreadsheetml/2009/9/main" uri="{F057638F-6D5F-4e77-A914-E7F072B9BCA8}">
        <x14:sourceConnection name="ThisWorkbookDataModel"/>
      </ext>
    </extLst>
  </cacheSource>
  <cacheFields count="0"/>
  <cacheHierarchies count="9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2"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2"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ies>
  <kpis count="0"/>
  <extLst>
    <ext xmlns:x14="http://schemas.microsoft.com/office/spreadsheetml/2009/9/main" uri="{725AE2AE-9491-48be-B2B4-4EB974FC3084}">
      <x14:pivotCacheDefinition slicerData="1" pivotCacheId="469584355"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64694675928" backgroundQuery="1" createdVersion="3" refreshedVersion="8" minRefreshableVersion="3" recordCount="0" supportSubquery="1" supportAdvancedDrill="1" xr:uid="{7DA7B9BE-2448-443E-B581-87706332396D}">
  <cacheSource type="external" connectionId="1">
    <extLst>
      <ext xmlns:x14="http://schemas.microsoft.com/office/spreadsheetml/2009/9/main" uri="{F057638F-6D5F-4e77-A914-E7F072B9BCA8}">
        <x14:sourceConnection name="ThisWorkbookDataModel"/>
      </ext>
    </extLst>
  </cacheSource>
  <cacheFields count="0"/>
  <cacheHierarchies count="9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2"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0"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ies>
  <kpis count="0"/>
  <extLst>
    <ext xmlns:x14="http://schemas.microsoft.com/office/spreadsheetml/2009/9/main" uri="{725AE2AE-9491-48be-B2B4-4EB974FC3084}">
      <x14:pivotCacheDefinition slicerData="1" pivotCacheId="532499503"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78.677662615744" backgroundQuery="1" createdVersion="3" refreshedVersion="8" minRefreshableVersion="3" recordCount="0" supportSubquery="1" supportAdvancedDrill="1" xr:uid="{4AAD2312-08B0-4CC2-8911-F5E7E4214EA5}">
  <cacheSource type="external" connectionId="1">
    <extLst>
      <ext xmlns:x14="http://schemas.microsoft.com/office/spreadsheetml/2009/9/main" uri="{F057638F-6D5F-4e77-A914-E7F072B9BCA8}">
        <x14:sourceConnection name="ThisWorkbookDataModel"/>
      </ext>
    </extLst>
  </cacheSource>
  <cacheFields count="0"/>
  <cacheHierarchies count="92">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Difference]" caption="Difference" attribute="1" defaultMemberUniqueName="[Range].[Difference].[All]" allUniqueName="[Range].[Difference].[All]" dimensionUniqueName="[Range]" displayFolder="" count="0" memberValueDatatype="2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 1].[Total]" caption="Total" attribute="1" defaultMemberUniqueName="[Range 1].[Total].[All]" allUniqueName="[Range 1].[Total].[All]" dimensionUniqueName="[Range 1]" displayFolder="" count="0" memberValueDatatype="5" unbalanced="0"/>
    <cacheHierarchy uniqueName="[Range 1].[Difference]" caption="Difference" attribute="1" defaultMemberUniqueName="[Range 1].[Difference].[All]" allUniqueName="[Range 1].[Difference].[All]" dimensionUniqueName="[Range 1]" displayFolder="" count="0" memberValueDatatype="20" unbalanced="0"/>
    <cacheHierarchy uniqueName="[Range 1].[Revenue]" caption="Revenue" attribute="1" defaultMemberUniqueName="[Range 1].[Revenue].[All]" allUniqueName="[Range 1].[Revenue].[All]" dimensionUniqueName="[Range 1]" displayFolder="" count="0" memberValueDatatype="5" unbalanced="0"/>
    <cacheHierarchy uniqueName="[Range 2].[Row ID]" caption="Row ID" attribute="1" defaultMemberUniqueName="[Range 2].[Row ID].[All]" allUniqueName="[Range 2].[Row ID].[All]" dimensionUniqueName="[Range 2]" displayFolder="" count="0" memberValueDatatype="20" unbalanced="0"/>
    <cacheHierarchy uniqueName="[Range 2].[Order ID]" caption="Order ID" attribute="1" defaultMemberUniqueName="[Range 2].[Order ID].[All]" allUniqueName="[Range 2].[Order ID].[All]" dimensionUniqueName="[Range 2]" displayFolder="" count="0" memberValueDatatype="13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ID]" caption="Customer ID" attribute="1" defaultMemberUniqueName="[Range 2].[Customer ID].[All]" allUniqueName="[Range 2].[Customer ID].[All]" dimensionUniqueName="[Range 2]" displayFolder="" count="0" memberValueDatatype="13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Segment]" caption="Segment" attribute="1" defaultMemberUniqueName="[Range 2].[Segment].[All]" allUniqueName="[Range 2].[Segment].[All]" dimensionUniqueName="[Range 2]" displayFolder="" count="2" memberValueDatatype="130" unbalanced="0"/>
    <cacheHierarchy uniqueName="[Range 2].[Country]" caption="Country" attribute="1" defaultMemberUniqueName="[Range 2].[Country].[All]" allUniqueName="[Range 2].[Country].[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ID]" caption="Product ID" attribute="1" defaultMemberUniqueName="[Range 2].[Product ID].[All]" allUniqueName="[Range 2].[Product ID].[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2].[Sub-Category]" caption="Sub-Category" attribute="1" defaultMemberUniqueName="[Range 2].[Sub-Category].[All]" allUniqueName="[Range 2].[Sub-Category].[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Sales]" caption="Sales" attribute="1" defaultMemberUniqueName="[Range 2].[Sales].[All]" allUniqueName="[Range 2].[Sales].[All]" dimensionUniqueName="[Range 2]" displayFolder="" count="0" memberValueDatatype="5" unbalanced="0"/>
    <cacheHierarchy uniqueName="[Range 2].[Quantity]" caption="Quantity" attribute="1" defaultMemberUniqueName="[Range 2].[Quantity].[All]" allUniqueName="[Range 2].[Quantity].[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Profit]" caption="Profit" attribute="1" defaultMemberUniqueName="[Range 2].[Profit].[All]" allUniqueName="[Range 2].[Profit].[All]" dimensionUniqueName="[Range 2]" displayFolder="" count="0" memberValueDatatype="5" unbalanced="0"/>
    <cacheHierarchy uniqueName="[Range 2].[Returns]" caption="Returns" attribute="1" defaultMemberUniqueName="[Range 2].[Returns].[All]" allUniqueName="[Range 2].[Returns].[All]" dimensionUniqueName="[Range 2]" displayFolder="" count="0" memberValueDatatype="130" unbalanced="0"/>
    <cacheHierarchy uniqueName="[Range 2].[Total]" caption="Total" attribute="1" defaultMemberUniqueName="[Range 2].[Total].[All]" allUniqueName="[Range 2].[Total].[All]" dimensionUniqueName="[Range 2]" displayFolder="" count="0" memberValueDatatype="5" unbalanced="0"/>
    <cacheHierarchy uniqueName="[Range 2].[Difference]" caption="Difference" attribute="1" defaultMemberUniqueName="[Range 2].[Difference].[All]" allUniqueName="[Range 2].[Difference].[All]" dimensionUniqueName="[Range 2]" displayFolder="" count="0" memberValueDatatype="20" unbalanced="0"/>
    <cacheHierarchy uniqueName="[Range 2].[Revenue]" caption="Revenue" attribute="1" defaultMemberUniqueName="[Range 2].[Revenue].[All]" allUniqueName="[Range 2].[Revenue].[All]" dimensionUniqueName="[Range 2]" displayFolder="" count="0" memberValueDatatype="5"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Order Date (Year)]" caption="Order Date (Year)" attribute="1" defaultMemberUniqueName="[Range 2].[Order Date (Year)].[All]" allUniqueName="[Range 2].[Order Date (Year)].[All]" dimensionUniqueName="[Range 2]" displayFolder="" count="0" memberValueDatatype="130" unbalanced="0"/>
    <cacheHierarchy uniqueName="[Range 2].[Order Date (Quarter)]" caption="Order Date (Quarter)" attribute="1" defaultMemberUniqueName="[Range 2].[Order Date (Quarter)].[All]" allUniqueName="[Range 2].[Order Date (Quarter)].[All]" dimensionUniqueName="[Range 2]" displayFolder="" count="0" memberValueDatatype="130" unbalanced="0"/>
    <cacheHierarchy uniqueName="[Range 2].[Order Date (Month)]" caption="Order Date (Month)" attribute="1" defaultMemberUniqueName="[Range 2].[Order Date (Month)].[All]" allUniqueName="[Range 2].[Order Date (Month)].[All]" dimensionUniqueName="[Range 2]" displayFolder="" count="0" memberValueDatatype="130" unbalanced="0"/>
    <cacheHierarchy uniqueName="[Range 2].[Order Date (Month Index)]" caption="Order Date (Month Index)" attribute="1" defaultMemberUniqueName="[Range 2].[Order Date (Month Index)].[All]" allUniqueName="[Range 2].[Order Date (Month Index)].[All]" dimensionUniqueName="[Range 2]"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Difference]" caption="Sum of Difference" measure="1" displayFolder="" measureGroup="Range" count="0" hidden="1">
      <extLst>
        <ext xmlns:x15="http://schemas.microsoft.com/office/spreadsheetml/2010/11/main" uri="{B97F6D7D-B522-45F9-BDA1-12C45D357490}">
          <x15:cacheHierarchy aggregatedColumn="21"/>
        </ext>
      </extLst>
    </cacheHierarchy>
    <cacheHierarchy uniqueName="[Measures].[Average of Difference]" caption="Average of Difference"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1"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Range 1"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Range 1" count="0" hidden="1">
      <extLst>
        <ext xmlns:x15="http://schemas.microsoft.com/office/spreadsheetml/2010/11/main" uri="{B97F6D7D-B522-45F9-BDA1-12C45D357490}">
          <x15:cacheHierarchy aggregatedColumn="23"/>
        </ext>
      </extLst>
    </cacheHierarchy>
    <cacheHierarchy uniqueName="[Measures].[Average of Profit]" caption="Average of Profit" measure="1" displayFolder="" measureGroup="Range 1" count="0" hidden="1">
      <extLst>
        <ext xmlns:x15="http://schemas.microsoft.com/office/spreadsheetml/2010/11/main" uri="{B97F6D7D-B522-45F9-BDA1-12C45D357490}">
          <x15:cacheHierarchy aggregatedColumn="42"/>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1"/>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64"/>
        </ext>
      </extLst>
    </cacheHierarchy>
    <cacheHierarchy uniqueName="[Measures].[Sum of Profit 2]" caption="Sum of Profit 2" measure="1" displayFolder="" measureGroup="Range 2" count="0" hidden="1">
      <extLst>
        <ext xmlns:x15="http://schemas.microsoft.com/office/spreadsheetml/2010/11/main" uri="{B97F6D7D-B522-45F9-BDA1-12C45D357490}">
          <x15:cacheHierarchy aggregatedColumn="67"/>
        </ext>
      </extLst>
    </cacheHierarchy>
    <cacheHierarchy uniqueName="[Measures].[Sum of Total]" caption="Sum of Total" measure="1" displayFolder="" measureGroup="Range 2" count="0" hidden="1">
      <extLst>
        <ext xmlns:x15="http://schemas.microsoft.com/office/spreadsheetml/2010/11/main" uri="{B97F6D7D-B522-45F9-BDA1-12C45D357490}">
          <x15:cacheHierarchy aggregatedColumn="69"/>
        </ext>
      </extLst>
    </cacheHierarchy>
    <cacheHierarchy uniqueName="[Measures].[Sum of Revenue]" caption="Sum of Revenue" measure="1" displayFolder="" measureGroup="Range 2"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20050705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2A5F1-E7B2-4A1E-9871-FFE6243298E1}" name="PivotTable11" cacheId="4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ifference"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ifferen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V$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4F0680-FB58-4C7F-B1B8-0D071AA42558}" name="PivotTable12" cacheId="4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C16" firstHeaderRow="0" firstDataRow="1" firstDataCol="1"/>
  <pivotFields count="3">
    <pivotField axis="axisRow" compact="0" allDrilled="1" outline="0" subtotalTop="0" showAll="0" dataSourceSort="1" defaultSubtotal="0" defaultAttributeDrillState="1">
      <items count="13">
        <item s="1" x="0"/>
        <item s="1" x="1"/>
        <item s="1" x="2"/>
        <item s="1" x="3"/>
        <item s="1" x="4"/>
        <item s="1" x="5"/>
        <item s="1" x="6"/>
        <item s="1" x="7"/>
        <item s="1" x="8"/>
        <item s="1" x="9"/>
        <item s="1" x="10"/>
        <item s="1" x="11"/>
        <item s="1" x="12"/>
      </items>
    </pivotField>
    <pivotField dataField="1" compact="0" outline="0" subtotalTop="0" showAll="0" defaultSubtotal="0"/>
    <pivotField dataField="1" compact="0" outline="0" subtotalTop="0" showAll="0" defaultSubtotal="0"/>
  </pivotFields>
  <rowFields count="1">
    <field x="0"/>
  </rowFields>
  <rowItems count="13">
    <i>
      <x/>
    </i>
    <i>
      <x v="1"/>
    </i>
    <i>
      <x v="2"/>
    </i>
    <i>
      <x v="3"/>
    </i>
    <i>
      <x v="4"/>
    </i>
    <i>
      <x v="5"/>
    </i>
    <i>
      <x v="6"/>
    </i>
    <i>
      <x v="7"/>
    </i>
    <i>
      <x v="8"/>
    </i>
    <i>
      <x v="9"/>
    </i>
    <i>
      <x v="10"/>
    </i>
    <i>
      <x v="11"/>
    </i>
    <i>
      <x v="12"/>
    </i>
  </rowItems>
  <colFields count="1">
    <field x="-2"/>
  </colFields>
  <colItems count="2">
    <i>
      <x/>
    </i>
    <i i="1">
      <x v="1"/>
    </i>
  </colItems>
  <dataFields count="2">
    <dataField name="Sum of Sales" fld="1" baseField="0" baseItem="0"/>
    <dataField name="Sum of Profi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Y$999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B73F40-5933-41BE-9051-83059F3BB8D4}" name="PivotTable13" cacheId="112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D20" firstHeaderRow="0" firstDataRow="1" firstDataCol="2"/>
  <pivotFields count="4">
    <pivotField axis="axisRow" compact="0" allDrilled="1" outline="0"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s>
  <rowFields count="2">
    <field x="0"/>
    <field x="1"/>
  </rowFields>
  <rowItems count="17">
    <i>
      <x v="2"/>
      <x v="16"/>
    </i>
    <i r="1">
      <x v="15"/>
    </i>
    <i r="1">
      <x v="13"/>
    </i>
    <i r="1">
      <x v="14"/>
    </i>
    <i>
      <x/>
      <x v="1"/>
    </i>
    <i r="1">
      <x v="3"/>
    </i>
    <i r="1">
      <x/>
    </i>
    <i r="1">
      <x v="2"/>
    </i>
    <i>
      <x v="1"/>
      <x v="11"/>
    </i>
    <i r="1">
      <x v="6"/>
    </i>
    <i r="1">
      <x v="4"/>
    </i>
    <i r="1">
      <x v="10"/>
    </i>
    <i r="1">
      <x v="12"/>
    </i>
    <i r="1">
      <x v="5"/>
    </i>
    <i r="1">
      <x v="7"/>
    </i>
    <i r="1">
      <x v="9"/>
    </i>
    <i r="1">
      <x v="8"/>
    </i>
  </rowItems>
  <colFields count="1">
    <field x="-2"/>
  </colFields>
  <colItems count="2">
    <i>
      <x/>
    </i>
    <i i="1">
      <x v="1"/>
    </i>
  </colItems>
  <dataFields count="2">
    <dataField name="Sum of Sales" fld="2" baseField="0" baseItem="0"/>
    <dataField name="Average of Profit" fld="3"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36"/>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Y$999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FECFA6-038A-475B-9815-85730AEED289}" name="PivotTable14" cacheId="45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C7" firstHeaderRow="0" firstDataRow="1" firstDataCol="1"/>
  <pivotFields count="3">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dataField="1" compact="0" outline="0" subtotalTop="0" showAll="0" defaultSubtotal="0"/>
  </pivotFields>
  <rowFields count="1">
    <field x="0"/>
  </rowFields>
  <rowItems count="4">
    <i>
      <x/>
    </i>
    <i>
      <x v="1"/>
    </i>
    <i>
      <x v="2"/>
    </i>
    <i>
      <x v="3"/>
    </i>
  </rowItems>
  <colFields count="1">
    <field x="-2"/>
  </colFields>
  <colItems count="2">
    <i>
      <x/>
    </i>
    <i i="1">
      <x v="1"/>
    </i>
  </colItems>
  <dataFields count="2">
    <dataField name="Sum of Sales" fld="1" baseField="0" baseItem="0"/>
    <dataField name="Sum of Profi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Y$999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4185FE-65E3-419F-831A-8DDB90E64E35}" name="PivotTable16" cacheId="113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A3:C10" firstHeaderRow="0" firstDataRow="1" firstDataCol="1"/>
  <pivotFields count="7">
    <pivotField axis="axisRow" compact="0" allDrilled="1" outline="0" subtotalTop="0" showAll="0" dataSourceSort="1" defaultSubtotal="0" defaultAttributeDrillState="1">
      <items count="7">
        <item s="1" x="0"/>
        <item s="1" x="1"/>
        <item s="1" x="2"/>
        <item s="1" x="3"/>
        <item s="1" x="4"/>
        <item s="1" x="5"/>
        <item s="1" x="6"/>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7">
    <i>
      <x/>
    </i>
    <i>
      <x v="1"/>
    </i>
    <i>
      <x v="2"/>
    </i>
    <i>
      <x v="3"/>
    </i>
    <i>
      <x v="4"/>
    </i>
    <i>
      <x v="5"/>
    </i>
    <i>
      <x v="6"/>
    </i>
  </rowItems>
  <colFields count="1">
    <field x="-2"/>
  </colFields>
  <colItems count="2">
    <i>
      <x/>
    </i>
    <i i="1">
      <x v="1"/>
    </i>
  </colItems>
  <dataFields count="2">
    <dataField name="Sum of Sales" fld="1" baseField="0" baseItem="0"/>
    <dataField name="Sum of Profit"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ange 2].[Ship Mode].&amp;[First Class]"/>
        <member name="[Range 2].[Ship Mode].&amp;[Second Class]"/>
        <member name="[Range 2].[Ship Mode].&amp;[Standard Class]"/>
      </members>
    </pivotHierarchy>
    <pivotHierarchy dragToData="1"/>
    <pivotHierarchy dragToData="1"/>
    <pivotHierarchy multipleItemSelectionAllowed="1" dragToData="1">
      <members count="1" level="1">
        <member name="[Range 2].[Segment].&amp;[Corporate]"/>
      </members>
    </pivotHierarchy>
    <pivotHierarchy dragToData="1"/>
    <pivotHierarchy dragToData="1"/>
    <pivotHierarchy dragToData="1"/>
    <pivotHierarchy dragToData="1"/>
    <pivotHierarchy multipleItemSelectionAllowed="1" dragToData="1">
      <members count="1" level="1">
        <member name="[Range 2].[Region].&amp;[Central]"/>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6" level="1">
        <member name="[Range 2].[Order Date (Month)].&amp;[Apr]"/>
        <member name="[Range 2].[Order Date (Month)].&amp;[Aug]"/>
        <member name="[Range 2].[Order Date (Month)].&amp;[Feb]"/>
        <member name="[Range 2].[Order Date (Month)].&amp;[Jan]"/>
        <member name="[Range 2].[Order Date (Month)].&amp;[Jun]"/>
        <member name="[Range 2].[Order Date (Month)].&amp;[Mar]"/>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6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Z$9995">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FE9C78-0063-4117-86EC-CAB9347F8A02}" name="PivotTable17" cacheId="11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5" firstHeaderRow="1" firstDataRow="1" firstDataCol="1"/>
  <pivotFields count="7">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ange 2].[Ship Mode].&amp;[First Class]"/>
        <member name="[Range 2].[Ship Mode].&amp;[Second Class]"/>
        <member name="[Range 2].[Ship Mode].&amp;[Standard Class]"/>
      </members>
    </pivotHierarchy>
    <pivotHierarchy dragToData="1"/>
    <pivotHierarchy dragToData="1"/>
    <pivotHierarchy multipleItemSelectionAllowed="1" dragToData="1">
      <members count="1" level="1">
        <member name="[Range 2].[Segment].&amp;[Corporate]"/>
      </members>
    </pivotHierarchy>
    <pivotHierarchy dragToData="1"/>
    <pivotHierarchy dragToData="1"/>
    <pivotHierarchy dragToData="1"/>
    <pivotHierarchy dragToData="1"/>
    <pivotHierarchy multipleItemSelectionAllowed="1" dragToData="1">
      <members count="1" level="1">
        <member name="[Range 2].[Region].&amp;[Central]"/>
      </members>
    </pivotHierarchy>
    <pivotHierarchy dragToData="1"/>
    <pivotHierarchy dragToData="1"/>
    <pivotHierarchy multipleItemSelectionAllowed="1" dragToData="1">
      <members count="7" level="1">
        <member name="[Range 2].[Sub-Category].&amp;[Appliances]"/>
        <member name="[Range 2].[Sub-Category].&amp;[Art]"/>
        <member name="[Range 2].[Sub-Category].&amp;[Binders]"/>
        <member name="[Range 2].[Sub-Category].&amp;[Bookcases]"/>
        <member name="[Range 2].[Sub-Category].&amp;[Copiers]"/>
        <member name="[Range 2].[Sub-Category].&amp;[Fasteners]"/>
        <member name="[Range 2].[Sub-Category].&amp;[Label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6" level="1">
        <member name="[Range 2].[Order Date (Month)].&amp;[Apr]"/>
        <member name="[Range 2].[Order Date (Month)].&amp;[Aug]"/>
        <member name="[Range 2].[Order Date (Month)].&amp;[Feb]"/>
        <member name="[Range 2].[Order Date (Month)].&amp;[Jan]"/>
        <member name="[Range 2].[Order Date (Month)].&amp;[Jun]"/>
        <member name="[Range 2].[Order Date (Month)].&amp;[Mar]"/>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Z$9995">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C1E37E-EEE4-4327-8AD1-FB3153CACAD1}" name="PivotTable18" cacheId="113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A3:D7" firstHeaderRow="1" firstDataRow="1" firstDataCol="3"/>
  <pivotFields count="7">
    <pivotField axis="axisRow" compact="0" allDrilled="1" outline="0" subtotalTop="0" showAll="0" dataSourceSort="1" defaultSubtotal="0" defaultAttributeDrillState="1">
      <items count="12">
        <item s="1" x="0"/>
        <item s="1" x="1"/>
        <item s="1" x="2"/>
        <item x="3"/>
        <item s="1" x="4"/>
        <item x="5"/>
        <item s="1" x="6"/>
        <item x="7"/>
        <item x="8"/>
        <item x="9"/>
        <item x="10"/>
        <item s="1" x="11"/>
      </items>
    </pivotField>
    <pivotField axis="axisRow" compact="0" allDrilled="1" outline="0" subtotalTop="0" showAll="0" dataSourceSort="1" defaultSubtotal="0">
      <items count="4">
        <item x="0" e="0"/>
        <item x="1" e="0"/>
        <item x="2" e="0"/>
        <item x="3" e="0"/>
      </items>
    </pivotField>
    <pivotField axis="axisRow" compact="0" allDrilled="1" outline="0" subtotalTop="0" showAll="0" dataSourceSort="1" defaultSubtotal="0" defaultAttributeDrillState="1">
      <items count="4">
        <item s="1" x="0"/>
        <item s="1" x="1"/>
        <item s="1" x="2"/>
        <item s="1" x="3"/>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3">
    <field x="1"/>
    <field x="2"/>
    <field x="0"/>
  </rowFields>
  <rowItems count="4">
    <i>
      <x/>
    </i>
    <i>
      <x v="1"/>
    </i>
    <i>
      <x v="2"/>
    </i>
    <i>
      <x v="3"/>
    </i>
  </rowItems>
  <colItems count="1">
    <i/>
  </colItems>
  <dataFields count="1">
    <dataField name="Sum of Profit"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ange 2].[Ship Mode].&amp;[First Class]"/>
        <member name="[Range 2].[Ship Mode].&amp;[Second Class]"/>
        <member name="[Range 2].[Ship Mode].&amp;[Standard Class]"/>
      </members>
    </pivotHierarchy>
    <pivotHierarchy dragToData="1"/>
    <pivotHierarchy dragToData="1"/>
    <pivotHierarchy multipleItemSelectionAllowed="1" dragToData="1">
      <members count="1" level="1">
        <member name="[Range 2].[Segment].&amp;[Corporate]"/>
      </members>
    </pivotHierarchy>
    <pivotHierarchy dragToData="1"/>
    <pivotHierarchy dragToData="1"/>
    <pivotHierarchy dragToData="1"/>
    <pivotHierarchy dragToData="1"/>
    <pivotHierarchy multipleItemSelectionAllowed="1" dragToData="1">
      <members count="1" level="1">
        <member name="[Range 2].[Region].&amp;[Central]"/>
      </members>
    </pivotHierarchy>
    <pivotHierarchy dragToData="1"/>
    <pivotHierarchy dragToData="1"/>
    <pivotHierarchy multipleItemSelectionAllowed="1" dragToData="1">
      <members count="7" level="1">
        <member name=""/>
        <member name=""/>
        <member name="[Range 2].[Sub-Category].&amp;[Binders]"/>
        <member name=""/>
        <member name=""/>
        <member name="[Range 2].[Sub-Category].&amp;[Fasteners]"/>
        <member name="[Range 2].[Sub-Category].&amp;[Label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3">
    <rowHierarchyUsage hierarchyUsage="73"/>
    <rowHierarchyUsage hierarchyUsage="62"/>
    <rowHierarchyUsage hierarchyUsage="7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Z$9995">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FC432B-84DE-429A-9D66-9C0EF01F1009}" name="PivotTable19" cacheId="11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A3:C15" firstHeaderRow="1" firstDataRow="1" firstDataCol="2"/>
  <pivotFields count="7">
    <pivotField axis="axisRow" compact="0" allDrilled="1" outline="0" subtotalTop="0" showAll="0" dataSourceSort="1" defaultSubtotal="0" defaultAttributeDrillState="1">
      <items count="4">
        <item s="1" x="0"/>
        <item s="1" x="1"/>
        <item s="1" x="2"/>
        <item x="3"/>
      </items>
    </pivotField>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2"/>
    <field x="0"/>
  </rowFields>
  <rowItems count="12">
    <i>
      <x/>
      <x/>
    </i>
    <i r="1">
      <x v="1"/>
    </i>
    <i r="1">
      <x v="2"/>
    </i>
    <i>
      <x v="1"/>
      <x/>
    </i>
    <i r="1">
      <x v="1"/>
    </i>
    <i r="1">
      <x v="2"/>
    </i>
    <i>
      <x v="2"/>
      <x/>
    </i>
    <i r="1">
      <x v="1"/>
    </i>
    <i r="1">
      <x v="2"/>
    </i>
    <i>
      <x v="3"/>
      <x/>
    </i>
    <i r="1">
      <x v="1"/>
    </i>
    <i r="1">
      <x v="2"/>
    </i>
  </rowItems>
  <colItems count="1">
    <i/>
  </colItems>
  <dataFields count="1">
    <dataField name="Sum of Profit" fld="1" baseField="0" baseItem="0"/>
  </dataFields>
  <chartFormats count="18">
    <chartFormat chart="0" format="0"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2" format="19">
      <pivotArea type="data" outline="0" fieldPosition="0">
        <references count="3">
          <reference field="4294967294" count="1" selected="0">
            <x v="0"/>
          </reference>
          <reference field="0" count="1" selected="0">
            <x v="0"/>
          </reference>
          <reference field="2" count="1" selected="0">
            <x v="0"/>
          </reference>
        </references>
      </pivotArea>
    </chartFormat>
    <chartFormat chart="2" format="20">
      <pivotArea type="data" outline="0" fieldPosition="0">
        <references count="3">
          <reference field="4294967294" count="1" selected="0">
            <x v="0"/>
          </reference>
          <reference field="0" count="1" selected="0">
            <x v="3"/>
          </reference>
          <reference field="2" count="1" selected="0">
            <x v="0"/>
          </reference>
        </references>
      </pivotArea>
    </chartFormat>
    <chartFormat chart="2" format="21">
      <pivotArea type="data" outline="0" fieldPosition="0">
        <references count="3">
          <reference field="4294967294" count="1" selected="0">
            <x v="0"/>
          </reference>
          <reference field="0" count="1" selected="0">
            <x v="1"/>
          </reference>
          <reference field="2" count="1" selected="0">
            <x v="0"/>
          </reference>
        </references>
      </pivotArea>
    </chartFormat>
    <chartFormat chart="2" format="22">
      <pivotArea type="data" outline="0" fieldPosition="0">
        <references count="3">
          <reference field="4294967294" count="1" selected="0">
            <x v="0"/>
          </reference>
          <reference field="0" count="1" selected="0">
            <x v="2"/>
          </reference>
          <reference field="2" count="1" selected="0">
            <x v="0"/>
          </reference>
        </references>
      </pivotArea>
    </chartFormat>
    <chartFormat chart="2" format="23">
      <pivotArea type="data" outline="0" fieldPosition="0">
        <references count="3">
          <reference field="4294967294" count="1" selected="0">
            <x v="0"/>
          </reference>
          <reference field="0" count="1" selected="0">
            <x v="0"/>
          </reference>
          <reference field="2" count="1" selected="0">
            <x v="1"/>
          </reference>
        </references>
      </pivotArea>
    </chartFormat>
    <chartFormat chart="2" format="24">
      <pivotArea type="data" outline="0" fieldPosition="0">
        <references count="3">
          <reference field="4294967294" count="1" selected="0">
            <x v="0"/>
          </reference>
          <reference field="0" count="1" selected="0">
            <x v="3"/>
          </reference>
          <reference field="2" count="1" selected="0">
            <x v="1"/>
          </reference>
        </references>
      </pivotArea>
    </chartFormat>
    <chartFormat chart="2" format="25">
      <pivotArea type="data" outline="0" fieldPosition="0">
        <references count="3">
          <reference field="4294967294" count="1" selected="0">
            <x v="0"/>
          </reference>
          <reference field="0" count="1" selected="0">
            <x v="1"/>
          </reference>
          <reference field="2" count="1" selected="0">
            <x v="1"/>
          </reference>
        </references>
      </pivotArea>
    </chartFormat>
    <chartFormat chart="2" format="26">
      <pivotArea type="data" outline="0" fieldPosition="0">
        <references count="3">
          <reference field="4294967294" count="1" selected="0">
            <x v="0"/>
          </reference>
          <reference field="0" count="1" selected="0">
            <x v="2"/>
          </reference>
          <reference field="2" count="1" selected="0">
            <x v="1"/>
          </reference>
        </references>
      </pivotArea>
    </chartFormat>
    <chartFormat chart="2" format="27">
      <pivotArea type="data" outline="0" fieldPosition="0">
        <references count="3">
          <reference field="4294967294" count="1" selected="0">
            <x v="0"/>
          </reference>
          <reference field="0" count="1" selected="0">
            <x v="0"/>
          </reference>
          <reference field="2" count="1" selected="0">
            <x v="2"/>
          </reference>
        </references>
      </pivotArea>
    </chartFormat>
    <chartFormat chart="2" format="28">
      <pivotArea type="data" outline="0" fieldPosition="0">
        <references count="3">
          <reference field="4294967294" count="1" selected="0">
            <x v="0"/>
          </reference>
          <reference field="0" count="1" selected="0">
            <x v="3"/>
          </reference>
          <reference field="2" count="1" selected="0">
            <x v="2"/>
          </reference>
        </references>
      </pivotArea>
    </chartFormat>
    <chartFormat chart="2" format="29">
      <pivotArea type="data" outline="0" fieldPosition="0">
        <references count="3">
          <reference field="4294967294" count="1" selected="0">
            <x v="0"/>
          </reference>
          <reference field="0" count="1" selected="0">
            <x v="1"/>
          </reference>
          <reference field="2" count="1" selected="0">
            <x v="2"/>
          </reference>
        </references>
      </pivotArea>
    </chartFormat>
    <chartFormat chart="2" format="30">
      <pivotArea type="data" outline="0" fieldPosition="0">
        <references count="3">
          <reference field="4294967294" count="1" selected="0">
            <x v="0"/>
          </reference>
          <reference field="0" count="1" selected="0">
            <x v="2"/>
          </reference>
          <reference field="2" count="1" selected="0">
            <x v="2"/>
          </reference>
        </references>
      </pivotArea>
    </chartFormat>
    <chartFormat chart="2" format="31">
      <pivotArea type="data" outline="0" fieldPosition="0">
        <references count="3">
          <reference field="4294967294" count="1" selected="0">
            <x v="0"/>
          </reference>
          <reference field="0" count="1" selected="0">
            <x v="0"/>
          </reference>
          <reference field="2" count="1" selected="0">
            <x v="3"/>
          </reference>
        </references>
      </pivotArea>
    </chartFormat>
    <chartFormat chart="2" format="32">
      <pivotArea type="data" outline="0" fieldPosition="0">
        <references count="3">
          <reference field="4294967294" count="1" selected="0">
            <x v="0"/>
          </reference>
          <reference field="0" count="1" selected="0">
            <x v="3"/>
          </reference>
          <reference field="2" count="1" selected="0">
            <x v="3"/>
          </reference>
        </references>
      </pivotArea>
    </chartFormat>
    <chartFormat chart="2" format="33">
      <pivotArea type="data" outline="0" fieldPosition="0">
        <references count="3">
          <reference field="4294967294" count="1" selected="0">
            <x v="0"/>
          </reference>
          <reference field="0" count="1" selected="0">
            <x v="1"/>
          </reference>
          <reference field="2" count="1" selected="0">
            <x v="3"/>
          </reference>
        </references>
      </pivotArea>
    </chartFormat>
    <chartFormat chart="2" format="34">
      <pivotArea type="data" outline="0" fieldPosition="0">
        <references count="3">
          <reference field="4294967294" count="1" selected="0">
            <x v="0"/>
          </reference>
          <reference field="0" count="1" selected="0">
            <x v="2"/>
          </reference>
          <reference field="2" count="1" selected="0">
            <x v="3"/>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Range 2].[Segment].&amp;[Corporate]"/>
      </members>
    </pivotHierarchy>
    <pivotHierarchy dragToData="1"/>
    <pivotHierarchy dragToData="1"/>
    <pivotHierarchy dragToData="1"/>
    <pivotHierarchy dragToData="1"/>
    <pivotHierarchy multipleItemSelectionAllowed="1" dragToData="1">
      <members count="1" level="1">
        <member name="[Range 2].[Region].&amp;[Central]"/>
      </members>
    </pivotHierarchy>
    <pivotHierarchy dragToData="1"/>
    <pivotHierarchy dragToData="1"/>
    <pivotHierarchy multipleItemSelectionAllowed="1" dragToData="1">
      <members count="7" level="1">
        <member name="[Range 2].[Sub-Category].&amp;[Appliances]"/>
        <member name="[Range 2].[Sub-Category].&amp;[Art]"/>
        <member name="[Range 2].[Sub-Category].&amp;[Binders]"/>
        <member name="[Range 2].[Sub-Category].&amp;[Bookcases]"/>
        <member name="[Range 2].[Sub-Category].&amp;[Copiers]"/>
        <member name="[Range 2].[Sub-Category].&amp;[Fasteners]"/>
        <member name="[Range 2].[Sub-Category].&amp;[Label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6" level="1">
        <member name="[Range 2].[Order Date (Month)].&amp;[Apr]"/>
        <member name="[Range 2].[Order Date (Month)].&amp;[Aug]"/>
        <member name="[Range 2].[Order Date (Month)].&amp;[Feb]"/>
        <member name="[Range 2].[Order Date (Month)].&amp;[Jan]"/>
        <member name="[Range 2].[Order Date (Month)].&amp;[Jun]"/>
        <member name="[Range 2].[Order Date (Month)].&amp;[Mar]"/>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73"/>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Z$9995">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71C1CE-2342-4A33-945B-6884814C4972}" name="PivotTable20" cacheId="11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8">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name="Sum of Sales" fld="0" baseField="0" baseItem="0" numFmtId="168"/>
    <dataField name="Sum of Revenue" fld="2" baseField="0" baseItem="0" numFmtId="168"/>
    <dataField name="Sum of Profit" fld="1" baseField="0" baseItem="0" numFmtId="169"/>
  </dataFields>
  <formats count="3">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1"/>
          </reference>
        </references>
      </pivotArea>
    </format>
    <format dxfId="6">
      <pivotArea outline="0" collapsedLevelsAreSubtotals="1" fieldPosition="0">
        <references count="1">
          <reference field="4294967294" count="1" selected="0">
            <x v="2"/>
          </reference>
        </references>
      </pivotArea>
    </format>
  </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ange 2].[Ship Mode].&amp;[First Class]"/>
        <member name="[Range 2].[Ship Mode].&amp;[Second Class]"/>
        <member name="[Range 2].[Ship Mode].&amp;[Standard Class]"/>
      </members>
    </pivotHierarchy>
    <pivotHierarchy dragToData="1"/>
    <pivotHierarchy dragToData="1"/>
    <pivotHierarchy multipleItemSelectionAllowed="1" dragToData="1">
      <members count="1" level="1">
        <member name="[Range 2].[Segment].&amp;[Corporate]"/>
      </members>
    </pivotHierarchy>
    <pivotHierarchy dragToData="1"/>
    <pivotHierarchy dragToData="1"/>
    <pivotHierarchy dragToData="1"/>
    <pivotHierarchy dragToData="1"/>
    <pivotHierarchy multipleItemSelectionAllowed="1" dragToData="1">
      <members count="1" level="1">
        <member name="[Range 2].[Region].&amp;[Central]"/>
      </members>
    </pivotHierarchy>
    <pivotHierarchy dragToData="1"/>
    <pivotHierarchy dragToData="1"/>
    <pivotHierarchy multipleItemSelectionAllowed="1" dragToData="1">
      <members count="7" level="1">
        <member name="[Range 2].[Sub-Category].&amp;[Appliances]"/>
        <member name="[Range 2].[Sub-Category].&amp;[Art]"/>
        <member name="[Range 2].[Sub-Category].&amp;[Binders]"/>
        <member name="[Range 2].[Sub-Category].&amp;[Bookcases]"/>
        <member name="[Range 2].[Sub-Category].&amp;[Copiers]"/>
        <member name="[Range 2].[Sub-Category].&amp;[Fasteners]"/>
        <member name="[Range 2].[Sub-Category].&amp;[Label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6" level="1">
        <member name="[Range 2].[Order Date (Month)].&amp;[Apr]"/>
        <member name="[Range 2].[Order Date (Month)].&amp;[Aug]"/>
        <member name="[Range 2].[Order Date (Month)].&amp;[Feb]"/>
        <member name="[Range 2].[Order Date (Month)].&amp;[Jan]"/>
        <member name="[Range 2].[Order Date (Month)].&amp;[Jun]"/>
        <member name="[Range 2].[Order Date (Month)].&amp;[Mar]"/>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Z$9995">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0BFF40-DF49-459E-B009-3DAADD5D359F}" name="PivotTable22" cacheId="114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D22" firstHeaderRow="1" firstDataRow="1" firstDataCol="3"/>
  <pivotFields count="7">
    <pivotField axis="axisRow" compact="0" allDrilled="1" outline="0" subtotalTop="0" showAll="0" dataSourceSort="1" defaultSubtotal="0" defaultAttributeDrillState="1">
      <items count="1">
        <item s="1" x="0"/>
      </items>
    </pivotField>
    <pivotField dataField="1" compact="0" outline="0" subtotalTop="0" showAll="0" defaultSubtotal="0"/>
    <pivotField axis="axisRow" compact="0" allDrilled="1" outline="0" subtotalTop="0" showAll="0" dataSourceSort="1" defaultSubtotal="0" defaultAttributeDrillState="1">
      <items count="6">
        <item s="1" x="0"/>
        <item s="1" x="1"/>
        <item s="1" x="2"/>
        <item s="1" x="3"/>
        <item s="1" x="4"/>
        <item s="1" x="5"/>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3">
    <field x="3"/>
    <field x="2"/>
    <field x="0"/>
  </rowFields>
  <rowItems count="19">
    <i>
      <x/>
      <x/>
      <x/>
    </i>
    <i r="1">
      <x v="1"/>
      <x/>
    </i>
    <i>
      <x v="1"/>
      <x/>
      <x/>
    </i>
    <i r="1">
      <x v="2"/>
      <x/>
    </i>
    <i r="1">
      <x v="3"/>
      <x/>
    </i>
    <i r="1">
      <x v="4"/>
      <x/>
    </i>
    <i r="1">
      <x v="1"/>
      <x/>
    </i>
    <i r="1">
      <x v="5"/>
      <x/>
    </i>
    <i>
      <x v="2"/>
      <x/>
      <x/>
    </i>
    <i r="1">
      <x v="2"/>
      <x/>
    </i>
    <i r="1">
      <x v="3"/>
      <x/>
    </i>
    <i r="1">
      <x v="4"/>
      <x/>
    </i>
    <i r="1">
      <x v="1"/>
      <x/>
    </i>
    <i r="1">
      <x v="5"/>
      <x/>
    </i>
    <i>
      <x v="3"/>
      <x/>
      <x/>
    </i>
    <i r="1">
      <x v="3"/>
      <x/>
    </i>
    <i r="1">
      <x v="4"/>
      <x/>
    </i>
    <i r="1">
      <x v="1"/>
      <x/>
    </i>
    <i r="1">
      <x v="5"/>
      <x/>
    </i>
  </rowItems>
  <colItems count="1">
    <i/>
  </colItems>
  <dataFields count="1">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ange 2].[Ship Mode].&amp;[First Class]"/>
        <member name="[Range 2].[Ship Mode].&amp;[Second Class]"/>
        <member name="[Range 2].[Ship Mode].&amp;[Standard Class]"/>
      </members>
    </pivotHierarchy>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Range 2].[Region].&amp;[Central]"/>
      </members>
    </pivotHierarchy>
    <pivotHierarchy dragToData="1"/>
    <pivotHierarchy dragToData="1"/>
    <pivotHierarchy multipleItemSelectionAllowed="1" dragToData="1">
      <members count="7" level="1">
        <member name="[Range 2].[Sub-Category].&amp;[Appliances]"/>
        <member name="[Range 2].[Sub-Category].&amp;[Art]"/>
        <member name="[Range 2].[Sub-Category].&amp;[Binders]"/>
        <member name="[Range 2].[Sub-Category].&amp;[Bookcases]"/>
        <member name="[Range 2].[Sub-Category].&amp;[Copiers]"/>
        <member name="[Range 2].[Sub-Category].&amp;[Fasteners]"/>
        <member name="[Range 2].[Sub-Category].&amp;[Label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3">
    <rowHierarchyUsage hierarchyUsage="73"/>
    <rowHierarchyUsage hierarchyUsage="75"/>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Z$9995">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E1542A-87F8-4AF8-90DD-C8CCC5EFD36B}" name="PivotTable21" cacheId="4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E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Sum of Sales" fld="0" baseField="0" baseItem="0" numFmtId="168"/>
    <dataField name="Sum of Revenue" fld="2" baseField="0" baseItem="0" numFmtId="168"/>
    <dataField name="Sum of Profit" fld="1" baseField="0" baseItem="0" numFmtId="169"/>
  </dataFields>
  <formats count="6">
    <format dxfId="3">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2"/>
          </reference>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4294967294" count="3">
            <x v="0"/>
            <x v="1"/>
            <x v="2"/>
          </reference>
        </references>
      </pivotArea>
    </format>
  </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Z$9995">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8DA6247D-B7AA-43B7-8DF6-BE05C3D9F807}" sourceName="[Range 1].[Customer Name]">
  <pivotTables>
    <pivotTable tabId="7" name="PivotTable12"/>
  </pivotTables>
  <data>
    <olap pivotCacheId="1499959290">
      <levels count="2">
        <level uniqueName="[Range 1].[Customer Name].[(All)]" sourceCaption="(All)" count="0"/>
        <level uniqueName="[Range 1].[Customer Name].[Customer Name]" sourceCaption="Customer Name" count="793">
          <ranges>
            <range startItem="0">
              <i n="[Range 1].[Customer Name].&amp;[Aaron Bergman]" c="Aaron Bergman"/>
              <i n="[Range 1].[Customer Name].&amp;[Aaron Hawkins]" c="Aaron Hawkins"/>
              <i n="[Range 1].[Customer Name].&amp;[Aaron Smayling]" c="Aaron Smayling"/>
              <i n="[Range 1].[Customer Name].&amp;[Adam Bellavance]" c="Adam Bellavance"/>
              <i n="[Range 1].[Customer Name].&amp;[Adam Hart]" c="Adam Hart"/>
              <i n="[Range 1].[Customer Name].&amp;[Adam Shillingsburg]" c="Adam Shillingsburg"/>
              <i n="[Range 1].[Customer Name].&amp;[Adrian Barton]" c="Adrian Barton"/>
              <i n="[Range 1].[Customer Name].&amp;[Adrian Hane]" c="Adrian Hane"/>
              <i n="[Range 1].[Customer Name].&amp;[Adrian Shami]" c="Adrian Shami"/>
              <i n="[Range 1].[Customer Name].&amp;[Aimee Bixby]" c="Aimee Bixby"/>
              <i n="[Range 1].[Customer Name].&amp;[Alan Barnes]" c="Alan Barnes"/>
              <i n="[Range 1].[Customer Name].&amp;[Alan Dominguez]" c="Alan Dominguez"/>
              <i n="[Range 1].[Customer Name].&amp;[Alan Haines]" c="Alan Haines"/>
              <i n="[Range 1].[Customer Name].&amp;[Alan Hwang]" c="Alan Hwang"/>
              <i n="[Range 1].[Customer Name].&amp;[Alan Schoenberger]" c="Alan Schoenberger"/>
              <i n="[Range 1].[Customer Name].&amp;[Alan Shonely]" c="Alan Shonely"/>
              <i n="[Range 1].[Customer Name].&amp;[Alejandro Ballentine]" c="Alejandro Ballentine"/>
              <i n="[Range 1].[Customer Name].&amp;[Alejandro Grove]" c="Alejandro Grove"/>
              <i n="[Range 1].[Customer Name].&amp;[Alejandro Savely]" c="Alejandro Savely"/>
              <i n="[Range 1].[Customer Name].&amp;[Aleksandra Gannaway]" c="Aleksandra Gannaway"/>
              <i n="[Range 1].[Customer Name].&amp;[Alex Avila]" c="Alex Avila"/>
              <i n="[Range 1].[Customer Name].&amp;[Alex Grayson]" c="Alex Grayson"/>
              <i n="[Range 1].[Customer Name].&amp;[Alex Russell]" c="Alex Russell"/>
              <i n="[Range 1].[Customer Name].&amp;[Alice McCarthy]" c="Alice McCarthy"/>
              <i n="[Range 1].[Customer Name].&amp;[Allen Armold]" c="Allen Armold"/>
              <i n="[Range 1].[Customer Name].&amp;[Allen Goldenen]" c="Allen Goldenen"/>
              <i n="[Range 1].[Customer Name].&amp;[Allen Rosenblatt]" c="Allen Rosenblatt"/>
              <i n="[Range 1].[Customer Name].&amp;[Alyssa Crouse]" c="Alyssa Crouse"/>
              <i n="[Range 1].[Customer Name].&amp;[Alyssa Tate]" c="Alyssa Tate"/>
              <i n="[Range 1].[Customer Name].&amp;[Amy Cox]" c="Amy Cox"/>
              <i n="[Range 1].[Customer Name].&amp;[Amy Hunt]" c="Amy Hunt"/>
              <i n="[Range 1].[Customer Name].&amp;[Andrew Allen]" c="Andrew Allen"/>
              <i n="[Range 1].[Customer Name].&amp;[Andrew Gjertsen]" c="Andrew Gjertsen"/>
              <i n="[Range 1].[Customer Name].&amp;[Andrew Roberts]" c="Andrew Roberts"/>
              <i n="[Range 1].[Customer Name].&amp;[Andy Gerbode]" c="Andy Gerbode"/>
              <i n="[Range 1].[Customer Name].&amp;[Andy Reiter]" c="Andy Reiter"/>
              <i n="[Range 1].[Customer Name].&amp;[Andy Yotov]" c="Andy Yotov"/>
              <i n="[Range 1].[Customer Name].&amp;[Anemone Ratner]" c="Anemone Ratner"/>
              <i n="[Range 1].[Customer Name].&amp;[Angele Hood]" c="Angele Hood"/>
              <i n="[Range 1].[Customer Name].&amp;[Ann Blume]" c="Ann Blume"/>
              <i n="[Range 1].[Customer Name].&amp;[Ann Chong]" c="Ann Chong"/>
              <i n="[Range 1].[Customer Name].&amp;[Ann Steele]" c="Ann Steele"/>
              <i n="[Range 1].[Customer Name].&amp;[Anna Andreadi]" c="Anna Andreadi"/>
              <i n="[Range 1].[Customer Name].&amp;[Anna Chung]" c="Anna Chung"/>
              <i n="[Range 1].[Customer Name].&amp;[Anna Gayman]" c="Anna Gayman"/>
              <i n="[Range 1].[Customer Name].&amp;[Anna Häberlin]" c="Anna Häberlin"/>
              <i n="[Range 1].[Customer Name].&amp;[Anne McFarland]" c="Anne McFarland"/>
              <i n="[Range 1].[Customer Name].&amp;[Anne Pryor]" c="Anne Pryor"/>
              <i n="[Range 1].[Customer Name].&amp;[Annie Thurman]" c="Annie Thurman"/>
              <i n="[Range 1].[Customer Name].&amp;[Annie Zypern]" c="Annie Zypern"/>
              <i n="[Range 1].[Customer Name].&amp;[Anthony Garverick]" c="Anthony Garverick"/>
              <i n="[Range 1].[Customer Name].&amp;[Anthony Jacobs]" c="Anthony Jacobs"/>
              <i n="[Range 1].[Customer Name].&amp;[Anthony Johnson]" c="Anthony Johnson"/>
              <i n="[Range 1].[Customer Name].&amp;[Anthony O'Donnell]" c="Anthony O'Donnell"/>
              <i n="[Range 1].[Customer Name].&amp;[Anthony Rawles]" c="Anthony Rawles"/>
              <i n="[Range 1].[Customer Name].&amp;[Anthony Witt]" c="Anthony Witt"/>
              <i n="[Range 1].[Customer Name].&amp;[Arianne Irving]" c="Arianne Irving"/>
              <i n="[Range 1].[Customer Name].&amp;[Art Ferguson]" c="Art Ferguson"/>
              <i n="[Range 1].[Customer Name].&amp;[Art Foster]" c="Art Foster"/>
              <i n="[Range 1].[Customer Name].&amp;[Arthur Gainer]" c="Arthur Gainer"/>
              <i n="[Range 1].[Customer Name].&amp;[Arthur Prichep]" c="Arthur Prichep"/>
              <i n="[Range 1].[Customer Name].&amp;[Arthur Wiediger]" c="Arthur Wiediger"/>
              <i n="[Range 1].[Customer Name].&amp;[Ashley Jarboe]" c="Ashley Jarboe"/>
              <i n="[Range 1].[Customer Name].&amp;[Astrea Jones]" c="Astrea Jones"/>
              <i n="[Range 1].[Customer Name].&amp;[Barbara Fisher]" c="Barbara Fisher"/>
              <i n="[Range 1].[Customer Name].&amp;[Barry Blumstein]" c="Barry Blumstein"/>
              <i n="[Range 1].[Customer Name].&amp;[Barry Franz]" c="Barry Franz"/>
              <i n="[Range 1].[Customer Name].&amp;[Barry Französisch]" c="Barry Französisch"/>
              <i n="[Range 1].[Customer Name].&amp;[Barry Gonzalez]" c="Barry Gonzalez"/>
              <i n="[Range 1].[Customer Name].&amp;[Barry Pond]" c="Barry Pond"/>
              <i n="[Range 1].[Customer Name].&amp;[Barry Weirich]" c="Barry Weirich"/>
              <i n="[Range 1].[Customer Name].&amp;[Bart Folk]" c="Bart Folk"/>
              <i n="[Range 1].[Customer Name].&amp;[Bart Pistole]" c="Bart Pistole"/>
              <i n="[Range 1].[Customer Name].&amp;[Bart Watters]" c="Bart Watters"/>
              <i n="[Range 1].[Customer Name].&amp;[Becky Castell]" c="Becky Castell"/>
              <i n="[Range 1].[Customer Name].&amp;[Becky Martin]" c="Becky Martin"/>
              <i n="[Range 1].[Customer Name].&amp;[Becky Pak]" c="Becky Pak"/>
              <i n="[Range 1].[Customer Name].&amp;[Ben Ferrer]" c="Ben Ferrer"/>
              <i n="[Range 1].[Customer Name].&amp;[Ben Peterman]" c="Ben Peterman"/>
              <i n="[Range 1].[Customer Name].&amp;[Ben Wallace]" c="Ben Wallace"/>
              <i n="[Range 1].[Customer Name].&amp;[Benjamin Farhat]" c="Benjamin Farhat"/>
              <i n="[Range 1].[Customer Name].&amp;[Benjamin Patterson]" c="Benjamin Patterson"/>
              <i n="[Range 1].[Customer Name].&amp;[Benjamin Venier]" c="Benjamin Venier"/>
              <i n="[Range 1].[Customer Name].&amp;[Berenike Kampe]" c="Berenike Kampe"/>
              <i n="[Range 1].[Customer Name].&amp;[Beth Fritzler]" c="Beth Fritzler"/>
              <i n="[Range 1].[Customer Name].&amp;[Beth Paige]" c="Beth Paige"/>
              <i n="[Range 1].[Customer Name].&amp;[Beth Thompson]" c="Beth Thompson"/>
              <i n="[Range 1].[Customer Name].&amp;[Bill Donatelli]" c="Bill Donatelli"/>
              <i n="[Range 1].[Customer Name].&amp;[Bill Eplett]" c="Bill Eplett"/>
              <i n="[Range 1].[Customer Name].&amp;[Bill Overfelt]" c="Bill Overfelt"/>
              <i n="[Range 1].[Customer Name].&amp;[Bill Shonely]" c="Bill Shonely"/>
              <i n="[Range 1].[Customer Name].&amp;[Bill Stewart]" c="Bill Stewart"/>
              <i n="[Range 1].[Customer Name].&amp;[Bill Tyler]" c="Bill Tyler"/>
              <i n="[Range 1].[Customer Name].&amp;[Bobby Elias]" c="Bobby Elias"/>
              <i n="[Range 1].[Customer Name].&amp;[Bobby Odegard]" c="Bobby Odegard"/>
              <i n="[Range 1].[Customer Name].&amp;[Bobby Trafton]" c="Bobby Trafton"/>
              <i n="[Range 1].[Customer Name].&amp;[Brad Eason]" c="Brad Eason"/>
              <i n="[Range 1].[Customer Name].&amp;[Brad Norvell]" c="Brad Norvell"/>
              <i n="[Range 1].[Customer Name].&amp;[Brad Thomas]" c="Brad Thomas"/>
              <i n="[Range 1].[Customer Name].&amp;[Bradley Drucker]" c="Bradley Drucker"/>
              <i n="[Range 1].[Customer Name].&amp;[Bradley Nguyen]" c="Bradley Nguyen"/>
              <i n="[Range 1].[Customer Name].&amp;[Bradley Talbott]" c="Bradley Talbott"/>
              <i n="[Range 1].[Customer Name].&amp;[Brenda Bowman]" c="Brenda Bowman"/>
              <i n="[Range 1].[Customer Name].&amp;[Brendan Dodson]" c="Brendan Dodson"/>
              <i n="[Range 1].[Customer Name].&amp;[Brendan Murry]" c="Brendan Murry"/>
              <i n="[Range 1].[Customer Name].&amp;[Brendan Sweed]" c="Brendan Sweed"/>
              <i n="[Range 1].[Customer Name].&amp;[Brian Dahlen]" c="Brian Dahlen"/>
              <i n="[Range 1].[Customer Name].&amp;[Brian DeCherney]" c="Brian DeCherney"/>
              <i n="[Range 1].[Customer Name].&amp;[Brian Derr]" c="Brian Derr"/>
              <i n="[Range 1].[Customer Name].&amp;[Brian Moss]" c="Brian Moss"/>
              <i n="[Range 1].[Customer Name].&amp;[Brian Stugart]" c="Brian Stugart"/>
              <i n="[Range 1].[Customer Name].&amp;[Brian Thompson]" c="Brian Thompson"/>
              <i n="[Range 1].[Customer Name].&amp;[Brooke Gillingham]" c="Brooke Gillingham"/>
              <i n="[Range 1].[Customer Name].&amp;[Brosina Hoffman]" c="Brosina Hoffman"/>
              <i n="[Range 1].[Customer Name].&amp;[Bruce Degenhardt]" c="Bruce Degenhardt"/>
              <i n="[Range 1].[Customer Name].&amp;[Bruce Geld]" c="Bruce Geld"/>
              <i n="[Range 1].[Customer Name].&amp;[Bruce Stewart]" c="Bruce Stewart"/>
              <i n="[Range 1].[Customer Name].&amp;[Bryan Davis]" c="Bryan Davis"/>
              <i n="[Range 1].[Customer Name].&amp;[Bryan Mills]" c="Bryan Mills"/>
              <i n="[Range 1].[Customer Name].&amp;[Bryan Spruell]" c="Bryan Spruell"/>
              <i n="[Range 1].[Customer Name].&amp;[Candace McMahon]" c="Candace McMahon"/>
              <i n="[Range 1].[Customer Name].&amp;[Cari Sayre]" c="Cari Sayre"/>
              <i n="[Range 1].[Customer Name].&amp;[Cari Schnelling]" c="Cari Schnelling"/>
              <i n="[Range 1].[Customer Name].&amp;[Carl Jackson]" c="Carl Jackson"/>
              <i n="[Range 1].[Customer Name].&amp;[Carl Ludwig]" c="Carl Ludwig"/>
              <i n="[Range 1].[Customer Name].&amp;[Carl Weiss]" c="Carl Weiss"/>
              <i n="[Range 1].[Customer Name].&amp;[Carlos Daly]" c="Carlos Daly"/>
              <i n="[Range 1].[Customer Name].&amp;[Carlos Meador]" c="Carlos Meador"/>
              <i n="[Range 1].[Customer Name].&amp;[Carlos Soltero]" c="Carlos Soltero"/>
              <i n="[Range 1].[Customer Name].&amp;[Carol Adams]" c="Carol Adams"/>
              <i n="[Range 1].[Customer Name].&amp;[Carol Darley]" c="Carol Darley"/>
              <i n="[Range 1].[Customer Name].&amp;[Carol Triggs]" c="Carol Triggs"/>
              <i n="[Range 1].[Customer Name].&amp;[Caroline Jumper]" c="Caroline Jumper"/>
              <i n="[Range 1].[Customer Name].&amp;[Cassandra Brandow]" c="Cassandra Brandow"/>
              <i n="[Range 1].[Customer Name].&amp;[Catherine Glotzbach]" c="Catherine Glotzbach"/>
              <i n="[Range 1].[Customer Name].&amp;[Cathy Armstrong]" c="Cathy Armstrong"/>
              <i n="[Range 1].[Customer Name].&amp;[Cathy Hwang]" c="Cathy Hwang"/>
              <i n="[Range 1].[Customer Name].&amp;[Cathy Prescott]" c="Cathy Prescott"/>
              <i n="[Range 1].[Customer Name].&amp;[Chad Cunningham]" c="Chad Cunningham"/>
              <i n="[Range 1].[Customer Name].&amp;[Chad McGuire]" c="Chad McGuire"/>
              <i n="[Range 1].[Customer Name].&amp;[Chad Sievert]" c="Chad Sievert"/>
              <i n="[Range 1].[Customer Name].&amp;[Charles Crestani]" c="Charles Crestani"/>
              <i n="[Range 1].[Customer Name].&amp;[Charles McCrossin]" c="Charles McCrossin"/>
              <i n="[Range 1].[Customer Name].&amp;[Charles Sheldon]" c="Charles Sheldon"/>
              <i n="[Range 1].[Customer Name].&amp;[Charlotte Melton]" c="Charlotte Melton"/>
              <i n="[Range 1].[Customer Name].&amp;[Chloris Kastensmidt]" c="Chloris Kastensmidt"/>
              <i n="[Range 1].[Customer Name].&amp;[Chris Cortes]" c="Chris Cortes"/>
              <i n="[Range 1].[Customer Name].&amp;[Chris McAfee]" c="Chris McAfee"/>
              <i n="[Range 1].[Customer Name].&amp;[Chris Selesnick]" c="Chris Selesnick"/>
              <i n="[Range 1].[Customer Name].&amp;[Christina Anderson]" c="Christina Anderson"/>
              <i n="[Range 1].[Customer Name].&amp;[Christina DeMoss]" c="Christina DeMoss"/>
              <i n="[Range 1].[Customer Name].&amp;[Christina VanderZanden]" c="Christina VanderZanden"/>
              <i n="[Range 1].[Customer Name].&amp;[Christine Abelman]" c="Christine Abelman"/>
              <i n="[Range 1].[Customer Name].&amp;[Christine Kargatis]" c="Christine Kargatis"/>
              <i n="[Range 1].[Customer Name].&amp;[Christine Phan]" c="Christine Phan"/>
              <i n="[Range 1].[Customer Name].&amp;[Christine Sundaresam]" c="Christine Sundaresam"/>
              <i n="[Range 1].[Customer Name].&amp;[Christopher Conant]" c="Christopher Conant"/>
              <i n="[Range 1].[Customer Name].&amp;[Christopher Martinez]" c="Christopher Martinez"/>
              <i n="[Range 1].[Customer Name].&amp;[Christopher Schild]" c="Christopher Schild"/>
              <i n="[Range 1].[Customer Name].&amp;[Christy Brittain]" c="Christy Brittain"/>
              <i n="[Range 1].[Customer Name].&amp;[Chuck Clark]" c="Chuck Clark"/>
              <i n="[Range 1].[Customer Name].&amp;[Chuck Magee]" c="Chuck Magee"/>
              <i n="[Range 1].[Customer Name].&amp;[Chuck Sachs]" c="Chuck Sachs"/>
              <i n="[Range 1].[Customer Name].&amp;[Cindy Chapman]" c="Cindy Chapman"/>
              <i n="[Range 1].[Customer Name].&amp;[Cindy Schnelling]" c="Cindy Schnelling"/>
              <i n="[Range 1].[Customer Name].&amp;[Cindy Stewart]" c="Cindy Stewart"/>
              <i n="[Range 1].[Customer Name].&amp;[Claire Gute]" c="Claire Gute"/>
              <i n="[Range 1].[Customer Name].&amp;[Claudia Bergmann]" c="Claudia Bergmann"/>
              <i n="[Range 1].[Customer Name].&amp;[Clay Cheatham]" c="Clay Cheatham"/>
              <i n="[Range 1].[Customer Name].&amp;[Clay Ludtke]" c="Clay Ludtke"/>
              <i n="[Range 1].[Customer Name].&amp;[Clay Rozendal]" c="Clay Rozendal"/>
              <i n="[Range 1].[Customer Name].&amp;[Clytie Kelty]" c="Clytie Kelty"/>
              <i n="[Range 1].[Customer Name].&amp;[Corey Catlett]" c="Corey Catlett"/>
              <i n="[Range 1].[Customer Name].&amp;[Corey Roper]" c="Corey Roper"/>
              <i n="[Range 1].[Customer Name].&amp;[Corey-Lock]" c="Corey-Lock"/>
              <i n="[Range 1].[Customer Name].&amp;[Corinna Mitchell]" c="Corinna Mitchell"/>
              <i n="[Range 1].[Customer Name].&amp;[Craig Carreira]" c="Craig Carreira"/>
              <i n="[Range 1].[Customer Name].&amp;[Craig Carroll]" c="Craig Carroll"/>
              <i n="[Range 1].[Customer Name].&amp;[Craig Leslie]" c="Craig Leslie"/>
              <i n="[Range 1].[Customer Name].&amp;[Craig Molinari]" c="Craig Molinari"/>
              <i n="[Range 1].[Customer Name].&amp;[Craig Reiter]" c="Craig Reiter"/>
              <i n="[Range 1].[Customer Name].&amp;[Craig Yedwab]" c="Craig Yedwab"/>
              <i n="[Range 1].[Customer Name].&amp;[Cyma Kinney]" c="Cyma Kinney"/>
              <i n="[Range 1].[Customer Name].&amp;[Cynthia Arntzen]" c="Cynthia Arntzen"/>
              <i n="[Range 1].[Customer Name].&amp;[Cynthia Delaney]" c="Cynthia Delaney"/>
              <i n="[Range 1].[Customer Name].&amp;[Cynthia Voltz]" c="Cynthia Voltz"/>
              <i n="[Range 1].[Customer Name].&amp;[Cyra Reiten]" c="Cyra Reiten"/>
              <i n="[Range 1].[Customer Name].&amp;[Damala Kotsonis]" c="Damala Kotsonis"/>
              <i n="[Range 1].[Customer Name].&amp;[Dan Campbell]" c="Dan Campbell"/>
              <i n="[Range 1].[Customer Name].&amp;[Dan Lawera]" c="Dan Lawera"/>
              <i n="[Range 1].[Customer Name].&amp;[Dan Reichenbach]" c="Dan Reichenbach"/>
              <i n="[Range 1].[Customer Name].&amp;[Dana Kaydos]" c="Dana Kaydos"/>
              <i n="[Range 1].[Customer Name].&amp;[Daniel Byrd]" c="Daniel Byrd"/>
              <i n="[Range 1].[Customer Name].&amp;[Daniel Lacy]" c="Daniel Lacy"/>
              <i n="[Range 1].[Customer Name].&amp;[Daniel Raglin]" c="Daniel Raglin"/>
              <i n="[Range 1].[Customer Name].&amp;[Dario Medina]" c="Dario Medina"/>
              <i n="[Range 1].[Customer Name].&amp;[Darren Budd]" c="Darren Budd"/>
              <i n="[Range 1].[Customer Name].&amp;[Darren Koutras]" c="Darren Koutras"/>
              <i n="[Range 1].[Customer Name].&amp;[Darren Powers]" c="Darren Powers"/>
              <i n="[Range 1].[Customer Name].&amp;[Darrin Martin]" c="Darrin Martin"/>
              <i n="[Range 1].[Customer Name].&amp;[Darrin Sayre]" c="Darrin Sayre"/>
              <i n="[Range 1].[Customer Name].&amp;[Darrin Van Huff]" c="Darrin Van Huff"/>
              <i n="[Range 1].[Customer Name].&amp;[Dave Brooks]" c="Dave Brooks"/>
              <i n="[Range 1].[Customer Name].&amp;[Dave Hallsten]" c="Dave Hallsten"/>
              <i n="[Range 1].[Customer Name].&amp;[Dave Kipp]" c="Dave Kipp"/>
              <i n="[Range 1].[Customer Name].&amp;[Dave Poirier]" c="Dave Poirier"/>
              <i n="[Range 1].[Customer Name].&amp;[David Bremer]" c="David Bremer"/>
              <i n="[Range 1].[Customer Name].&amp;[David Flashing]" c="David Flashing"/>
              <i n="[Range 1].[Customer Name].&amp;[David Kendrick]" c="David Kendrick"/>
              <i n="[Range 1].[Customer Name].&amp;[David Philippe]" c="David Philippe"/>
              <i n="[Range 1].[Customer Name].&amp;[David Smith]" c="David Smith"/>
              <i n="[Range 1].[Customer Name].&amp;[David Wiener]" c="David Wiener"/>
              <i n="[Range 1].[Customer Name].&amp;[Dean Braden]" c="Dean Braden"/>
              <i n="[Range 1].[Customer Name].&amp;[Dean Katz]" c="Dean Katz"/>
              <i n="[Range 1].[Customer Name].&amp;[Dean percer]" c="Dean percer"/>
              <i n="[Range 1].[Customer Name].&amp;[Deanra Eno]" c="Deanra Eno"/>
              <i n="[Range 1].[Customer Name].&amp;[Deborah Brumfield]" c="Deborah Brumfield"/>
              <i n="[Range 1].[Customer Name].&amp;[Debra Catini]" c="Debra Catini"/>
              <i n="[Range 1].[Customer Name].&amp;[Deirdre Greer]" c="Deirdre Greer"/>
              <i n="[Range 1].[Customer Name].&amp;[Delfina Latchford]" c="Delfina Latchford"/>
              <i n="[Range 1].[Customer Name].&amp;[Denise Leinenbach]" c="Denise Leinenbach"/>
              <i n="[Range 1].[Customer Name].&amp;[Denise Monton]" c="Denise Monton"/>
              <i n="[Range 1].[Customer Name].&amp;[Dennis Bolton]" c="Dennis Bolton"/>
              <i n="[Range 1].[Customer Name].&amp;[Dennis Kane]" c="Dennis Kane"/>
              <i n="[Range 1].[Customer Name].&amp;[Dennis Pardue]" c="Dennis Pardue"/>
              <i n="[Range 1].[Customer Name].&amp;[Denny Blanton]" c="Denny Blanton"/>
              <i n="[Range 1].[Customer Name].&amp;[Denny Joy]" c="Denny Joy"/>
              <i n="[Range 1].[Customer Name].&amp;[Denny Ordway]" c="Denny Ordway"/>
              <i n="[Range 1].[Customer Name].&amp;[Dianna Arnett]" c="Dianna Arnett"/>
              <i n="[Range 1].[Customer Name].&amp;[Dianna Vittorini]" c="Dianna Vittorini"/>
              <i n="[Range 1].[Customer Name].&amp;[Dianna Wilson]" c="Dianna Wilson"/>
              <i n="[Range 1].[Customer Name].&amp;[Dionis Lloyd]" c="Dionis Lloyd"/>
              <i n="[Range 1].[Customer Name].&amp;[Don Jones]" c="Don Jones"/>
              <i n="[Range 1].[Customer Name].&amp;[Don Miller]" c="Don Miller"/>
              <i n="[Range 1].[Customer Name].&amp;[Don Weiss]" c="Don Weiss"/>
              <i n="[Range 1].[Customer Name].&amp;[Dorothy Badders]" c="Dorothy Badders"/>
              <i n="[Range 1].[Customer Name].&amp;[Dorothy Dickinson]" c="Dorothy Dickinson"/>
              <i n="[Range 1].[Customer Name].&amp;[Dorothy Wardle]" c="Dorothy Wardle"/>
              <i n="[Range 1].[Customer Name].&amp;[Dorris liebe]" c="Dorris liebe"/>
              <i n="[Range 1].[Customer Name].&amp;[Doug Bickford]" c="Doug Bickford"/>
              <i n="[Range 1].[Customer Name].&amp;[Doug Jacobs]" c="Doug Jacobs"/>
              <i n="[Range 1].[Customer Name].&amp;[Doug O'Connell]" c="Doug O'Connell"/>
              <i n="[Range 1].[Customer Name].&amp;[Duane Benoit]" c="Duane Benoit"/>
              <i n="[Range 1].[Customer Name].&amp;[Duane Huffman]" c="Duane Huffman"/>
              <i n="[Range 1].[Customer Name].&amp;[Duane Noonan]" c="Duane Noonan"/>
              <i n="[Range 1].[Customer Name].&amp;[Ed Braxton]" c="Ed Braxton"/>
              <i n="[Range 1].[Customer Name].&amp;[Ed Jacobs]" c="Ed Jacobs"/>
              <i n="[Range 1].[Customer Name].&amp;[Ed Ludwig]" c="Ed Ludwig"/>
              <i n="[Range 1].[Customer Name].&amp;[Edward Becker]" c="Edward Becker"/>
              <i n="[Range 1].[Customer Name].&amp;[Edward Hooks]" c="Edward Hooks"/>
              <i n="[Range 1].[Customer Name].&amp;[Edward Nazzal]" c="Edward Nazzal"/>
              <i n="[Range 1].[Customer Name].&amp;[Eileen Kiefer]" c="Eileen Kiefer"/>
              <i n="[Range 1].[Customer Name].&amp;[Eleni McCrary]" c="Eleni McCrary"/>
              <i n="[Range 1].[Customer Name].&amp;[Elizabeth Moffitt]" c="Elizabeth Moffitt"/>
              <i n="[Range 1].[Customer Name].&amp;[Ellis Ballard]" c="Ellis Ballard"/>
              <i n="[Range 1].[Customer Name].&amp;[Elpida Rittenbach]" c="Elpida Rittenbach"/>
              <i n="[Range 1].[Customer Name].&amp;[Emily Burns]" c="Emily Burns"/>
              <i n="[Range 1].[Customer Name].&amp;[Emily Ducich]" c="Emily Ducich"/>
              <i n="[Range 1].[Customer Name].&amp;[Emily Grady]" c="Emily Grady"/>
              <i n="[Range 1].[Customer Name].&amp;[Emily Phan]" c="Emily Phan"/>
              <i n="[Range 1].[Customer Name].&amp;[Eric Barreto]" c="Eric Barreto"/>
              <i n="[Range 1].[Customer Name].&amp;[Eric Hoffmann]" c="Eric Hoffmann"/>
              <i n="[Range 1].[Customer Name].&amp;[Eric Murdock]" c="Eric Murdock"/>
              <i n="[Range 1].[Customer Name].&amp;[Erica Bern]" c="Erica Bern"/>
              <i n="[Range 1].[Customer Name].&amp;[Erica Hackney]" c="Erica Hackney"/>
              <i n="[Range 1].[Customer Name].&amp;[Erica Hernandez]" c="Erica Hernandez"/>
              <i n="[Range 1].[Customer Name].&amp;[Erica Smith]" c="Erica Smith"/>
              <i n="[Range 1].[Customer Name].&amp;[Erin Ashbrook]" c="Erin Ashbrook"/>
              <i n="[Range 1].[Customer Name].&amp;[Erin Creighton]" c="Erin Creighton"/>
              <i n="[Range 1].[Customer Name].&amp;[Erin Mull]" c="Erin Mull"/>
              <i n="[Range 1].[Customer Name].&amp;[Erin Smith]" c="Erin Smith"/>
              <i n="[Range 1].[Customer Name].&amp;[Eudokia Martin]" c="Eudokia Martin"/>
              <i n="[Range 1].[Customer Name].&amp;[Eugene Barchas]" c="Eugene Barchas"/>
              <i n="[Range 1].[Customer Name].&amp;[Eugene Hildebrand]" c="Eugene Hildebrand"/>
              <i n="[Range 1].[Customer Name].&amp;[Eugene Moren]" c="Eugene Moren"/>
              <i n="[Range 1].[Customer Name].&amp;[Eva Jacobs]" c="Eva Jacobs"/>
              <i n="[Range 1].[Customer Name].&amp;[Evan Bailliet]" c="Evan Bailliet"/>
              <i n="[Range 1].[Customer Name].&amp;[Evan Henry]" c="Evan Henry"/>
              <i n="[Range 1].[Customer Name].&amp;[Evan Minnotte]" c="Evan Minnotte"/>
              <i n="[Range 1].[Customer Name].&amp;[Filia McAdams]" c="Filia McAdams"/>
              <i n="[Range 1].[Customer Name].&amp;[Frank Atkinson]" c="Frank Atkinson"/>
              <i n="[Range 1].[Customer Name].&amp;[Frank Carlisle]" c="Frank Carlisle"/>
              <i n="[Range 1].[Customer Name].&amp;[Frank Gastineau]" c="Frank Gastineau"/>
              <i n="[Range 1].[Customer Name].&amp;[Frank Hawley]" c="Frank Hawley"/>
              <i n="[Range 1].[Customer Name].&amp;[Frank Merwin]" c="Frank Merwin"/>
              <i n="[Range 1].[Customer Name].&amp;[Frank Olsen]" c="Frank Olsen"/>
              <i n="[Range 1].[Customer Name].&amp;[Frank Preis]" c="Frank Preis"/>
              <i n="[Range 1].[Customer Name].&amp;[Fred Chung]" c="Fred Chung"/>
              <i n="[Range 1].[Customer Name].&amp;[Fred Harton]" c="Fred Harton"/>
              <i n="[Range 1].[Customer Name].&amp;[Fred Hopkins]" c="Fred Hopkins"/>
              <i n="[Range 1].[Customer Name].&amp;[Fred McMath]" c="Fred McMath"/>
              <i n="[Range 1].[Customer Name].&amp;[Fred Wasserman]" c="Fred Wasserman"/>
              <i n="[Range 1].[Customer Name].&amp;[Gary Hansen]" c="Gary Hansen"/>
              <i n="[Range 1].[Customer Name].&amp;[Gary Hwang]" c="Gary Hwang"/>
              <i n="[Range 1].[Customer Name].&amp;[Gary McGarr]" c="Gary McGarr"/>
              <i n="[Range 1].[Customer Name].&amp;[Gary Mitchum]" c="Gary Mitchum"/>
              <i n="[Range 1].[Customer Name].&amp;[Gary Zandusky]" c="Gary Zandusky"/>
              <i n="[Range 1].[Customer Name].&amp;[Gene Hale]" c="Gene Hale"/>
              <i n="[Range 1].[Customer Name].&amp;[Gene McClure]" c="Gene McClure"/>
              <i n="[Range 1].[Customer Name].&amp;[George Ashbrook]" c="George Ashbrook"/>
              <i n="[Range 1].[Customer Name].&amp;[George Bell]" c="George Bell"/>
              <i n="[Range 1].[Customer Name].&amp;[George Zrebassa]" c="George Zrebassa"/>
              <i n="[Range 1].[Customer Name].&amp;[Georgia Rosenberg]" c="Georgia Rosenberg"/>
              <i n="[Range 1].[Customer Name].&amp;[Giulietta Baptist]" c="Giulietta Baptist"/>
              <i n="[Range 1].[Customer Name].&amp;[Giulietta Dortch]" c="Giulietta Dortch"/>
              <i n="[Range 1].[Customer Name].&amp;[Giulietta Weimer]" c="Giulietta Weimer"/>
              <i n="[Range 1].[Customer Name].&amp;[Grace Kelly]" c="Grace Kelly"/>
              <i n="[Range 1].[Customer Name].&amp;[Grant Thornton]" c="Grant Thornton"/>
              <i n="[Range 1].[Customer Name].&amp;[Greg Guthrie]" c="Greg Guthrie"/>
              <i n="[Range 1].[Customer Name].&amp;[Greg Hansen]" c="Greg Hansen"/>
              <i n="[Range 1].[Customer Name].&amp;[Greg Matthias]" c="Greg Matthias"/>
              <i n="[Range 1].[Customer Name].&amp;[Greg Maxwell]" c="Greg Maxwell"/>
              <i n="[Range 1].[Customer Name].&amp;[Greg Tran]" c="Greg Tran"/>
              <i n="[Range 1].[Customer Name].&amp;[Guy Armstrong]" c="Guy Armstrong"/>
              <i n="[Range 1].[Customer Name].&amp;[Guy Phonely]" c="Guy Phonely"/>
              <i n="[Range 1].[Customer Name].&amp;[Guy Thornton]" c="Guy Thornton"/>
              <i n="[Range 1].[Customer Name].&amp;[Hallie Redmond]" c="Hallie Redmond"/>
              <i n="[Range 1].[Customer Name].&amp;[Harold Dahlen]" c="Harold Dahlen"/>
              <i n="[Range 1].[Customer Name].&amp;[Harold Engle]" c="Harold Engle"/>
              <i n="[Range 1].[Customer Name].&amp;[Harold Pawlan]" c="Harold Pawlan"/>
              <i n="[Range 1].[Customer Name].&amp;[Harold Ryan]" c="Harold Ryan"/>
              <i n="[Range 1].[Customer Name].&amp;[Harry Greene]" c="Harry Greene"/>
              <i n="[Range 1].[Customer Name].&amp;[Harry Marie]" c="Harry Marie"/>
              <i n="[Range 1].[Customer Name].&amp;[Heather Jas]" c="Heather Jas"/>
              <i n="[Range 1].[Customer Name].&amp;[Heather Kirkland]" c="Heather Kirkland"/>
              <i n="[Range 1].[Customer Name].&amp;[Helen Abelman]" c="Helen Abelman"/>
              <i n="[Range 1].[Customer Name].&amp;[Helen Andreada]" c="Helen Andreada"/>
              <i n="[Range 1].[Customer Name].&amp;[Helen Wasserman]" c="Helen Wasserman"/>
              <i n="[Range 1].[Customer Name].&amp;[Henia Zydlo]" c="Henia Zydlo"/>
              <i n="[Range 1].[Customer Name].&amp;[Henry Goldwyn]" c="Henry Goldwyn"/>
              <i n="[Range 1].[Customer Name].&amp;[Henry MacAllister]" c="Henry MacAllister"/>
              <i n="[Range 1].[Customer Name].&amp;[Herbert Flentye]" c="Herbert Flentye"/>
              <i n="[Range 1].[Customer Name].&amp;[Hilary Holden]" c="Hilary Holden"/>
              <i n="[Range 1].[Customer Name].&amp;[Hunter Glantz]" c="Hunter Glantz"/>
              <i n="[Range 1].[Customer Name].&amp;[Hunter Lopez]" c="Hunter Lopez"/>
              <i n="[Range 1].[Customer Name].&amp;[Ionia McGrath]" c="Ionia McGrath"/>
              <i n="[Range 1].[Customer Name].&amp;[Irene Maddox]" c="Irene Maddox"/>
              <i n="[Range 1].[Customer Name].&amp;[Ivan Gibson]" c="Ivan Gibson"/>
              <i n="[Range 1].[Customer Name].&amp;[Ivan Liston]" c="Ivan Liston"/>
              <i n="[Range 1].[Customer Name].&amp;[Jack Garza]" c="Jack Garza"/>
              <i n="[Range 1].[Customer Name].&amp;[Jack Lebron]" c="Jack Lebron"/>
              <i n="[Range 1].[Customer Name].&amp;[Jack O'Briant]" c="Jack O'Briant"/>
              <i n="[Range 1].[Customer Name].&amp;[James Galang]" c="James Galang"/>
              <i n="[Range 1].[Customer Name].&amp;[James Lanier]" c="James Lanier"/>
              <i n="[Range 1].[Customer Name].&amp;[Jamie Frazer]" c="Jamie Frazer"/>
              <i n="[Range 1].[Customer Name].&amp;[Jamie Kunitz]" c="Jamie Kunitz"/>
              <i n="[Range 1].[Customer Name].&amp;[Jane Waco]" c="Jane Waco"/>
              <i n="[Range 1].[Customer Name].&amp;[Janet Lee]" c="Janet Lee"/>
              <i n="[Range 1].[Customer Name].&amp;[Janet Martin]" c="Janet Martin"/>
              <i n="[Range 1].[Customer Name].&amp;[Janet Molinari]" c="Janet Molinari"/>
              <i n="[Range 1].[Customer Name].&amp;[Jas O'Carroll]" c="Jas O'Carroll"/>
              <i n="[Range 1].[Customer Name].&amp;[Jason Fortune-]" c="Jason Fortune-"/>
              <i n="[Range 1].[Customer Name].&amp;[Jason Gross]" c="Jason Gross"/>
              <i n="[Range 1].[Customer Name].&amp;[Jason Klamczynski]" c="Jason Klamczynski"/>
              <i n="[Range 1].[Customer Name].&amp;[Jasper Cacioppo]" c="Jasper Cacioppo"/>
              <i n="[Range 1].[Customer Name].&amp;[Jay Fein]" c="Jay Fein"/>
              <i n="[Range 1].[Customer Name].&amp;[Jay Kimmel]" c="Jay Kimmel"/>
              <i n="[Range 1].[Customer Name].&amp;[Jenna Caffey]" c="Jenna Caffey"/>
              <i n="[Range 1].[Customer Name].&amp;[Jennifer Braxton]" c="Jennifer Braxton"/>
              <i n="[Range 1].[Customer Name].&amp;[Jennifer Ferguson]" c="Jennifer Ferguson"/>
              <i n="[Range 1].[Customer Name].&amp;[Jennifer Halladay]" c="Jennifer Halladay"/>
              <i n="[Range 1].[Customer Name].&amp;[Jennifer Jackson]" c="Jennifer Jackson"/>
              <i n="[Range 1].[Customer Name].&amp;[Jennifer Patt]" c="Jennifer Patt"/>
              <i n="[Range 1].[Customer Name].&amp;[Jeremy Ellison]" c="Jeremy Ellison"/>
              <i n="[Range 1].[Customer Name].&amp;[Jeremy Farry]" c="Jeremy Farry"/>
              <i n="[Range 1].[Customer Name].&amp;[Jeremy Lonsdale]" c="Jeremy Lonsdale"/>
              <i n="[Range 1].[Customer Name].&amp;[Jeremy Pistek]" c="Jeremy Pistek"/>
              <i n="[Range 1].[Customer Name].&amp;[Jessica Myrick]" c="Jessica Myrick"/>
              <i n="[Range 1].[Customer Name].&amp;[Jesus Ocampo]" c="Jesus Ocampo"/>
              <i n="[Range 1].[Customer Name].&amp;[Jill Fjeld]" c="Jill Fjeld"/>
              <i n="[Range 1].[Customer Name].&amp;[Jill Matthias]" c="Jill Matthias"/>
              <i n="[Range 1].[Customer Name].&amp;[Jill Stevenson]" c="Jill Stevenson"/>
              <i n="[Range 1].[Customer Name].&amp;[Jim Epp]" c="Jim Epp"/>
              <i n="[Range 1].[Customer Name].&amp;[Jim Karlsson]" c="Jim Karlsson"/>
              <i n="[Range 1].[Customer Name].&amp;[Jim Kriz]" c="Jim Kriz"/>
              <i n="[Range 1].[Customer Name].&amp;[Jim Mitchum]" c="Jim Mitchum"/>
              <i n="[Range 1].[Customer Name].&amp;[Jim Radford]" c="Jim Radford"/>
              <i n="[Range 1].[Customer Name].&amp;[Jim Sink]" c="Jim Sink"/>
              <i n="[Range 1].[Customer Name].&amp;[Jocasta Rupert]" c="Jocasta Rupert"/>
              <i n="[Range 1].[Customer Name].&amp;[Joe Elijah]" c="Joe Elijah"/>
              <i n="[Range 1].[Customer Name].&amp;[Joe Kamberova]" c="Joe Kamberova"/>
              <i n="[Range 1].[Customer Name].&amp;[Joel Eaton]" c="Joel Eaton"/>
              <i n="[Range 1].[Customer Name].&amp;[Joel Jenkins]" c="Joel Jenkins"/>
              <i n="[Range 1].[Customer Name].&amp;[John Castell]" c="John Castell"/>
              <i n="[Range 1].[Customer Name].&amp;[John Dryer]" c="John Dryer"/>
              <i n="[Range 1].[Customer Name].&amp;[John Grady]" c="John Grady"/>
              <i n="[Range 1].[Customer Name].&amp;[John Huston]" c="John Huston"/>
              <i n="[Range 1].[Customer Name].&amp;[John Lee]" c="John Lee"/>
              <i n="[Range 1].[Customer Name].&amp;[John Lucas]" c="John Lucas"/>
              <i n="[Range 1].[Customer Name].&amp;[John Murray]" c="John Murray"/>
              <i n="[Range 1].[Customer Name].&amp;[John Stevenson]" c="John Stevenson"/>
              <i n="[Range 1].[Customer Name].&amp;[Jonathan Doherty]" c="Jonathan Doherty"/>
              <i n="[Range 1].[Customer Name].&amp;[Jonathan Howell]" c="Jonathan Howell"/>
              <i n="[Range 1].[Customer Name].&amp;[Joni Blumstein]" c="Joni Blumstein"/>
              <i n="[Range 1].[Customer Name].&amp;[Joni Sundaresam]" c="Joni Sundaresam"/>
              <i n="[Range 1].[Customer Name].&amp;[Joni Wasserman]" c="Joni Wasserman"/>
              <i n="[Range 1].[Customer Name].&amp;[Joseph Airdo]" c="Joseph Airdo"/>
              <i n="[Range 1].[Customer Name].&amp;[Joseph Holt]" c="Joseph Holt"/>
              <i n="[Range 1].[Customer Name].&amp;[Joy Bell-]" c="Joy Bell-"/>
              <i n="[Range 1].[Customer Name].&amp;[Joy Daniels]" c="Joy Daniels"/>
              <i n="[Range 1].[Customer Name].&amp;[Joy Smith]" c="Joy Smith"/>
              <i n="[Range 1].[Customer Name].&amp;[Julia Barnett]" c="Julia Barnett"/>
              <i n="[Range 1].[Customer Name].&amp;[Julia Dunbar]" c="Julia Dunbar"/>
              <i n="[Range 1].[Customer Name].&amp;[Julia West]" c="Julia West"/>
              <i n="[Range 1].[Customer Name].&amp;[Juliana Krohn]" c="Juliana Krohn"/>
              <i n="[Range 1].[Customer Name].&amp;[Julie Creighton]" c="Julie Creighton"/>
              <i n="[Range 1].[Customer Name].&amp;[Julie Kriz]" c="Julie Kriz"/>
              <i n="[Range 1].[Customer Name].&amp;[Julie Prescott]" c="Julie Prescott"/>
              <i n="[Range 1].[Customer Name].&amp;[Justin Deggeller]" c="Justin Deggeller"/>
              <i n="[Range 1].[Customer Name].&amp;[Justin Ellison]" c="Justin Ellison"/>
              <i n="[Range 1].[Customer Name].&amp;[Justin Hirsh]" c="Justin Hirsh"/>
              <i n="[Range 1].[Customer Name].&amp;[Justin MacKendrick]" c="Justin MacKendrick"/>
              <i n="[Range 1].[Customer Name].&amp;[Justin Ritter]" c="Justin Ritter"/>
              <i n="[Range 1].[Customer Name].&amp;[Kalyca Meade]" c="Kalyca Meade"/>
              <i n="[Range 1].[Customer Name].&amp;[Karen Bern]" c="Karen Bern"/>
              <i n="[Range 1].[Customer Name].&amp;[Karen Carlisle]" c="Karen Carlisle"/>
              <i n="[Range 1].[Customer Name].&amp;[Karen Daniels]" c="Karen Daniels"/>
              <i n="[Range 1].[Customer Name].&amp;[Karen Ferguson]" c="Karen Ferguson"/>
              <i n="[Range 1].[Customer Name].&amp;[Karen Seio]" c="Karen Seio"/>
              <i n="[Range 1].[Customer Name].&amp;[Karl Braun]" c="Karl Braun"/>
              <i n="[Range 1].[Customer Name].&amp;[Katharine Harms]" c="Katharine Harms"/>
              <i n="[Range 1].[Customer Name].&amp;[Katherine Ducich]" c="Katherine Ducich"/>
              <i n="[Range 1].[Customer Name].&amp;[Katherine Hughes]" c="Katherine Hughes"/>
              <i n="[Range 1].[Customer Name].&amp;[Katherine Murray]" c="Katherine Murray"/>
              <i n="[Range 1].[Customer Name].&amp;[Katherine Nockton]" c="Katherine Nockton"/>
              <i n="[Range 1].[Customer Name].&amp;[Katrina Bavinger]" c="Katrina Bavinger"/>
              <i n="[Range 1].[Customer Name].&amp;[Katrina Edelman]" c="Katrina Edelman"/>
              <i n="[Range 1].[Customer Name].&amp;[Katrina Willman]" c="Katrina Willman"/>
              <i n="[Range 1].[Customer Name].&amp;[Kean Nguyen]" c="Kean Nguyen"/>
              <i n="[Range 1].[Customer Name].&amp;[Kean Takahito]" c="Kean Takahito"/>
              <i n="[Range 1].[Customer Name].&amp;[Kean Thornton]" c="Kean Thornton"/>
              <i n="[Range 1].[Customer Name].&amp;[Keith Dawkins]" c="Keith Dawkins"/>
              <i n="[Range 1].[Customer Name].&amp;[Keith Herrera]" c="Keith Herrera"/>
              <i n="[Range 1].[Customer Name].&amp;[Kelly Andreada]" c="Kelly Andreada"/>
              <i n="[Range 1].[Customer Name].&amp;[Kelly Collister]" c="Kelly Collister"/>
              <i n="[Range 1].[Customer Name].&amp;[Kelly Lampkin]" c="Kelly Lampkin"/>
              <i n="[Range 1].[Customer Name].&amp;[Kelly Williams]" c="Kelly Williams"/>
              <i n="[Range 1].[Customer Name].&amp;[Ken Black]" c="Ken Black"/>
              <i n="[Range 1].[Customer Name].&amp;[Ken Brennan]" c="Ken Brennan"/>
              <i n="[Range 1].[Customer Name].&amp;[Ken Dana]" c="Ken Dana"/>
              <i n="[Range 1].[Customer Name].&amp;[Ken Heidel]" c="Ken Heidel"/>
              <i n="[Range 1].[Customer Name].&amp;[Ken Lonsdale]" c="Ken Lonsdale"/>
              <i n="[Range 1].[Customer Name].&amp;[Khloe Miller]" c="Khloe Miller"/>
              <i n="[Range 1].[Customer Name].&amp;[Kimberly Carter]" c="Kimberly Carter"/>
              <i n="[Range 1].[Customer Name].&amp;[Kristen Hastings]" c="Kristen Hastings"/>
              <i n="[Range 1].[Customer Name].&amp;[Kristina Nunn]" c="Kristina Nunn"/>
              <i n="[Range 1].[Customer Name].&amp;[Kunst Miller]" c="Kunst Miller"/>
              <i n="[Range 1].[Customer Name].&amp;[Larry Blacks]" c="Larry Blacks"/>
              <i n="[Range 1].[Customer Name].&amp;[Larry Hughes]" c="Larry Hughes"/>
              <i n="[Range 1].[Customer Name].&amp;[Larry Tron]" c="Larry Tron"/>
              <i n="[Range 1].[Customer Name].&amp;[Laura Armstrong]" c="Laura Armstrong"/>
              <i n="[Range 1].[Customer Name].&amp;[Laurel Beltran]" c="Laurel Beltran"/>
              <i n="[Range 1].[Customer Name].&amp;[Laurel Elliston]" c="Laurel Elliston"/>
              <i n="[Range 1].[Customer Name].&amp;[Laurel Workman]" c="Laurel Workman"/>
              <i n="[Range 1].[Customer Name].&amp;[Lauren Leatherbury]" c="Lauren Leatherbury"/>
              <i n="[Range 1].[Customer Name].&amp;[Lela Donovan]" c="Lela Donovan"/>
              <i n="[Range 1].[Customer Name].&amp;[Lena Cacioppo]" c="Lena Cacioppo"/>
              <i n="[Range 1].[Customer Name].&amp;[Lena Creighton]" c="Lena Creighton"/>
              <i n="[Range 1].[Customer Name].&amp;[Lena Hernandez]" c="Lena Hernandez"/>
              <i n="[Range 1].[Customer Name].&amp;[Lena Radford]" c="Lena Radford"/>
              <i n="[Range 1].[Customer Name].&amp;[Linda Cazamias]" c="Linda Cazamias"/>
              <i n="[Range 1].[Customer Name].&amp;[Linda Southworth]" c="Linda Southworth"/>
              <i n="[Range 1].[Customer Name].&amp;[Lindsay Castell]" c="Lindsay Castell"/>
              <i n="[Range 1].[Customer Name].&amp;[Lindsay Shagiari]" c="Lindsay Shagiari"/>
              <i n="[Range 1].[Customer Name].&amp;[Lindsay Williams]" c="Lindsay Williams"/>
              <i n="[Range 1].[Customer Name].&amp;[Lisa DeCherney]" c="Lisa DeCherney"/>
              <i n="[Range 1].[Customer Name].&amp;[Lisa Hazard]" c="Lisa Hazard"/>
              <i n="[Range 1].[Customer Name].&amp;[Lisa Ryan]" c="Lisa Ryan"/>
              <i n="[Range 1].[Customer Name].&amp;[Liz Carlisle]" c="Liz Carlisle"/>
              <i n="[Range 1].[Customer Name].&amp;[Liz MacKendrick]" c="Liz MacKendrick"/>
              <i n="[Range 1].[Customer Name].&amp;[Liz Pelletier]" c="Liz Pelletier"/>
              <i n="[Range 1].[Customer Name].&amp;[Liz Preis]" c="Liz Preis"/>
              <i n="[Range 1].[Customer Name].&amp;[Liz Thompson]" c="Liz Thompson"/>
              <i n="[Range 1].[Customer Name].&amp;[Liz Willingham]" c="Liz Willingham"/>
              <i n="[Range 1].[Customer Name].&amp;[Logan Currie]" c="Logan Currie"/>
              <i n="[Range 1].[Customer Name].&amp;[Logan Haushalter]" c="Logan Haushalter"/>
              <i n="[Range 1].[Customer Name].&amp;[Lori Olson]" c="Lori Olson"/>
              <i n="[Range 1].[Customer Name].&amp;[Luke Foster]" c="Luke Foster"/>
              <i n="[Range 1].[Customer Name].&amp;[Luke Schmidt]" c="Luke Schmidt"/>
              <i n="[Range 1].[Customer Name].&amp;[Luke Weiss]" c="Luke Weiss"/>
              <i n="[Range 1].[Customer Name].&amp;[Lycoris Saunders]" c="Lycoris Saunders"/>
              <i n="[Range 1].[Customer Name].&amp;[Lynn Smith]" c="Lynn Smith"/>
              <i n="[Range 1].[Customer Name].&amp;[Magdelene Morse]" c="Magdelene Morse"/>
              <i n="[Range 1].[Customer Name].&amp;[Marc Crier]" c="Marc Crier"/>
              <i n="[Range 1].[Customer Name].&amp;[Marc Harrigan]" c="Marc Harrigan"/>
              <i n="[Range 1].[Customer Name].&amp;[Maria Bertelson]" c="Maria Bertelson"/>
              <i n="[Range 1].[Customer Name].&amp;[Maria Etezadi]" c="Maria Etezadi"/>
              <i n="[Range 1].[Customer Name].&amp;[Maria Zettner]" c="Maria Zettner"/>
              <i n="[Range 1].[Customer Name].&amp;[Maribeth Dona]" c="Maribeth Dona"/>
              <i n="[Range 1].[Customer Name].&amp;[Maribeth Schnelling]" c="Maribeth Schnelling"/>
              <i n="[Range 1].[Customer Name].&amp;[Maribeth Yedwab]" c="Maribeth Yedwab"/>
              <i n="[Range 1].[Customer Name].&amp;[Marina Lichtenstein]" c="Marina Lichtenstein"/>
              <i n="[Range 1].[Customer Name].&amp;[Maris LaWare]" c="Maris LaWare"/>
              <i n="[Range 1].[Customer Name].&amp;[Mark Cousins]" c="Mark Cousins"/>
              <i n="[Range 1].[Customer Name].&amp;[Mark Haberlin]" c="Mark Haberlin"/>
              <i n="[Range 1].[Customer Name].&amp;[Mark Hamilton]" c="Mark Hamilton"/>
              <i n="[Range 1].[Customer Name].&amp;[Mark Packer]" c="Mark Packer"/>
              <i n="[Range 1].[Customer Name].&amp;[Mark Van Huff]" c="Mark Van Huff"/>
              <i n="[Range 1].[Customer Name].&amp;[Mary O'Rourke]" c="Mary O'Rourke"/>
              <i n="[Range 1].[Customer Name].&amp;[Mary Zewe]" c="Mary Zewe"/>
              <i n="[Range 1].[Customer Name].&amp;[MaryBeth Skach]" c="MaryBeth Skach"/>
              <i n="[Range 1].[Customer Name].&amp;[Mathew Reese]" c="Mathew Reese"/>
              <i n="[Range 1].[Customer Name].&amp;[Matt Abelman]" c="Matt Abelman"/>
              <i n="[Range 1].[Customer Name].&amp;[Matt Collins]" c="Matt Collins"/>
              <i n="[Range 1].[Customer Name].&amp;[Matt Collister]" c="Matt Collister"/>
              <i n="[Range 1].[Customer Name].&amp;[Matt Connell]" c="Matt Connell"/>
              <i n="[Range 1].[Customer Name].&amp;[Matt Hagelstein]" c="Matt Hagelstein"/>
              <i n="[Range 1].[Customer Name].&amp;[Matthew Clasen]" c="Matthew Clasen"/>
              <i n="[Range 1].[Customer Name].&amp;[Matthew Grinstein]" c="Matthew Grinstein"/>
              <i n="[Range 1].[Customer Name].&amp;[Maureen Fritzler]" c="Maureen Fritzler"/>
              <i n="[Range 1].[Customer Name].&amp;[Maureen Gastineau]" c="Maureen Gastineau"/>
              <i n="[Range 1].[Customer Name].&amp;[Maureen Gnade]" c="Maureen Gnade"/>
              <i n="[Range 1].[Customer Name].&amp;[Maurice Satty]" c="Maurice Satty"/>
              <i n="[Range 1].[Customer Name].&amp;[Max Engle]" c="Max Engle"/>
              <i n="[Range 1].[Customer Name].&amp;[Max Jones]" c="Max Jones"/>
              <i n="[Range 1].[Customer Name].&amp;[Max Ludwig]" c="Max Ludwig"/>
              <i n="[Range 1].[Customer Name].&amp;[Maxwell Schwartz]" c="Maxwell Schwartz"/>
              <i n="[Range 1].[Customer Name].&amp;[Maya Herman]" c="Maya Herman"/>
              <i n="[Range 1].[Customer Name].&amp;[Meg O'Connel]" c="Meg O'Connel"/>
              <i n="[Range 1].[Customer Name].&amp;[Meg Tillman]" c="Meg Tillman"/>
              <i n="[Range 1].[Customer Name].&amp;[Melanie Seite]" c="Melanie Seite"/>
              <i n="[Range 1].[Customer Name].&amp;[Michael Chen]" c="Michael Chen"/>
              <i n="[Range 1].[Customer Name].&amp;[Michael Dominguez]" c="Michael Dominguez"/>
              <i n="[Range 1].[Customer Name].&amp;[Michael Grace]" c="Michael Grace"/>
              <i n="[Range 1].[Customer Name].&amp;[Michael Granlund]" c="Michael Granlund"/>
              <i n="[Range 1].[Customer Name].&amp;[Michael Kennedy]" c="Michael Kennedy"/>
              <i n="[Range 1].[Customer Name].&amp;[Michael Moore]" c="Michael Moore"/>
              <i n="[Range 1].[Customer Name].&amp;[Michael Nguyen]" c="Michael Nguyen"/>
              <i n="[Range 1].[Customer Name].&amp;[Michael Oakman]" c="Michael Oakman"/>
              <i n="[Range 1].[Customer Name].&amp;[Michael Paige]" c="Michael Paige"/>
              <i n="[Range 1].[Customer Name].&amp;[Michael Stewart]" c="Michael Stewart"/>
              <i n="[Range 1].[Customer Name].&amp;[Michelle Arnett]" c="Michelle Arnett"/>
              <i n="[Range 1].[Customer Name].&amp;[Michelle Ellison]" c="Michelle Ellison"/>
              <i n="[Range 1].[Customer Name].&amp;[Michelle Huthwaite]" c="Michelle Huthwaite"/>
              <i n="[Range 1].[Customer Name].&amp;[Michelle Lonsdale]" c="Michelle Lonsdale"/>
              <i n="[Range 1].[Customer Name].&amp;[Michelle Moray]" c="Michelle Moray"/>
              <i n="[Range 1].[Customer Name].&amp;[Michelle Tran]" c="Michelle Tran"/>
              <i n="[Range 1].[Customer Name].&amp;[Mick Brown]" c="Mick Brown"/>
              <i n="[Range 1].[Customer Name].&amp;[Mick Crebagga]" c="Mick Crebagga"/>
              <i n="[Range 1].[Customer Name].&amp;[Mick Hernandez]" c="Mick Hernandez"/>
              <i n="[Range 1].[Customer Name].&amp;[Mike Caudle]" c="Mike Caudle"/>
              <i n="[Range 1].[Customer Name].&amp;[Mike Gockenbach]" c="Mike Gockenbach"/>
              <i n="[Range 1].[Customer Name].&amp;[Mike Kennedy]" c="Mike Kennedy"/>
              <i n="[Range 1].[Customer Name].&amp;[Mike Pelletier]" c="Mike Pelletier"/>
              <i n="[Range 1].[Customer Name].&amp;[Mike Vittorini]" c="Mike Vittorini"/>
              <i n="[Range 1].[Customer Name].&amp;[Mitch Gastineau]" c="Mitch Gastineau"/>
              <i n="[Range 1].[Customer Name].&amp;[Mitch Webber]" c="Mitch Webber"/>
              <i n="[Range 1].[Customer Name].&amp;[Mitch Willingham]" c="Mitch Willingham"/>
              <i n="[Range 1].[Customer Name].&amp;[Monica Federle]" c="Monica Federle"/>
              <i n="[Range 1].[Customer Name].&amp;[Muhammed Lee]" c="Muhammed Lee"/>
              <i n="[Range 1].[Customer Name].&amp;[Muhammed MacIntyre]" c="Muhammed MacIntyre"/>
              <i n="[Range 1].[Customer Name].&amp;[Muhammed Yedwab]" c="Muhammed Yedwab"/>
              <i n="[Range 1].[Customer Name].&amp;[Nancy Lomonaco]" c="Nancy Lomonaco"/>
              <i n="[Range 1].[Customer Name].&amp;[Naresj Patel]" c="Naresj Patel"/>
              <i n="[Range 1].[Customer Name].&amp;[Nat Carroll]" c="Nat Carroll"/>
              <i n="[Range 1].[Customer Name].&amp;[Nat Gilpin]" c="Nat Gilpin"/>
              <i n="[Range 1].[Customer Name].&amp;[Natalie DeCherney]" c="Natalie DeCherney"/>
              <i n="[Range 1].[Customer Name].&amp;[Natalie Fritzler]" c="Natalie Fritzler"/>
              <i n="[Range 1].[Customer Name].&amp;[Natalie Webber]" c="Natalie Webber"/>
              <i n="[Range 1].[Customer Name].&amp;[Nathan Cano]" c="Nathan Cano"/>
              <i n="[Range 1].[Customer Name].&amp;[Nathan Gelder]" c="Nathan Gelder"/>
              <i n="[Range 1].[Customer Name].&amp;[Nathan Mautz]" c="Nathan Mautz"/>
              <i n="[Range 1].[Customer Name].&amp;[Neil Ducich]" c="Neil Ducich"/>
              <i n="[Range 1].[Customer Name].&amp;[Neil Französisch]" c="Neil Französisch"/>
              <i n="[Range 1].[Customer Name].&amp;[Neil Knudson]" c="Neil Knudson"/>
              <i n="[Range 1].[Customer Name].&amp;[Neola Schneider]" c="Neola Schneider"/>
              <i n="[Range 1].[Customer Name].&amp;[Neoma Murray]" c="Neoma Murray"/>
              <i n="[Range 1].[Customer Name].&amp;[Nick Crebassa]" c="Nick Crebassa"/>
              <i n="[Range 1].[Customer Name].&amp;[Nick Radford]" c="Nick Radford"/>
              <i n="[Range 1].[Customer Name].&amp;[Nick Zandusky]" c="Nick Zandusky"/>
              <i n="[Range 1].[Customer Name].&amp;[Nicole Brennan]" c="Nicole Brennan"/>
              <i n="[Range 1].[Customer Name].&amp;[Nicole Fjeld]" c="Nicole Fjeld"/>
              <i n="[Range 1].[Customer Name].&amp;[Nicole Hansen]" c="Nicole Hansen"/>
              <i n="[Range 1].[Customer Name].&amp;[Noah Childs]" c="Noah Childs"/>
              <i n="[Range 1].[Customer Name].&amp;[Noel Staavos]" c="Noel Staavos"/>
              <i n="[Range 1].[Customer Name].&amp;[Nona Balk]" c="Nona Balk"/>
              <i n="[Range 1].[Customer Name].&amp;[Nora Paige]" c="Nora Paige"/>
              <i n="[Range 1].[Customer Name].&amp;[Nora Pelletier]" c="Nora Pelletier"/>
              <i n="[Range 1].[Customer Name].&amp;[Nora Preis]" c="Nora Preis"/>
              <i n="[Range 1].[Customer Name].&amp;[Odella Nelson]" c="Odella Nelson"/>
              <i n="[Range 1].[Customer Name].&amp;[Olvera Toch]" c="Olvera Toch"/>
              <i n="[Range 1].[Customer Name].&amp;[Pamela Coakley]" c="Pamela Coakley"/>
              <i n="[Range 1].[Customer Name].&amp;[Pamela Stobb]" c="Pamela Stobb"/>
              <i n="[Range 1].[Customer Name].&amp;[Parhena Norris]" c="Parhena Norris"/>
              <i n="[Range 1].[Customer Name].&amp;[Patricia Hirasaki]" c="Patricia Hirasaki"/>
              <i n="[Range 1].[Customer Name].&amp;[Patrick Bzostek]" c="Patrick Bzostek"/>
              <i n="[Range 1].[Customer Name].&amp;[Patrick Gardner]" c="Patrick Gardner"/>
              <i n="[Range 1].[Customer Name].&amp;[Patrick Jones]" c="Patrick Jones"/>
              <i n="[Range 1].[Customer Name].&amp;[Patrick O'Brill]" c="Patrick O'Brill"/>
              <i n="[Range 1].[Customer Name].&amp;[Patrick O'Donnell]" c="Patrick O'Donnell"/>
              <i n="[Range 1].[Customer Name].&amp;[Patrick Ryan]" c="Patrick Ryan"/>
              <i n="[Range 1].[Customer Name].&amp;[Paul Gonzalez]" c="Paul Gonzalez"/>
              <i n="[Range 1].[Customer Name].&amp;[Paul Knutson]" c="Paul Knutson"/>
              <i n="[Range 1].[Customer Name].&amp;[Paul Lucas]" c="Paul Lucas"/>
              <i n="[Range 1].[Customer Name].&amp;[Paul MacIntyre]" c="Paul MacIntyre"/>
              <i n="[Range 1].[Customer Name].&amp;[Paul Prost]" c="Paul Prost"/>
              <i n="[Range 1].[Customer Name].&amp;[Paul Stevenson]" c="Paul Stevenson"/>
              <i n="[Range 1].[Customer Name].&amp;[Paul Van Hugh]" c="Paul Van Hugh"/>
              <i n="[Range 1].[Customer Name].&amp;[Pauline Chand]" c="Pauline Chand"/>
              <i n="[Range 1].[Customer Name].&amp;[Pauline Johnson]" c="Pauline Johnson"/>
              <i n="[Range 1].[Customer Name].&amp;[Pauline Webber]" c="Pauline Webber"/>
              <i n="[Range 1].[Customer Name].&amp;[Penelope Sewall]" c="Penelope Sewall"/>
              <i n="[Range 1].[Customer Name].&amp;[Pete Armstrong]" c="Pete Armstrong"/>
              <i n="[Range 1].[Customer Name].&amp;[Pete Kriz]" c="Pete Kriz"/>
              <i n="[Range 1].[Customer Name].&amp;[Pete Takahito]" c="Pete Takahito"/>
              <i n="[Range 1].[Customer Name].&amp;[Peter Bühler]" c="Peter Bühler"/>
              <i n="[Range 1].[Customer Name].&amp;[Peter Fuller]" c="Peter Fuller"/>
              <i n="[Range 1].[Customer Name].&amp;[Peter McVee]" c="Peter McVee"/>
              <i n="[Range 1].[Customer Name].&amp;[Philip Brown]" c="Philip Brown"/>
              <i n="[Range 1].[Customer Name].&amp;[Philip Fox]" c="Philip Fox"/>
              <i n="[Range 1].[Customer Name].&amp;[Philisse Overcash]" c="Philisse Overcash"/>
              <i n="[Range 1].[Customer Name].&amp;[Phillina Ober]" c="Phillina Ober"/>
              <i n="[Range 1].[Customer Name].&amp;[Phillip Breyer]" c="Phillip Breyer"/>
              <i n="[Range 1].[Customer Name].&amp;[Phillip Flathmann]" c="Phillip Flathmann"/>
              <i n="[Range 1].[Customer Name].&amp;[Pierre Wener]" c="Pierre Wener"/>
              <i n="[Range 1].[Customer Name].&amp;[Quincy Jones]" c="Quincy Jones"/>
              <i n="[Range 1].[Customer Name].&amp;[Rachel Payne]" c="Rachel Payne"/>
              <i n="[Range 1].[Customer Name].&amp;[Ralph Arnett]" c="Ralph Arnett"/>
              <i n="[Range 1].[Customer Name].&amp;[Ralph Kennedy]" c="Ralph Kennedy"/>
              <i n="[Range 1].[Customer Name].&amp;[Ralph Ritter]" c="Ralph Ritter"/>
              <i n="[Range 1].[Customer Name].&amp;[Randy Bradley]" c="Randy Bradley"/>
              <i n="[Range 1].[Customer Name].&amp;[Randy Ferguson]" c="Randy Ferguson"/>
              <i n="[Range 1].[Customer Name].&amp;[Raymond Buch]" c="Raymond Buch"/>
              <i n="[Range 1].[Customer Name].&amp;[Raymond Messe]" c="Raymond Messe"/>
              <i n="[Range 1].[Customer Name].&amp;[Resi Pölking]" c="Resi Pölking"/>
              <i n="[Range 1].[Customer Name].&amp;[Ricardo Emerson]" c="Ricardo Emerson"/>
              <i n="[Range 1].[Customer Name].&amp;[Ricardo Sperren]" c="Ricardo Sperren"/>
              <i n="[Range 1].[Customer Name].&amp;[Richard Bierner]" c="Richard Bierner"/>
              <i n="[Range 1].[Customer Name].&amp;[Richard Eichhorn]" c="Richard Eichhorn"/>
              <i n="[Range 1].[Customer Name].&amp;[Rick Bensley]" c="Rick Bensley"/>
              <i n="[Range 1].[Customer Name].&amp;[Rick Duston]" c="Rick Duston"/>
              <i n="[Range 1].[Customer Name].&amp;[Rick Hansen]" c="Rick Hansen"/>
              <i n="[Range 1].[Customer Name].&amp;[Rick Huthwaite]" c="Rick Huthwaite"/>
              <i n="[Range 1].[Customer Name].&amp;[Rick Reed]" c="Rick Reed"/>
              <i n="[Range 1].[Customer Name].&amp;[Rick Wilson]" c="Rick Wilson"/>
              <i n="[Range 1].[Customer Name].&amp;[Ritsa Hightower]" c="Ritsa Hightower"/>
              <i n="[Range 1].[Customer Name].&amp;[Rob Beeghly]" c="Rob Beeghly"/>
              <i n="[Range 1].[Customer Name].&amp;[Rob Dowd]" c="Rob Dowd"/>
              <i n="[Range 1].[Customer Name].&amp;[Rob Haberlin]" c="Rob Haberlin"/>
              <i n="[Range 1].[Customer Name].&amp;[Rob Lucas]" c="Rob Lucas"/>
              <i n="[Range 1].[Customer Name].&amp;[Rob Williams]" c="Rob Williams"/>
              <i n="[Range 1].[Customer Name].&amp;[Robert Barroso]" c="Robert Barroso"/>
              <i n="[Range 1].[Customer Name].&amp;[Robert Dilbeck]" c="Robert Dilbeck"/>
              <i n="[Range 1].[Customer Name].&amp;[Robert Marley]" c="Robert Marley"/>
              <i n="[Range 1].[Customer Name].&amp;[Robert Waldorf]" c="Robert Waldorf"/>
              <i n="[Range 1].[Customer Name].&amp;[Roger Barcio]" c="Roger Barcio"/>
              <i n="[Range 1].[Customer Name].&amp;[Roger Demir]" c="Roger Demir"/>
              <i n="[Range 1].[Customer Name].&amp;[Roland Fjeld]" c="Roland Fjeld"/>
              <i n="[Range 1].[Customer Name].&amp;[Roland Murray]" c="Roland Murray"/>
              <i n="[Range 1].[Customer Name].&amp;[Roland Schwarz]" c="Roland Schwarz"/>
              <i n="[Range 1].[Customer Name].&amp;[Rose O'Brian]" c="Rose O'Brian"/>
              <i n="[Range 1].[Customer Name].&amp;[Ross Baird]" c="Ross Baird"/>
              <i n="[Range 1].[Customer Name].&amp;[Ross DeVincentis]" c="Ross DeVincentis"/>
              <i n="[Range 1].[Customer Name].&amp;[Roy Collins]" c="Roy Collins"/>
              <i n="[Range 1].[Customer Name].&amp;[Roy Französisch]" c="Roy Französisch"/>
              <i n="[Range 1].[Customer Name].&amp;[Roy Phan]" c="Roy Phan"/>
              <i n="[Range 1].[Customer Name].&amp;[Roy Skaria]" c="Roy Skaria"/>
              <i n="[Range 1].[Customer Name].&amp;[Ruben Ausman]" c="Ruben Ausman"/>
              <i n="[Range 1].[Customer Name].&amp;[Ruben Dartt]" c="Ruben Dartt"/>
              <i n="[Range 1].[Customer Name].&amp;[Russell Applegate]" c="Russell Applegate"/>
              <i n="[Range 1].[Customer Name].&amp;[Russell D'Ascenzo]" c="Russell D'Ascenzo"/>
              <i n="[Range 1].[Customer Name].&amp;[Ryan Akin]" c="Ryan Akin"/>
              <i n="[Range 1].[Customer Name].&amp;[Ryan Crowe]" c="Ryan Crowe"/>
              <i n="[Range 1].[Customer Name].&amp;[Sally Hughsby]" c="Sally Hughsby"/>
              <i n="[Range 1].[Customer Name].&amp;[Sally Knutson]" c="Sally Knutson"/>
              <i n="[Range 1].[Customer Name].&amp;[Sally Matthias]" c="Sally Matthias"/>
              <i n="[Range 1].[Customer Name].&amp;[Sam Craven]" c="Sam Craven"/>
              <i n="[Range 1].[Customer Name].&amp;[Sam Zeldin]" c="Sam Zeldin"/>
              <i n="[Range 1].[Customer Name].&amp;[Sample Company A]" c="Sample Company A"/>
              <i n="[Range 1].[Customer Name].&amp;[Sandra Flanagan]" c="Sandra Flanagan"/>
              <i n="[Range 1].[Customer Name].&amp;[Sandra Glassco]" c="Sandra Glassco"/>
              <i n="[Range 1].[Customer Name].&amp;[Sanjit Chand]" c="Sanjit Chand"/>
              <i n="[Range 1].[Customer Name].&amp;[Sanjit Engle]" c="Sanjit Engle"/>
              <i n="[Range 1].[Customer Name].&amp;[Sanjit Jacobs]" c="Sanjit Jacobs"/>
              <i n="[Range 1].[Customer Name].&amp;[Saphhira Shifley]" c="Saphhira Shifley"/>
              <i n="[Range 1].[Customer Name].&amp;[Sara Luxemburg]" c="Sara Luxemburg"/>
              <i n="[Range 1].[Customer Name].&amp;[Sarah Bern]" c="Sarah Bern"/>
              <i n="[Range 1].[Customer Name].&amp;[Sarah Brown]" c="Sarah Brown"/>
              <i n="[Range 1].[Customer Name].&amp;[Sarah Foster]" c="Sarah Foster"/>
              <i n="[Range 1].[Customer Name].&amp;[Sarah Jordon]" c="Sarah Jordon"/>
              <i n="[Range 1].[Customer Name].&amp;[Scot Coram]" c="Scot Coram"/>
              <i n="[Range 1].[Customer Name].&amp;[Scot Wooten]" c="Scot Wooten"/>
              <i n="[Range 1].[Customer Name].&amp;[Scott Cohen]" c="Scott Cohen"/>
              <i n="[Range 1].[Customer Name].&amp;[Scott Williamson]" c="Scott Williamson"/>
              <i n="[Range 1].[Customer Name].&amp;[Sean Braxton]" c="Sean Braxton"/>
              <i n="[Range 1].[Customer Name].&amp;[Sean Christensen]" c="Sean Christensen"/>
              <i n="[Range 1].[Customer Name].&amp;[Sean Miller]" c="Sean Miller"/>
              <i n="[Range 1].[Customer Name].&amp;[Sean O'Donnell]" c="Sean O'Donnell"/>
              <i n="[Range 1].[Customer Name].&amp;[Sean Wendt]" c="Sean Wendt"/>
              <i n="[Range 1].[Customer Name].&amp;[Seth Vernon]" c="Seth Vernon"/>
              <i n="[Range 1].[Customer Name].&amp;[Shahid Collister]" c="Shahid Collister"/>
              <i n="[Range 1].[Customer Name].&amp;[Shahid Hopkins]" c="Shahid Hopkins"/>
              <i n="[Range 1].[Customer Name].&amp;[Shahid Shariari]" c="Shahid Shariari"/>
              <i n="[Range 1].[Customer Name].&amp;[Sharelle Roach]" c="Sharelle Roach"/>
              <i n="[Range 1].[Customer Name].&amp;[Shaun Chance]" c="Shaun Chance"/>
              <i n="[Range 1].[Customer Name].&amp;[Shaun Weien]" c="Shaun Weien"/>
              <i n="[Range 1].[Customer Name].&amp;[Sheri Gordon]" c="Sheri Gordon"/>
              <i n="[Range 1].[Customer Name].&amp;[Shirley Daniels]" c="Shirley Daniels"/>
              <i n="[Range 1].[Customer Name].&amp;[Shirley Jackson]" c="Shirley Jackson"/>
              <i n="[Range 1].[Customer Name].&amp;[Shirley Schmidt]" c="Shirley Schmidt"/>
              <i n="[Range 1].[Customer Name].&amp;[Shui Tom]" c="Shui Tom"/>
              <i n="[Range 1].[Customer Name].&amp;[Sibella Parks]" c="Sibella Parks"/>
              <i n="[Range 1].[Customer Name].&amp;[Skye Norling]" c="Skye Norling"/>
              <i n="[Range 1].[Customer Name].&amp;[Sonia Cooley]" c="Sonia Cooley"/>
              <i n="[Range 1].[Customer Name].&amp;[Sonia Sunley]" c="Sonia Sunley"/>
              <i n="[Range 1].[Customer Name].&amp;[Speros Goranitis]" c="Speros Goranitis"/>
              <i n="[Range 1].[Customer Name].&amp;[Stefania Perrino]" c="Stefania Perrino"/>
              <i n="[Range 1].[Customer Name].&amp;[Stefanie Holloman]" c="Stefanie Holloman"/>
              <i n="[Range 1].[Customer Name].&amp;[Stephanie Phelps]" c="Stephanie Phelps"/>
              <i n="[Range 1].[Customer Name].&amp;[Stephanie Ulpright]" c="Stephanie Ulpright"/>
              <i n="[Range 1].[Customer Name].&amp;[Steve Carroll]" c="Steve Carroll"/>
              <i n="[Range 1].[Customer Name].&amp;[Steve Chapman]" c="Steve Chapman"/>
              <i n="[Range 1].[Customer Name].&amp;[Steve Nguyen]" c="Steve Nguyen"/>
              <i n="[Range 1].[Customer Name].&amp;[Steven Cartwright]" c="Steven Cartwright"/>
              <i n="[Range 1].[Customer Name].&amp;[Steven Roelle]" c="Steven Roelle"/>
              <i n="[Range 1].[Customer Name].&amp;[Steven Ward]" c="Steven Ward"/>
              <i n="[Range 1].[Customer Name].&amp;[Stewart Carmichael]" c="Stewart Carmichael"/>
              <i n="[Range 1].[Customer Name].&amp;[Stewart Visinsky]" c="Stewart Visinsky"/>
              <i n="[Range 1].[Customer Name].&amp;[Stuart Calhoun]" c="Stuart Calhoun"/>
              <i n="[Range 1].[Customer Name].&amp;[Stuart Van]" c="Stuart Van"/>
              <i n="[Range 1].[Customer Name].&amp;[Sue Ann Reed]" c="Sue Ann Reed"/>
              <i n="[Range 1].[Customer Name].&amp;[Sung Chung]" c="Sung Chung"/>
              <i n="[Range 1].[Customer Name].&amp;[Sung Pak]" c="Sung Pak"/>
              <i n="[Range 1].[Customer Name].&amp;[Sung Shariari]" c="Sung Shariari"/>
              <i n="[Range 1].[Customer Name].&amp;[Susan Gilcrest]" c="Susan Gilcrest"/>
              <i n="[Range 1].[Customer Name].&amp;[Susan MacKendrick]" c="Susan MacKendrick"/>
              <i n="[Range 1].[Customer Name].&amp;[Susan Pistek]" c="Susan Pistek"/>
              <i n="[Range 1].[Customer Name].&amp;[Susan Vittorini]" c="Susan Vittorini"/>
              <i n="[Range 1].[Customer Name].&amp;[Suzanne McNair]" c="Suzanne McNair"/>
              <i n="[Range 1].[Customer Name].&amp;[Sylvia Foulston]" c="Sylvia Foulston"/>
              <i n="[Range 1].[Customer Name].&amp;[Tamara Chand]" c="Tamara Chand"/>
              <i n="[Range 1].[Customer Name].&amp;[Tamara Dahlen]" c="Tamara Dahlen"/>
              <i n="[Range 1].[Customer Name].&amp;[Tamara Manning]" c="Tamara Manning"/>
              <i n="[Range 1].[Customer Name].&amp;[Tamara Willingham]" c="Tamara Willingham"/>
              <i n="[Range 1].[Customer Name].&amp;[Tanja Norvell]" c="Tanja Norvell"/>
              <i n="[Range 1].[Customer Name].&amp;[Ted Butterfield]" c="Ted Butterfield"/>
              <i n="[Range 1].[Customer Name].&amp;[Ted Trevino]" c="Ted Trevino"/>
              <i n="[Range 1].[Customer Name].&amp;[Thais Sissman]" c="Thais Sissman"/>
              <i n="[Range 1].[Customer Name].&amp;[Thea Hendricks]" c="Thea Hendricks"/>
              <i n="[Range 1].[Customer Name].&amp;[Thea Hudgings]" c="Thea Hudgings"/>
              <i n="[Range 1].[Customer Name].&amp;[Theone Pippenger]" c="Theone Pippenger"/>
              <i n="[Range 1].[Customer Name].&amp;[Theresa Coyne]" c="Theresa Coyne"/>
              <i n="[Range 1].[Customer Name].&amp;[Theresa Swint]" c="Theresa Swint"/>
              <i n="[Range 1].[Customer Name].&amp;[Thomas Boland]" c="Thomas Boland"/>
              <i n="[Range 1].[Customer Name].&amp;[Thomas Brumley]" c="Thomas Brumley"/>
              <i n="[Range 1].[Customer Name].&amp;[Thomas Seio]" c="Thomas Seio"/>
              <i n="[Range 1].[Customer Name].&amp;[Thomas Thornton]" c="Thomas Thornton"/>
              <i n="[Range 1].[Customer Name].&amp;[Tiffany House]" c="Tiffany House"/>
              <i n="[Range 1].[Customer Name].&amp;[Tim Brockman]" c="Tim Brockman"/>
              <i n="[Range 1].[Customer Name].&amp;[Tim Taslimi]" c="Tim Taslimi"/>
              <i n="[Range 1].[Customer Name].&amp;[Toby Braunhardt]" c="Toby Braunhardt"/>
              <i n="[Range 1].[Customer Name].&amp;[Toby Carlisle]" c="Toby Carlisle"/>
              <i n="[Range 1].[Customer Name].&amp;[Toby Gnade]" c="Toby Gnade"/>
              <i n="[Range 1].[Customer Name].&amp;[Toby Ritter]" c="Toby Ritter"/>
              <i n="[Range 1].[Customer Name].&amp;[Toby Swindell]" c="Toby Swindell"/>
              <i n="[Range 1].[Customer Name].&amp;[Todd Boyes]" c="Todd Boyes"/>
              <i n="[Range 1].[Customer Name].&amp;[Todd Sumrall]" c="Todd Sumrall"/>
              <i n="[Range 1].[Customer Name].&amp;[Tom Ashbrook]" c="Tom Ashbrook"/>
              <i n="[Range 1].[Customer Name].&amp;[Tom Boeckenhauer]" c="Tom Boeckenhauer"/>
              <i n="[Range 1].[Customer Name].&amp;[Tom Prescott]" c="Tom Prescott"/>
              <i n="[Range 1].[Customer Name].&amp;[Tom Stivers]" c="Tom Stivers"/>
              <i n="[Range 1].[Customer Name].&amp;[Tonja Turnell]" c="Tonja Turnell"/>
              <i n="[Range 1].[Customer Name].&amp;[Tony Chapman]" c="Tony Chapman"/>
              <i n="[Range 1].[Customer Name].&amp;[Tony Molinari]" c="Tony Molinari"/>
              <i n="[Range 1].[Customer Name].&amp;[Tony Sayre]" c="Tony Sayre"/>
              <i n="[Range 1].[Customer Name].&amp;[Tracy Blumstein]" c="Tracy Blumstein"/>
              <i n="[Range 1].[Customer Name].&amp;[Tracy Collins]" c="Tracy Collins"/>
              <i n="[Range 1].[Customer Name].&amp;[Tracy Hopkins]" c="Tracy Hopkins"/>
              <i n="[Range 1].[Customer Name].&amp;[Tracy Poddar]" c="Tracy Poddar"/>
              <i n="[Range 1].[Customer Name].&amp;[Tracy Zic]" c="Tracy Zic"/>
              <i n="[Range 1].[Customer Name].&amp;[Troy Blackwell]" c="Troy Blackwell"/>
              <i n="[Range 1].[Customer Name].&amp;[Troy Staebel]" c="Troy Staebel"/>
              <i n="[Range 1].[Customer Name].&amp;[Trudy Brown]" c="Trudy Brown"/>
              <i n="[Range 1].[Customer Name].&amp;[Trudy Glocke]" c="Trudy Glocke"/>
              <i n="[Range 1].[Customer Name].&amp;[Trudy Schmidt]" c="Trudy Schmidt"/>
              <i n="[Range 1].[Customer Name].&amp;[Valerie Dominguez]" c="Valerie Dominguez"/>
              <i n="[Range 1].[Customer Name].&amp;[Valerie Mitchum]" c="Valerie Mitchum"/>
              <i n="[Range 1].[Customer Name].&amp;[Valerie Takahito]" c="Valerie Takahito"/>
              <i n="[Range 1].[Customer Name].&amp;[Vicky Freymann]" c="Vicky Freymann"/>
              <i n="[Range 1].[Customer Name].&amp;[Victor Preis]" c="Victor Preis"/>
              <i n="[Range 1].[Customer Name].&amp;[Victoria Brennan]" c="Victoria Brennan"/>
              <i n="[Range 1].[Customer Name].&amp;[Victoria Pisteka]" c="Victoria Pisteka"/>
              <i n="[Range 1].[Customer Name].&amp;[Victoria Wilson]" c="Victoria Wilson"/>
              <i n="[Range 1].[Customer Name].&amp;[Vivek Gonzalez]" c="Vivek Gonzalez"/>
              <i n="[Range 1].[Customer Name].&amp;[Vivek Grady]" c="Vivek Grady"/>
              <i n="[Range 1].[Customer Name].&amp;[Vivek Sundaresam]" c="Vivek Sundaresam"/>
              <i n="[Range 1].[Customer Name].&amp;[Vivian Mathis]" c="Vivian Mathis"/>
              <i n="[Range 1].[Customer Name].&amp;[William Brown]" c="William Brown"/>
              <i n="[Range 1].[Customer Name].&amp;[Xylona Preis]" c="Xylona Preis"/>
              <i n="[Range 1].[Customer Name].&amp;[Yana Sorensen]" c="Yana Sorensen"/>
              <i n="[Range 1].[Customer Name].&amp;[Yoseph Carroll]" c="Yoseph Carroll"/>
              <i n="[Range 1].[Customer Name].&amp;[Zuschuss Carroll]" c="Zuschuss Carroll"/>
              <i n="[Range 1].[Customer Name].&amp;[Zuschuss Donatelli]" c="Zuschuss Donatelli"/>
            </range>
          </ranges>
        </level>
      </levels>
      <selections count="13">
        <selection n="[Range 1].[Customer Name].&amp;[Aaron Bergman]"/>
        <selection n="[Range 1].[Customer Name].&amp;[Aaron Smayling]"/>
        <selection n="[Range 1].[Customer Name].&amp;[Adam Hart]"/>
        <selection n="[Range 1].[Customer Name].&amp;[Adrian Barton]"/>
        <selection n="[Range 1].[Customer Name].&amp;[Peter Fuller]"/>
        <selection n="[Range 1].[Customer Name].&amp;[Philip Brown]"/>
        <selection n="[Range 1].[Customer Name].&amp;[Philip Fox]"/>
        <selection n="[Range 1].[Customer Name].&amp;[Phillip Breyer]"/>
        <selection n="[Range 1].[Customer Name].&amp;[Raymond Buch]"/>
        <selection n="[Range 1].[Customer Name].&amp;[Resi Pölking]"/>
        <selection n="[Range 1].[Customer Name].&amp;[Ricardo Sperren]"/>
        <selection n="[Range 1].[Customer Name].&amp;[Troy Staebel]"/>
        <selection n="[Range 1].[Customer Name].&amp;[Valerie Dominguez]"/>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4FFB551-79B7-4FD1-BC82-127CA5D59916}" sourceName="[Range 2].[Sub-Category]">
  <pivotTables>
    <pivotTable tabId="12" name="PivotTable16"/>
    <pivotTable tabId="13" name="PivotTable17"/>
    <pivotTable tabId="14" name="PivotTable18"/>
    <pivotTable tabId="15" name="PivotTable19"/>
    <pivotTable tabId="17" name="PivotTable20"/>
    <pivotTable tabId="20" name="PivotTable22"/>
  </pivotTables>
  <data>
    <olap pivotCacheId="1863726619">
      <levels count="2">
        <level uniqueName="[Range 2].[Sub-Category].[(All)]" sourceCaption="(All)" count="0"/>
        <level uniqueName="[Range 2].[Sub-Category].[Sub-Category]" sourceCaption="Sub-Category" count="17">
          <ranges>
            <range startItem="0">
              <i n="[Range 2].[Sub-Category].&amp;[Accessories]" c="Accessories"/>
              <i n="[Range 2].[Sub-Category].&amp;[Appliances]" c="Appliances"/>
              <i n="[Range 2].[Sub-Category].&amp;[Art]" c="Art"/>
              <i n="[Range 2].[Sub-Category].&amp;[Binders]" c="Binders"/>
              <i n="[Range 2].[Sub-Category].&amp;[Bookcases]" c="Bookcases"/>
              <i n="[Range 2].[Sub-Category].&amp;[Chairs]" c="Chairs"/>
              <i n="[Range 2].[Sub-Category].&amp;[Copiers]" c="Copiers"/>
              <i n="[Range 2].[Sub-Category].&amp;[Envelopes]" c="Envelopes"/>
              <i n="[Range 2].[Sub-Category].&amp;[Fasteners]" c="Fasteners"/>
              <i n="[Range 2].[Sub-Category].&amp;[Furnishings]" c="Furnishings"/>
              <i n="[Range 2].[Sub-Category].&amp;[Labels]" c="Labels"/>
              <i n="[Range 2].[Sub-Category].&amp;[Machines]" c="Machines"/>
              <i n="[Range 2].[Sub-Category].&amp;[Paper]" c="Paper"/>
              <i n="[Range 2].[Sub-Category].&amp;[Phones]" c="Phones"/>
              <i n="[Range 2].[Sub-Category].&amp;[Storage]" c="Storage"/>
              <i n="[Range 2].[Sub-Category].&amp;[Supplies]" c="Supplies"/>
              <i n="[Range 2].[Sub-Category].&amp;[Tables]" c="Tables"/>
            </range>
          </ranges>
        </level>
      </levels>
      <selections count="7">
        <selection n="[Range 2].[Sub-Category].&amp;[Appliances]"/>
        <selection n="[Range 2].[Sub-Category].&amp;[Art]"/>
        <selection n="[Range 2].[Sub-Category].&amp;[Binders]"/>
        <selection n="[Range 2].[Sub-Category].&amp;[Bookcases]"/>
        <selection n="[Range 2].[Sub-Category].&amp;[Copiers]"/>
        <selection n="[Range 2].[Sub-Category].&amp;[Fasteners]"/>
        <selection n="[Range 2].[Sub-Category].&amp;[Label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E931B9-999A-400C-A7B5-E1891A122154}" sourceName="[Range 2].[Region]">
  <pivotTables>
    <pivotTable tabId="13" name="PivotTable17"/>
    <pivotTable tabId="12" name="PivotTable16"/>
    <pivotTable tabId="14" name="PivotTable18"/>
    <pivotTable tabId="15" name="PivotTable19"/>
    <pivotTable tabId="17" name="PivotTable20"/>
    <pivotTable tabId="20" name="PivotTable22"/>
  </pivotTables>
  <data>
    <olap pivotCacheId="1119119590">
      <levels count="2">
        <level uniqueName="[Range 2].[Region].[(All)]" sourceCaption="(All)" count="0"/>
        <level uniqueName="[Range 2].[Region].[Region]" sourceCaption="Region" count="4">
          <ranges>
            <range startItem="0">
              <i n="[Range 2].[Region].&amp;[Central]" c="Central"/>
              <i n="[Range 2].[Region].&amp;[East]" c="East"/>
              <i n="[Range 2].[Region].&amp;[South]" c="South"/>
              <i n="[Range 2].[Region].&amp;[West]" c="West"/>
            </range>
          </ranges>
        </level>
      </levels>
      <selections count="1">
        <selection n="[Range 2].[Region].&amp;[Centra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1D2E5FE-AC98-4700-BF7A-38EB02F33095}" sourceName="[Range 2].[Order Date (Year)]">
  <pivotTables>
    <pivotTable tabId="14" name="PivotTable18"/>
    <pivotTable tabId="12" name="PivotTable16"/>
    <pivotTable tabId="13" name="PivotTable17"/>
    <pivotTable tabId="15" name="PivotTable19"/>
    <pivotTable tabId="17" name="PivotTable20"/>
    <pivotTable tabId="20" name="PivotTable22"/>
  </pivotTables>
  <data>
    <olap pivotCacheId="469584355">
      <levels count="2">
        <level uniqueName="[Range 2].[Order Date (Year)].[(All)]" sourceCaption="(All)" count="0"/>
        <level uniqueName="[Range 2].[Order Date (Year)].[Order Date (Year)]" sourceCaption="Order Date (Year)" count="4">
          <ranges>
            <range startItem="0">
              <i n="[Range 2].[Order Date (Year)].&amp;[2014]" c="2014"/>
              <i n="[Range 2].[Order Date (Year)].&amp;[2015]" c="2015"/>
              <i n="[Range 2].[Order Date (Year)].&amp;[2016]" c="2016"/>
              <i n="[Range 2].[Order Date (Year)].&amp;[2017]" c="2017"/>
            </range>
          </ranges>
        </level>
      </levels>
      <selections count="1">
        <selection n="[Range 2].[Order Date (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10829628-B768-45D0-9134-4E61C1AF49C4}" sourceName="[Range 2].[Order Date (Month)]">
  <pivotTables>
    <pivotTable tabId="14" name="PivotTable18"/>
    <pivotTable tabId="12" name="PivotTable16"/>
    <pivotTable tabId="13" name="PivotTable17"/>
    <pivotTable tabId="15" name="PivotTable19"/>
    <pivotTable tabId="17" name="PivotTable20"/>
    <pivotTable tabId="20" name="PivotTable22"/>
  </pivotTables>
  <data>
    <olap pivotCacheId="469584355">
      <levels count="2">
        <level uniqueName="[Range 2].[Order Date (Month)].[(All)]" sourceCaption="(All)" count="0"/>
        <level uniqueName="[Range 2].[Order Date (Month)].[Order Date (Month)]" sourceCaption="Order Date (Month)" count="12">
          <ranges>
            <range startItem="0">
              <i n="[Range 2].[Order Date (Month)].&amp;[Jan]" c="Jan"/>
              <i n="[Range 2].[Order Date (Month)].&amp;[Feb]" c="Feb"/>
              <i n="[Range 2].[Order Date (Month)].&amp;[Mar]" c="Mar"/>
              <i n="[Range 2].[Order Date (Month)].&amp;[Apr]" c="Apr"/>
              <i n="[Range 2].[Order Date (Month)].&amp;[May]" c="May"/>
              <i n="[Range 2].[Order Date (Month)].&amp;[Jun]" c="Jun"/>
              <i n="[Range 2].[Order Date (Month)].&amp;[Jul]" c="Jul"/>
              <i n="[Range 2].[Order Date (Month)].&amp;[Aug]" c="Aug"/>
              <i n="[Range 2].[Order Date (Month)].&amp;[Sep]" c="Sep"/>
              <i n="[Range 2].[Order Date (Month)].&amp;[Oct]" c="Oct"/>
              <i n="[Range 2].[Order Date (Month)].&amp;[Nov]" c="Nov"/>
              <i n="[Range 2].[Order Date (Month)].&amp;[Dec]" c="Dec"/>
            </range>
          </ranges>
        </level>
      </levels>
      <selections count="6">
        <selection n="[Range 2].[Order Date (Month)].&amp;[Apr]"/>
        <selection n="[Range 2].[Order Date (Month)].&amp;[Aug]"/>
        <selection n="[Range 2].[Order Date (Month)].&amp;[Feb]"/>
        <selection n="[Range 2].[Order Date (Month)].&amp;[Jan]"/>
        <selection n="[Range 2].[Order Date (Month)].&amp;[Jun]"/>
        <selection n="[Range 2].[Order Date (Month)].&amp;[Mar]"/>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554EEAA-C50F-4934-B579-43937CB98858}" sourceName="[Range 2].[Ship Mode]">
  <pivotTables>
    <pivotTable tabId="15" name="PivotTable19"/>
    <pivotTable tabId="12" name="PivotTable16"/>
    <pivotTable tabId="13" name="PivotTable17"/>
    <pivotTable tabId="14" name="PivotTable18"/>
    <pivotTable tabId="17" name="PivotTable20"/>
    <pivotTable tabId="20" name="PivotTable22"/>
  </pivotTables>
  <data>
    <olap pivotCacheId="532499503">
      <levels count="2">
        <level uniqueName="[Range 2].[Ship Mode].[(All)]" sourceCaption="(All)" count="0"/>
        <level uniqueName="[Range 2].[Ship Mode].[Ship Mode]" sourceCaption="Ship Mode" count="4">
          <ranges>
            <range startItem="0">
              <i n="[Range 2].[Ship Mode].&amp;[First Class]" c="First Class"/>
              <i n="[Range 2].[Ship Mode].&amp;[Same Day]" c="Same Day"/>
              <i n="[Range 2].[Ship Mode].&amp;[Second Class]" c="Second Class"/>
              <i n="[Range 2].[Ship Mode].&amp;[Standard Class]" c="Standard Class"/>
            </range>
          </ranges>
        </level>
      </levels>
      <selections count="3">
        <selection n="[Range 2].[Ship Mode].&amp;[First Class]"/>
        <selection n="[Range 2].[Ship Mode].&amp;[Second Class]"/>
        <selection n="[Range 2].[Ship Mode].&amp;[Standard Class]"/>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89484A-0963-4E10-9B8B-96BEEE10C7EB}" sourceName="[Range 2].[Segment]">
  <pivotTables>
    <pivotTable tabId="20" name="PivotTable22"/>
    <pivotTable tabId="12" name="PivotTable16"/>
    <pivotTable tabId="13" name="PivotTable17"/>
    <pivotTable tabId="14" name="PivotTable18"/>
    <pivotTable tabId="15" name="PivotTable19"/>
    <pivotTable tabId="17" name="PivotTable20"/>
  </pivotTables>
  <data>
    <olap pivotCacheId="2005070585">
      <levels count="2">
        <level uniqueName="[Range 2].[Segment].[(All)]" sourceCaption="(All)" count="0"/>
        <level uniqueName="[Range 2].[Segment].[Segment]" sourceCaption="Segment" count="3">
          <ranges>
            <range startItem="0">
              <i n="[Range 2].[Segment].&amp;[Consumer]" c="Consumer"/>
              <i n="[Range 2].[Segment].&amp;[Corporate]" c="Corporate"/>
              <i n="[Range 2].[Segment].&amp;[Home Office]" c="Home Office"/>
            </range>
          </ranges>
        </level>
      </levels>
      <selections count="1">
        <selection n="[Range 2].[Segment].&amp;[Corporat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F15346C0-B571-4C8E-9A91-A4A3C1B8F63E}" cache="Slicer_Customer_Name" caption="Customer Name" startItem="769" level="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9A9331E4-3369-4420-88C0-60E95F37D6C7}" cache="Slicer_Sub_Category" caption="Sub-Category" level="1"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C8FC8AF-1369-4200-B7E0-A7345414B47B}" cache="Slicer_Region" caption="Region" level="1"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BC250F0A-8E1B-4621-A321-152DD8BD882C}" cache="Slicer_Order_Date__Year" caption="Order Date (Year)" level="1" rowHeight="262466"/>
  <slicer name="Order Date (Month)" xr10:uid="{2D6F903A-BDC8-4130-84C1-0861DDF3F6A8}" cache="Slicer_Order_Date__Month" caption="Order Date (Month)" level="1"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83AA2B1B-4EE9-4D38-8E19-DE1AA319503F}" cache="Slicer_Ship_Mode" caption="Ship Mode" level="1"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11BA908E-E432-4995-A517-3F31F40A11FA}" cache="Slicer_Sub_Category" caption="Sub-Category" startItem="4" level="1" rowHeight="262466"/>
  <slicer name="Region 1" xr10:uid="{3AB7E06A-CFD9-4770-85B4-FF99CEB8A0DF}" cache="Slicer_Region" caption="Region" level="1" rowHeight="262466"/>
  <slicer name="Order Date (Year) 1" xr10:uid="{990330B7-2FED-41CE-A0B8-7A092BC2C887}" cache="Slicer_Order_Date__Year" caption="Order Date (Year)" level="1" rowHeight="262466"/>
  <slicer name="Order Date (Month) 1" xr10:uid="{71404EBE-75A1-47F7-A78C-83D2A1716C49}" cache="Slicer_Order_Date__Month" caption="Order Date (Month)" level="1" rowHeight="262466"/>
  <slicer name="Ship Mode 1" xr10:uid="{39625711-DEFC-49FE-928D-5E2B5B8E8E48}" cache="Slicer_Ship_Mode" caption="Ship Mode" level="1" rowHeight="262466"/>
  <slicer name="Segment 1" xr10:uid="{DD8CCB6E-5B29-483A-8DD4-F87338F937E3}" cache="Slicer_Segment" caption="Segment" level="1"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5756-866D-497B-BBC3-A03267B9E9FE}">
  <dimension ref="A3:E8"/>
  <sheetViews>
    <sheetView workbookViewId="0">
      <selection activeCell="B4" sqref="B4"/>
    </sheetView>
  </sheetViews>
  <sheetFormatPr defaultRowHeight="15.5" x14ac:dyDescent="0.35"/>
  <cols>
    <col min="1" max="1" width="12.83203125" bestFit="1" customWidth="1"/>
    <col min="2" max="2" width="18.58203125" bestFit="1" customWidth="1"/>
    <col min="4" max="4" width="13.9140625" customWidth="1"/>
    <col min="5" max="5" width="12.83203125" customWidth="1"/>
  </cols>
  <sheetData>
    <row r="3" spans="1:5" x14ac:dyDescent="0.35">
      <c r="A3" s="3" t="s">
        <v>10944</v>
      </c>
      <c r="B3" t="s">
        <v>10946</v>
      </c>
    </row>
    <row r="4" spans="1:5" x14ac:dyDescent="0.35">
      <c r="A4" s="4" t="s">
        <v>97</v>
      </c>
      <c r="B4" s="5">
        <v>2.1827048114434331</v>
      </c>
    </row>
    <row r="5" spans="1:5" x14ac:dyDescent="0.35">
      <c r="A5" s="4" t="s">
        <v>625</v>
      </c>
      <c r="B5" s="5">
        <v>4.4198895027624308E-2</v>
      </c>
      <c r="D5" s="7" t="s">
        <v>10947</v>
      </c>
      <c r="E5" s="8" t="s">
        <v>10948</v>
      </c>
    </row>
    <row r="6" spans="1:5" x14ac:dyDescent="0.35">
      <c r="A6" s="4" t="s">
        <v>7</v>
      </c>
      <c r="B6" s="5">
        <v>3.2380462724935732</v>
      </c>
      <c r="D6" s="7" t="s">
        <v>10949</v>
      </c>
      <c r="E6" s="8" t="s">
        <v>25</v>
      </c>
    </row>
    <row r="7" spans="1:5" x14ac:dyDescent="0.35">
      <c r="A7" s="4" t="s">
        <v>25</v>
      </c>
      <c r="B7" s="5">
        <v>5.0065348525469169</v>
      </c>
    </row>
    <row r="8" spans="1:5" x14ac:dyDescent="0.35">
      <c r="A8" s="4" t="s">
        <v>10945</v>
      </c>
      <c r="B8" s="5">
        <v>3.958174904942966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B3BE3-E670-439B-A6CF-43ABCE95FF75}">
  <dimension ref="A3:C16"/>
  <sheetViews>
    <sheetView zoomScale="66" workbookViewId="0">
      <selection activeCell="B3" sqref="B3:B16"/>
      <pivotSelection pane="bottomRight" showHeader="1" extendable="1" max="2" activeRow="2" activeCol="1" click="1" r:id="rId1">
        <pivotArea dataOnly="0" outline="0" axis="axisCol" fieldPosition="0">
          <references count="1">
            <reference field="4294967294" count="1">
              <x v="0"/>
            </reference>
          </references>
        </pivotArea>
      </pivotSelection>
    </sheetView>
  </sheetViews>
  <sheetFormatPr defaultRowHeight="15.5" x14ac:dyDescent="0.35"/>
  <cols>
    <col min="1" max="1" width="16.33203125" bestFit="1" customWidth="1"/>
    <col min="2" max="2" width="11" bestFit="1" customWidth="1"/>
    <col min="3" max="3" width="11.33203125" bestFit="1" customWidth="1"/>
    <col min="4" max="4" width="11.75" bestFit="1" customWidth="1"/>
  </cols>
  <sheetData>
    <row r="3" spans="1:3" x14ac:dyDescent="0.35">
      <c r="A3" s="3" t="s">
        <v>4054</v>
      </c>
      <c r="B3" t="s">
        <v>10953</v>
      </c>
      <c r="C3" t="s">
        <v>10954</v>
      </c>
    </row>
    <row r="4" spans="1:3" x14ac:dyDescent="0.35">
      <c r="A4" t="s">
        <v>2937</v>
      </c>
      <c r="B4" s="5">
        <v>886.15599999999995</v>
      </c>
      <c r="C4" s="5">
        <v>129.34649999999999</v>
      </c>
    </row>
    <row r="5" spans="1:3" x14ac:dyDescent="0.35">
      <c r="A5" t="s">
        <v>1642</v>
      </c>
      <c r="B5" s="5">
        <v>3050.6920000000005</v>
      </c>
      <c r="C5" s="5">
        <v>-253.57460000000026</v>
      </c>
    </row>
    <row r="6" spans="1:3" x14ac:dyDescent="0.35">
      <c r="A6" t="s">
        <v>1286</v>
      </c>
      <c r="B6" s="5">
        <v>3250.337</v>
      </c>
      <c r="C6" s="5">
        <v>281.18899999999979</v>
      </c>
    </row>
    <row r="7" spans="1:3" x14ac:dyDescent="0.35">
      <c r="A7" t="s">
        <v>1692</v>
      </c>
      <c r="B7" s="5">
        <v>14473.570999999998</v>
      </c>
      <c r="C7" s="5">
        <v>5444.8054999999995</v>
      </c>
    </row>
    <row r="8" spans="1:3" x14ac:dyDescent="0.35">
      <c r="A8" t="s">
        <v>2748</v>
      </c>
      <c r="B8" s="5">
        <v>9062.8639999999978</v>
      </c>
      <c r="C8" s="5">
        <v>-614.29430000000082</v>
      </c>
    </row>
    <row r="9" spans="1:3" x14ac:dyDescent="0.35">
      <c r="A9" t="s">
        <v>702</v>
      </c>
      <c r="B9" s="5">
        <v>1456.9499999999998</v>
      </c>
      <c r="C9" s="5">
        <v>280.66060000000004</v>
      </c>
    </row>
    <row r="10" spans="1:3" x14ac:dyDescent="0.35">
      <c r="A10" t="s">
        <v>267</v>
      </c>
      <c r="B10" s="5">
        <v>2770</v>
      </c>
      <c r="C10" s="5">
        <v>196.87389999999976</v>
      </c>
    </row>
    <row r="11" spans="1:3" x14ac:dyDescent="0.35">
      <c r="A11" t="s">
        <v>1960</v>
      </c>
      <c r="B11" s="5">
        <v>132.738</v>
      </c>
      <c r="C11" s="5">
        <v>21.896999999999998</v>
      </c>
    </row>
    <row r="12" spans="1:3" x14ac:dyDescent="0.35">
      <c r="A12" t="s">
        <v>745</v>
      </c>
      <c r="B12" s="5">
        <v>15117.339</v>
      </c>
      <c r="C12" s="5">
        <v>6976.0958999999993</v>
      </c>
    </row>
    <row r="13" spans="1:3" x14ac:dyDescent="0.35">
      <c r="A13" t="s">
        <v>1022</v>
      </c>
      <c r="B13" s="5">
        <v>5153.0839999999998</v>
      </c>
      <c r="C13" s="5">
        <v>465.25030000000015</v>
      </c>
    </row>
    <row r="14" spans="1:3" x14ac:dyDescent="0.35">
      <c r="A14" t="s">
        <v>2240</v>
      </c>
      <c r="B14" s="5">
        <v>3221.29</v>
      </c>
      <c r="C14" s="5">
        <v>633.45140000000015</v>
      </c>
    </row>
    <row r="15" spans="1:3" x14ac:dyDescent="0.35">
      <c r="A15" t="s">
        <v>270</v>
      </c>
      <c r="B15" s="5">
        <v>2820.4240000000004</v>
      </c>
      <c r="C15" s="5">
        <v>-294.69810000000018</v>
      </c>
    </row>
    <row r="16" spans="1:3" x14ac:dyDescent="0.35">
      <c r="A16" t="s">
        <v>437</v>
      </c>
      <c r="B16" s="5">
        <v>6442.2540000000008</v>
      </c>
      <c r="C16" s="5">
        <v>1617.7873999999999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AE01F-674E-434F-B638-B8C7F75D4910}">
  <dimension ref="A3:D20"/>
  <sheetViews>
    <sheetView zoomScale="62" workbookViewId="0">
      <selection activeCell="G18" sqref="G18"/>
    </sheetView>
  </sheetViews>
  <sheetFormatPr defaultRowHeight="15.5" x14ac:dyDescent="0.35"/>
  <cols>
    <col min="1" max="1" width="14.75" bestFit="1" customWidth="1"/>
    <col min="2" max="2" width="13.83203125" bestFit="1" customWidth="1"/>
    <col min="3" max="3" width="11.75" bestFit="1" customWidth="1"/>
    <col min="4" max="4" width="14.5" bestFit="1" customWidth="1"/>
  </cols>
  <sheetData>
    <row r="3" spans="1:4" x14ac:dyDescent="0.35">
      <c r="A3" s="3" t="s">
        <v>4057</v>
      </c>
      <c r="B3" s="3" t="s">
        <v>4058</v>
      </c>
      <c r="C3" t="s">
        <v>10953</v>
      </c>
      <c r="D3" t="s">
        <v>10955</v>
      </c>
    </row>
    <row r="4" spans="1:4" x14ac:dyDescent="0.35">
      <c r="A4" t="s">
        <v>35</v>
      </c>
      <c r="B4" t="s">
        <v>3233</v>
      </c>
      <c r="C4" s="5">
        <v>330007.05400000012</v>
      </c>
      <c r="D4" s="5">
        <v>50.073937682789641</v>
      </c>
    </row>
    <row r="5" spans="1:4" x14ac:dyDescent="0.35">
      <c r="B5" t="s">
        <v>3238</v>
      </c>
      <c r="C5" s="5">
        <v>189238.63099999999</v>
      </c>
      <c r="D5" s="5">
        <v>29.43266869565208</v>
      </c>
    </row>
    <row r="6" spans="1:4" x14ac:dyDescent="0.35">
      <c r="B6" t="s">
        <v>3235</v>
      </c>
      <c r="C6" s="5">
        <v>167380.31800000009</v>
      </c>
      <c r="D6" s="5">
        <v>54.111787999999905</v>
      </c>
    </row>
    <row r="7" spans="1:4" x14ac:dyDescent="0.35">
      <c r="B7" t="s">
        <v>3239</v>
      </c>
      <c r="C7" s="5">
        <v>149528.02999999994</v>
      </c>
      <c r="D7" s="5">
        <v>817.90918970588234</v>
      </c>
    </row>
    <row r="8" spans="1:4" x14ac:dyDescent="0.35">
      <c r="A8" t="s">
        <v>13</v>
      </c>
      <c r="B8" t="s">
        <v>3229</v>
      </c>
      <c r="C8" s="5">
        <v>328449.1030000007</v>
      </c>
      <c r="D8" s="5">
        <v>43.095893517017856</v>
      </c>
    </row>
    <row r="9" spans="1:4" x14ac:dyDescent="0.35">
      <c r="B9" t="s">
        <v>29</v>
      </c>
      <c r="C9" s="5">
        <v>206965.53200000009</v>
      </c>
      <c r="D9" s="5">
        <v>-55.565771473354232</v>
      </c>
    </row>
    <row r="10" spans="1:4" x14ac:dyDescent="0.35">
      <c r="B10" t="s">
        <v>14</v>
      </c>
      <c r="C10" s="5">
        <v>114879.99629999998</v>
      </c>
      <c r="D10" s="5">
        <v>-15.230508771929834</v>
      </c>
    </row>
    <row r="11" spans="1:4" x14ac:dyDescent="0.35">
      <c r="B11" t="s">
        <v>3231</v>
      </c>
      <c r="C11" s="5">
        <v>91705.164000000048</v>
      </c>
      <c r="D11" s="5">
        <v>13.645918077324959</v>
      </c>
    </row>
    <row r="12" spans="1:4" x14ac:dyDescent="0.35">
      <c r="A12" t="s">
        <v>22</v>
      </c>
      <c r="B12" t="s">
        <v>3230</v>
      </c>
      <c r="C12" s="5">
        <v>223843.60800000012</v>
      </c>
      <c r="D12" s="5">
        <v>25.152277068557904</v>
      </c>
    </row>
    <row r="13" spans="1:4" x14ac:dyDescent="0.35">
      <c r="B13" t="s">
        <v>3234</v>
      </c>
      <c r="C13" s="5">
        <v>203412.73300000009</v>
      </c>
      <c r="D13" s="5">
        <v>19.843574064346672</v>
      </c>
    </row>
    <row r="14" spans="1:4" x14ac:dyDescent="0.35">
      <c r="B14" t="s">
        <v>38</v>
      </c>
      <c r="C14" s="5">
        <v>107532.16099999999</v>
      </c>
      <c r="D14" s="5">
        <v>38.922758369098702</v>
      </c>
    </row>
    <row r="15" spans="1:4" x14ac:dyDescent="0.35">
      <c r="B15" t="s">
        <v>45</v>
      </c>
      <c r="C15" s="5">
        <v>78479.20600000002</v>
      </c>
      <c r="D15" s="5">
        <v>24.856619927007277</v>
      </c>
    </row>
    <row r="16" spans="1:4" x14ac:dyDescent="0.35">
      <c r="B16" t="s">
        <v>3236</v>
      </c>
      <c r="C16" s="5">
        <v>46673.538000000015</v>
      </c>
      <c r="D16" s="5">
        <v>-6.2584184210526272</v>
      </c>
    </row>
    <row r="17" spans="2:4" x14ac:dyDescent="0.35">
      <c r="B17" t="s">
        <v>3232</v>
      </c>
      <c r="C17" s="5">
        <v>27118.791999999954</v>
      </c>
      <c r="D17" s="5">
        <v>8.2007374371859285</v>
      </c>
    </row>
    <row r="18" spans="2:4" x14ac:dyDescent="0.35">
      <c r="B18" t="s">
        <v>103</v>
      </c>
      <c r="C18" s="5">
        <v>16476.401999999998</v>
      </c>
      <c r="D18" s="5">
        <v>27.41801850393702</v>
      </c>
    </row>
    <row r="19" spans="2:4" x14ac:dyDescent="0.35">
      <c r="B19" t="s">
        <v>23</v>
      </c>
      <c r="C19" s="5">
        <v>12486.312</v>
      </c>
      <c r="D19" s="5">
        <v>15.236961538461534</v>
      </c>
    </row>
    <row r="20" spans="2:4" x14ac:dyDescent="0.35">
      <c r="B20" t="s">
        <v>3237</v>
      </c>
      <c r="C20" s="5">
        <v>3024.2799999999997</v>
      </c>
      <c r="D20" s="5">
        <v>4.3756599078340992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AC27-5F4E-4C55-BF6D-CBED14152A62}">
  <dimension ref="A3:C13"/>
  <sheetViews>
    <sheetView zoomScale="79" workbookViewId="0">
      <selection activeCell="H17" sqref="H17"/>
    </sheetView>
  </sheetViews>
  <sheetFormatPr defaultRowHeight="15.5" x14ac:dyDescent="0.35"/>
  <cols>
    <col min="1" max="1" width="8.5" bestFit="1" customWidth="1"/>
    <col min="2" max="3" width="11.75" bestFit="1" customWidth="1"/>
  </cols>
  <sheetData>
    <row r="3" spans="1:3" x14ac:dyDescent="0.35">
      <c r="A3" s="3" t="s">
        <v>2</v>
      </c>
      <c r="B3" t="s">
        <v>10953</v>
      </c>
      <c r="C3" t="s">
        <v>10954</v>
      </c>
    </row>
    <row r="4" spans="1:3" x14ac:dyDescent="0.35">
      <c r="A4" t="s">
        <v>55</v>
      </c>
      <c r="B4" s="5">
        <v>501239.89080000052</v>
      </c>
      <c r="C4" s="5">
        <v>39706.362499999967</v>
      </c>
    </row>
    <row r="5" spans="1:3" x14ac:dyDescent="0.35">
      <c r="A5" t="s">
        <v>79</v>
      </c>
      <c r="B5" s="5">
        <v>678781.2399999979</v>
      </c>
      <c r="C5" s="5">
        <v>91522.780000000261</v>
      </c>
    </row>
    <row r="6" spans="1:3" x14ac:dyDescent="0.35">
      <c r="A6" t="s">
        <v>12</v>
      </c>
      <c r="B6" s="5">
        <v>391721.90500000032</v>
      </c>
      <c r="C6" s="5">
        <v>46749.430300000058</v>
      </c>
    </row>
    <row r="7" spans="1:3" x14ac:dyDescent="0.35">
      <c r="A7" t="s">
        <v>21</v>
      </c>
      <c r="B7" s="5">
        <v>725457.82450000057</v>
      </c>
      <c r="C7" s="5">
        <v>108418.44890000013</v>
      </c>
    </row>
    <row r="12" spans="1:3" x14ac:dyDescent="0.35">
      <c r="A12" s="10" t="s">
        <v>10956</v>
      </c>
      <c r="B12" s="10"/>
      <c r="C12" s="11" t="s">
        <v>10958</v>
      </c>
    </row>
    <row r="13" spans="1:3" x14ac:dyDescent="0.35">
      <c r="A13" s="10" t="s">
        <v>10957</v>
      </c>
      <c r="B13" s="10"/>
      <c r="C13" s="11" t="s">
        <v>10959</v>
      </c>
    </row>
  </sheetData>
  <mergeCells count="2">
    <mergeCell ref="A12:B12"/>
    <mergeCell ref="A13:B1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990C1-19D8-4219-9EE8-ABCCB29F0ED0}">
  <dimension ref="A3:C10"/>
  <sheetViews>
    <sheetView workbookViewId="0">
      <selection activeCell="A3" sqref="A3"/>
    </sheetView>
  </sheetViews>
  <sheetFormatPr defaultRowHeight="15.5" x14ac:dyDescent="0.35"/>
  <cols>
    <col min="1" max="1" width="13.83203125" bestFit="1" customWidth="1"/>
    <col min="2" max="2" width="11" bestFit="1" customWidth="1"/>
    <col min="3" max="3" width="11.33203125" bestFit="1" customWidth="1"/>
  </cols>
  <sheetData>
    <row r="3" spans="1:3" x14ac:dyDescent="0.35">
      <c r="A3" s="3" t="s">
        <v>4058</v>
      </c>
      <c r="B3" t="s">
        <v>10953</v>
      </c>
      <c r="C3" t="s">
        <v>10954</v>
      </c>
    </row>
    <row r="4" spans="1:3" x14ac:dyDescent="0.35">
      <c r="A4" t="s">
        <v>38</v>
      </c>
      <c r="B4" s="5">
        <v>2949.8439999999996</v>
      </c>
      <c r="C4" s="5">
        <v>160.53079999999966</v>
      </c>
    </row>
    <row r="5" spans="1:3" x14ac:dyDescent="0.35">
      <c r="A5" t="s">
        <v>3232</v>
      </c>
      <c r="B5" s="5">
        <v>474.65199999999999</v>
      </c>
      <c r="C5" s="5">
        <v>97.60869999999997</v>
      </c>
    </row>
    <row r="6" spans="1:3" x14ac:dyDescent="0.35">
      <c r="A6" t="s">
        <v>3234</v>
      </c>
      <c r="B6" s="5">
        <v>1581.6779999999997</v>
      </c>
      <c r="C6" s="5">
        <v>-1534.9298000000003</v>
      </c>
    </row>
    <row r="7" spans="1:3" x14ac:dyDescent="0.35">
      <c r="A7" t="s">
        <v>14</v>
      </c>
      <c r="B7" s="5">
        <v>4185.5360000000001</v>
      </c>
      <c r="C7" s="5">
        <v>295.8288</v>
      </c>
    </row>
    <row r="8" spans="1:3" x14ac:dyDescent="0.35">
      <c r="A8" t="s">
        <v>3239</v>
      </c>
      <c r="B8" s="5">
        <v>5199.92</v>
      </c>
      <c r="C8" s="5">
        <v>1444.9780000000001</v>
      </c>
    </row>
    <row r="9" spans="1:3" x14ac:dyDescent="0.35">
      <c r="A9" t="s">
        <v>3237</v>
      </c>
      <c r="B9" s="5">
        <v>57.528000000000006</v>
      </c>
      <c r="C9" s="5">
        <v>19.892499999999998</v>
      </c>
    </row>
    <row r="10" spans="1:3" x14ac:dyDescent="0.35">
      <c r="A10" t="s">
        <v>23</v>
      </c>
      <c r="B10" s="5">
        <v>713.75800000000004</v>
      </c>
      <c r="C10" s="5">
        <v>325.94349999999997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3E31-8DEB-45E1-8034-1049C6D88583}">
  <dimension ref="A3:B15"/>
  <sheetViews>
    <sheetView topLeftCell="A3" workbookViewId="0">
      <selection activeCell="B10" sqref="B10"/>
    </sheetView>
  </sheetViews>
  <sheetFormatPr defaultRowHeight="15.5" x14ac:dyDescent="0.35"/>
  <cols>
    <col min="1" max="1" width="12" bestFit="1" customWidth="1"/>
    <col min="2" max="2" width="11" bestFit="1" customWidth="1"/>
  </cols>
  <sheetData>
    <row r="3" spans="1:2" x14ac:dyDescent="0.35">
      <c r="A3" s="3" t="s">
        <v>10944</v>
      </c>
      <c r="B3" t="s">
        <v>10953</v>
      </c>
    </row>
    <row r="4" spans="1:2" x14ac:dyDescent="0.35">
      <c r="A4" s="4" t="s">
        <v>110</v>
      </c>
      <c r="B4" s="5">
        <v>3298.9960000000005</v>
      </c>
    </row>
    <row r="5" spans="1:2" x14ac:dyDescent="0.35">
      <c r="A5" s="4" t="s">
        <v>132</v>
      </c>
      <c r="B5" s="5">
        <v>2422.58</v>
      </c>
    </row>
    <row r="6" spans="1:2" x14ac:dyDescent="0.35">
      <c r="A6" s="4" t="s">
        <v>244</v>
      </c>
      <c r="B6" s="5">
        <v>98.64</v>
      </c>
    </row>
    <row r="7" spans="1:2" x14ac:dyDescent="0.35">
      <c r="A7" s="4" t="s">
        <v>123</v>
      </c>
      <c r="B7" s="5">
        <v>924.95399999999995</v>
      </c>
    </row>
    <row r="8" spans="1:2" x14ac:dyDescent="0.35">
      <c r="A8" s="4" t="s">
        <v>119</v>
      </c>
      <c r="B8" s="5">
        <v>100.19999999999999</v>
      </c>
    </row>
    <row r="9" spans="1:2" x14ac:dyDescent="0.35">
      <c r="A9" s="4" t="s">
        <v>295</v>
      </c>
      <c r="B9" s="5">
        <v>422.88</v>
      </c>
    </row>
    <row r="10" spans="1:2" x14ac:dyDescent="0.35">
      <c r="A10" s="4" t="s">
        <v>73</v>
      </c>
      <c r="B10" s="5">
        <v>53.9</v>
      </c>
    </row>
    <row r="11" spans="1:2" x14ac:dyDescent="0.35">
      <c r="A11" s="4" t="s">
        <v>321</v>
      </c>
      <c r="B11" s="5">
        <v>11.88</v>
      </c>
    </row>
    <row r="12" spans="1:2" x14ac:dyDescent="0.35">
      <c r="A12" s="4" t="s">
        <v>2252</v>
      </c>
      <c r="B12" s="5">
        <v>152.64000000000001</v>
      </c>
    </row>
    <row r="13" spans="1:2" x14ac:dyDescent="0.35">
      <c r="A13" s="4" t="s">
        <v>54</v>
      </c>
      <c r="B13" s="5">
        <v>5753.8360000000002</v>
      </c>
    </row>
    <row r="14" spans="1:2" x14ac:dyDescent="0.35">
      <c r="A14" s="4" t="s">
        <v>60</v>
      </c>
      <c r="B14" s="5">
        <v>1922.41</v>
      </c>
    </row>
    <row r="15" spans="1:2" x14ac:dyDescent="0.35">
      <c r="A15" s="4" t="s">
        <v>10945</v>
      </c>
      <c r="B15" s="5">
        <v>15162.915999999996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5B760-0C83-47AC-A057-32A135427225}">
  <dimension ref="A3:D7"/>
  <sheetViews>
    <sheetView topLeftCell="G1" workbookViewId="0">
      <selection activeCell="A4" sqref="A4"/>
    </sheetView>
  </sheetViews>
  <sheetFormatPr defaultRowHeight="15.5" x14ac:dyDescent="0.35"/>
  <cols>
    <col min="1" max="1" width="12" bestFit="1" customWidth="1"/>
    <col min="2" max="2" width="11.75" bestFit="1" customWidth="1"/>
    <col min="3" max="3" width="19.33203125" bestFit="1" customWidth="1"/>
    <col min="4" max="4" width="11.33203125" bestFit="1" customWidth="1"/>
  </cols>
  <sheetData>
    <row r="3" spans="1:4" x14ac:dyDescent="0.35">
      <c r="A3" s="3" t="s">
        <v>10971</v>
      </c>
      <c r="B3" s="3" t="s">
        <v>4058</v>
      </c>
      <c r="C3" s="3" t="s">
        <v>10972</v>
      </c>
      <c r="D3" t="s">
        <v>10954</v>
      </c>
    </row>
    <row r="4" spans="1:4" x14ac:dyDescent="0.35">
      <c r="A4" t="s">
        <v>10961</v>
      </c>
      <c r="D4" s="5">
        <v>339.61759999999998</v>
      </c>
    </row>
    <row r="5" spans="1:4" x14ac:dyDescent="0.35">
      <c r="A5" t="s">
        <v>10968</v>
      </c>
      <c r="D5" s="5">
        <v>737.89039999999966</v>
      </c>
    </row>
    <row r="6" spans="1:4" x14ac:dyDescent="0.35">
      <c r="A6" t="s">
        <v>10969</v>
      </c>
      <c r="D6" s="5">
        <v>79.229699999999951</v>
      </c>
    </row>
    <row r="7" spans="1:4" x14ac:dyDescent="0.35">
      <c r="A7" t="s">
        <v>10970</v>
      </c>
      <c r="D7" s="5">
        <v>-346.88520000000022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803FD-A87C-4350-8C72-AA0B105B5B73}">
  <dimension ref="A3:C15"/>
  <sheetViews>
    <sheetView workbookViewId="0">
      <selection activeCell="B5" sqref="B5"/>
    </sheetView>
  </sheetViews>
  <sheetFormatPr defaultRowHeight="15.5" x14ac:dyDescent="0.35"/>
  <cols>
    <col min="1" max="2" width="12.83203125" bestFit="1" customWidth="1"/>
    <col min="3" max="5" width="11.33203125" bestFit="1" customWidth="1"/>
  </cols>
  <sheetData>
    <row r="3" spans="1:3" x14ac:dyDescent="0.35">
      <c r="A3" s="3" t="s">
        <v>10971</v>
      </c>
      <c r="B3" s="3" t="s">
        <v>4052</v>
      </c>
      <c r="C3" t="s">
        <v>10954</v>
      </c>
    </row>
    <row r="4" spans="1:3" x14ac:dyDescent="0.35">
      <c r="A4" t="s">
        <v>10961</v>
      </c>
      <c r="B4" t="s">
        <v>97</v>
      </c>
      <c r="C4" s="5">
        <v>44.7684</v>
      </c>
    </row>
    <row r="5" spans="1:3" x14ac:dyDescent="0.35">
      <c r="B5" t="s">
        <v>7</v>
      </c>
      <c r="C5" s="5">
        <v>220.2972</v>
      </c>
    </row>
    <row r="6" spans="1:3" x14ac:dyDescent="0.35">
      <c r="B6" t="s">
        <v>25</v>
      </c>
      <c r="C6" s="5">
        <v>74.551999999999992</v>
      </c>
    </row>
    <row r="7" spans="1:3" x14ac:dyDescent="0.35">
      <c r="A7" t="s">
        <v>10968</v>
      </c>
      <c r="B7" t="s">
        <v>97</v>
      </c>
      <c r="C7" s="5">
        <v>-29.893200000000157</v>
      </c>
    </row>
    <row r="8" spans="1:3" x14ac:dyDescent="0.35">
      <c r="B8" t="s">
        <v>7</v>
      </c>
      <c r="C8" s="5">
        <v>11.736799999999988</v>
      </c>
    </row>
    <row r="9" spans="1:3" x14ac:dyDescent="0.35">
      <c r="B9" t="s">
        <v>25</v>
      </c>
      <c r="C9" s="5">
        <v>756.04679999999973</v>
      </c>
    </row>
    <row r="10" spans="1:3" x14ac:dyDescent="0.35">
      <c r="A10" t="s">
        <v>10969</v>
      </c>
      <c r="B10" t="s">
        <v>97</v>
      </c>
      <c r="C10" s="5">
        <v>13.901799999999998</v>
      </c>
    </row>
    <row r="11" spans="1:3" x14ac:dyDescent="0.35">
      <c r="B11" t="s">
        <v>7</v>
      </c>
      <c r="C11" s="5">
        <v>28.370799999999996</v>
      </c>
    </row>
    <row r="12" spans="1:3" x14ac:dyDescent="0.35">
      <c r="B12" t="s">
        <v>25</v>
      </c>
      <c r="C12" s="5">
        <v>36.957099999999926</v>
      </c>
    </row>
    <row r="13" spans="1:3" x14ac:dyDescent="0.35">
      <c r="A13" t="s">
        <v>10970</v>
      </c>
      <c r="B13" t="s">
        <v>97</v>
      </c>
      <c r="C13" s="5">
        <v>-117.79120000000003</v>
      </c>
    </row>
    <row r="14" spans="1:3" x14ac:dyDescent="0.35">
      <c r="B14" t="s">
        <v>7</v>
      </c>
      <c r="C14" s="5">
        <v>916.02499999999998</v>
      </c>
    </row>
    <row r="15" spans="1:3" x14ac:dyDescent="0.35">
      <c r="B15" t="s">
        <v>25</v>
      </c>
      <c r="C15" s="5">
        <v>-1145.1190000000001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123A2-5471-4BB0-837A-E54D89858470}">
  <dimension ref="A1:F4"/>
  <sheetViews>
    <sheetView workbookViewId="0">
      <selection activeCell="A3" sqref="A3:C4"/>
    </sheetView>
  </sheetViews>
  <sheetFormatPr defaultRowHeight="15.5" x14ac:dyDescent="0.35"/>
  <cols>
    <col min="1" max="1" width="11" bestFit="1" customWidth="1"/>
    <col min="2" max="2" width="14.08203125" bestFit="1" customWidth="1"/>
    <col min="3" max="3" width="11.33203125" bestFit="1" customWidth="1"/>
  </cols>
  <sheetData>
    <row r="1" spans="1:6" x14ac:dyDescent="0.35">
      <c r="F1" s="14"/>
    </row>
    <row r="3" spans="1:6" x14ac:dyDescent="0.35">
      <c r="A3" t="s">
        <v>10953</v>
      </c>
      <c r="B3" t="s">
        <v>10973</v>
      </c>
      <c r="C3" t="s">
        <v>10954</v>
      </c>
    </row>
    <row r="4" spans="1:6" x14ac:dyDescent="0.35">
      <c r="A4" s="13">
        <v>15162.915999999996</v>
      </c>
      <c r="B4" s="13">
        <v>67373.738080000025</v>
      </c>
      <c r="C4" s="15">
        <v>809.8524999999994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42B55-2356-4FFD-B3BC-EAB29551C67F}">
  <dimension ref="A2:C17"/>
  <sheetViews>
    <sheetView workbookViewId="0">
      <selection activeCell="G5" sqref="G5:G18"/>
    </sheetView>
  </sheetViews>
  <sheetFormatPr defaultRowHeight="15.5" x14ac:dyDescent="0.35"/>
  <cols>
    <col min="1" max="1" width="22.4140625" customWidth="1"/>
  </cols>
  <sheetData>
    <row r="2" spans="1:3" x14ac:dyDescent="0.35">
      <c r="C2" s="9"/>
    </row>
    <row r="3" spans="1:3" x14ac:dyDescent="0.35">
      <c r="A3" t="s">
        <v>10976</v>
      </c>
      <c r="B3">
        <f>COUNTA(Orders!B:B)</f>
        <v>9995</v>
      </c>
    </row>
    <row r="5" spans="1:3" x14ac:dyDescent="0.35">
      <c r="A5" t="s">
        <v>10977</v>
      </c>
      <c r="B5">
        <f>COUNTIF(Orders!V:V,Orders!V20)</f>
        <v>800</v>
      </c>
    </row>
    <row r="7" spans="1:3" x14ac:dyDescent="0.35">
      <c r="A7" t="s">
        <v>10978</v>
      </c>
      <c r="B7" s="9">
        <f>B5/B3</f>
        <v>8.0040020010005E-2</v>
      </c>
    </row>
    <row r="9" spans="1:3" x14ac:dyDescent="0.35">
      <c r="A9" t="s">
        <v>10979</v>
      </c>
      <c r="B9">
        <f>SUMIFS(Orders!Y:Y,Orders!V:V,"No")</f>
        <v>9133890.1701019853</v>
      </c>
    </row>
    <row r="11" spans="1:3" x14ac:dyDescent="0.35">
      <c r="A11" t="s">
        <v>10980</v>
      </c>
      <c r="B11">
        <f>SUMIFS(Orders!U:U,Orders!V:V,"No",Orders!U:U,"&gt;0")</f>
        <v>406727.7268999982</v>
      </c>
    </row>
    <row r="13" spans="1:3" x14ac:dyDescent="0.35">
      <c r="A13" t="s">
        <v>10981</v>
      </c>
      <c r="B13">
        <f>SUMIFS(Orders!Y:Y,Orders!V:V,"No",Orders!U:U,"&lt;0")</f>
        <v>1341061.4536519989</v>
      </c>
    </row>
    <row r="15" spans="1:3" x14ac:dyDescent="0.35">
      <c r="A15" t="s">
        <v>10982</v>
      </c>
      <c r="B15" s="9">
        <f>B13/B9</f>
        <v>0.14682259460943628</v>
      </c>
    </row>
    <row r="17" spans="1:2" x14ac:dyDescent="0.35">
      <c r="A17" t="s">
        <v>10983</v>
      </c>
      <c r="B17" s="9">
        <f>B11/B9</f>
        <v>4.4529518017563031E-2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D8C47-9727-4F2A-B3F1-BB6B0DA65730}">
  <dimension ref="A1:E9995"/>
  <sheetViews>
    <sheetView workbookViewId="0">
      <selection activeCell="E7" sqref="E7"/>
    </sheetView>
  </sheetViews>
  <sheetFormatPr defaultRowHeight="15.5" x14ac:dyDescent="0.35"/>
  <cols>
    <col min="1" max="3" width="11"/>
    <col min="4" max="4" width="49.25" customWidth="1"/>
  </cols>
  <sheetData>
    <row r="1" spans="1:5" x14ac:dyDescent="0.35">
      <c r="A1" s="2" t="s">
        <v>5</v>
      </c>
      <c r="B1" s="2" t="s">
        <v>6</v>
      </c>
      <c r="C1" s="2" t="s">
        <v>4</v>
      </c>
    </row>
    <row r="2" spans="1:5" x14ac:dyDescent="0.35">
      <c r="A2">
        <v>0</v>
      </c>
      <c r="B2">
        <v>41.913600000000002</v>
      </c>
      <c r="C2">
        <v>2</v>
      </c>
    </row>
    <row r="3" spans="1:5" x14ac:dyDescent="0.35">
      <c r="A3">
        <v>0</v>
      </c>
      <c r="B3">
        <v>219.58199999999997</v>
      </c>
      <c r="C3">
        <v>3</v>
      </c>
    </row>
    <row r="4" spans="1:5" x14ac:dyDescent="0.35">
      <c r="A4">
        <v>0</v>
      </c>
      <c r="B4">
        <v>6.8713999999999995</v>
      </c>
      <c r="C4">
        <v>2</v>
      </c>
      <c r="D4" s="6" t="s">
        <v>10974</v>
      </c>
      <c r="E4">
        <f>CORREL(A:A,C:C)</f>
        <v>8.6229702711571824E-3</v>
      </c>
    </row>
    <row r="5" spans="1:5" x14ac:dyDescent="0.35">
      <c r="A5">
        <v>0.45</v>
      </c>
      <c r="B5">
        <v>-383.03100000000006</v>
      </c>
      <c r="C5">
        <v>5</v>
      </c>
    </row>
    <row r="6" spans="1:5" x14ac:dyDescent="0.35">
      <c r="A6">
        <v>0.2</v>
      </c>
      <c r="B6">
        <v>2.5163999999999991</v>
      </c>
      <c r="C6">
        <v>2</v>
      </c>
      <c r="D6" s="6" t="s">
        <v>10975</v>
      </c>
      <c r="E6">
        <f>CORREL(A:A,B:B)</f>
        <v>-0.21948745637178749</v>
      </c>
    </row>
    <row r="7" spans="1:5" x14ac:dyDescent="0.35">
      <c r="A7">
        <v>0</v>
      </c>
      <c r="B7">
        <v>14.169399999999996</v>
      </c>
      <c r="C7">
        <v>7</v>
      </c>
    </row>
    <row r="8" spans="1:5" x14ac:dyDescent="0.35">
      <c r="A8">
        <v>0</v>
      </c>
      <c r="B8">
        <v>1.9656000000000002</v>
      </c>
      <c r="C8">
        <v>4</v>
      </c>
    </row>
    <row r="9" spans="1:5" x14ac:dyDescent="0.35">
      <c r="A9">
        <v>0.2</v>
      </c>
      <c r="B9">
        <v>90.715200000000038</v>
      </c>
      <c r="C9">
        <v>6</v>
      </c>
    </row>
    <row r="10" spans="1:5" x14ac:dyDescent="0.35">
      <c r="A10">
        <v>0.2</v>
      </c>
      <c r="B10">
        <v>5.7824999999999998</v>
      </c>
      <c r="C10">
        <v>3</v>
      </c>
    </row>
    <row r="11" spans="1:5" x14ac:dyDescent="0.35">
      <c r="A11">
        <v>0</v>
      </c>
      <c r="B11">
        <v>34.469999999999992</v>
      </c>
      <c r="C11">
        <v>5</v>
      </c>
    </row>
    <row r="12" spans="1:5" x14ac:dyDescent="0.35">
      <c r="A12">
        <v>0.2</v>
      </c>
      <c r="B12">
        <v>85.309199999999805</v>
      </c>
      <c r="C12">
        <v>9</v>
      </c>
    </row>
    <row r="13" spans="1:5" x14ac:dyDescent="0.35">
      <c r="A13">
        <v>0.2</v>
      </c>
      <c r="B13">
        <v>68.356800000000021</v>
      </c>
      <c r="C13">
        <v>4</v>
      </c>
    </row>
    <row r="14" spans="1:5" x14ac:dyDescent="0.35">
      <c r="A14">
        <v>0.2</v>
      </c>
      <c r="B14">
        <v>5.4432</v>
      </c>
      <c r="C14">
        <v>3</v>
      </c>
    </row>
    <row r="15" spans="1:5" x14ac:dyDescent="0.35">
      <c r="A15">
        <v>0.2</v>
      </c>
      <c r="B15">
        <v>132.59219999999993</v>
      </c>
      <c r="C15">
        <v>3</v>
      </c>
    </row>
    <row r="16" spans="1:5" x14ac:dyDescent="0.35">
      <c r="A16">
        <v>0.8</v>
      </c>
      <c r="B16">
        <v>-123.858</v>
      </c>
      <c r="C16">
        <v>5</v>
      </c>
    </row>
    <row r="17" spans="1:3" x14ac:dyDescent="0.35">
      <c r="A17">
        <v>0.8</v>
      </c>
      <c r="B17">
        <v>-3.8160000000000016</v>
      </c>
      <c r="C17">
        <v>3</v>
      </c>
    </row>
    <row r="18" spans="1:3" x14ac:dyDescent="0.35">
      <c r="A18">
        <v>0</v>
      </c>
      <c r="B18">
        <v>13.317599999999999</v>
      </c>
      <c r="C18">
        <v>6</v>
      </c>
    </row>
    <row r="19" spans="1:3" x14ac:dyDescent="0.35">
      <c r="A19">
        <v>0</v>
      </c>
      <c r="B19">
        <v>9.9899999999999949</v>
      </c>
      <c r="C19">
        <v>2</v>
      </c>
    </row>
    <row r="20" spans="1:3" x14ac:dyDescent="0.35">
      <c r="A20">
        <v>0</v>
      </c>
      <c r="B20">
        <v>2.4823999999999993</v>
      </c>
      <c r="C20">
        <v>2</v>
      </c>
    </row>
    <row r="21" spans="1:3" x14ac:dyDescent="0.35">
      <c r="A21">
        <v>0.2</v>
      </c>
      <c r="B21">
        <v>16.010999999999981</v>
      </c>
      <c r="C21">
        <v>3</v>
      </c>
    </row>
    <row r="22" spans="1:3" x14ac:dyDescent="0.35">
      <c r="A22">
        <v>0.2</v>
      </c>
      <c r="B22">
        <v>7.3839999999999986</v>
      </c>
      <c r="C22">
        <v>4</v>
      </c>
    </row>
    <row r="23" spans="1:3" x14ac:dyDescent="0.35">
      <c r="A23">
        <v>0</v>
      </c>
      <c r="B23">
        <v>5.0595999999999997</v>
      </c>
      <c r="C23">
        <v>7</v>
      </c>
    </row>
    <row r="24" spans="1:3" x14ac:dyDescent="0.35">
      <c r="A24">
        <v>0</v>
      </c>
      <c r="B24">
        <v>15.688400000000001</v>
      </c>
      <c r="C24">
        <v>7</v>
      </c>
    </row>
    <row r="25" spans="1:3" x14ac:dyDescent="0.35">
      <c r="A25">
        <v>0.3</v>
      </c>
      <c r="B25">
        <v>-1.0196000000000005</v>
      </c>
      <c r="C25">
        <v>2</v>
      </c>
    </row>
    <row r="26" spans="1:3" x14ac:dyDescent="0.35">
      <c r="A26">
        <v>0</v>
      </c>
      <c r="B26">
        <v>240.26490000000001</v>
      </c>
      <c r="C26">
        <v>3</v>
      </c>
    </row>
    <row r="27" spans="1:3" x14ac:dyDescent="0.35">
      <c r="A27">
        <v>0.2</v>
      </c>
      <c r="B27">
        <v>4.2224000000000004</v>
      </c>
      <c r="C27">
        <v>2</v>
      </c>
    </row>
    <row r="28" spans="1:3" x14ac:dyDescent="0.35">
      <c r="A28">
        <v>0</v>
      </c>
      <c r="B28">
        <v>11.774100000000004</v>
      </c>
      <c r="C28">
        <v>3</v>
      </c>
    </row>
    <row r="29" spans="1:3" x14ac:dyDescent="0.35">
      <c r="A29">
        <v>0.5</v>
      </c>
      <c r="B29">
        <v>-1665.0522000000001</v>
      </c>
      <c r="C29">
        <v>7</v>
      </c>
    </row>
    <row r="30" spans="1:3" x14ac:dyDescent="0.35">
      <c r="A30">
        <v>0.7</v>
      </c>
      <c r="B30">
        <v>-7.0532000000000004</v>
      </c>
      <c r="C30">
        <v>2</v>
      </c>
    </row>
    <row r="31" spans="1:3" x14ac:dyDescent="0.35">
      <c r="A31">
        <v>0.2</v>
      </c>
      <c r="B31">
        <v>15.524999999999991</v>
      </c>
      <c r="C31">
        <v>3</v>
      </c>
    </row>
    <row r="32" spans="1:3" x14ac:dyDescent="0.35">
      <c r="A32">
        <v>0.2</v>
      </c>
      <c r="B32">
        <v>1.1015999999999997</v>
      </c>
      <c r="C32">
        <v>2</v>
      </c>
    </row>
    <row r="33" spans="1:3" x14ac:dyDescent="0.35">
      <c r="A33">
        <v>0.2</v>
      </c>
      <c r="B33">
        <v>9.7091999999999885</v>
      </c>
      <c r="C33">
        <v>6</v>
      </c>
    </row>
    <row r="34" spans="1:3" x14ac:dyDescent="0.35">
      <c r="A34">
        <v>0.7</v>
      </c>
      <c r="B34">
        <v>-5.7149999999999999</v>
      </c>
      <c r="C34">
        <v>6</v>
      </c>
    </row>
    <row r="35" spans="1:3" x14ac:dyDescent="0.35">
      <c r="A35">
        <v>0.2</v>
      </c>
      <c r="B35">
        <v>3.5460000000000007</v>
      </c>
      <c r="C35">
        <v>2</v>
      </c>
    </row>
    <row r="36" spans="1:3" x14ac:dyDescent="0.35">
      <c r="A36">
        <v>0.2</v>
      </c>
      <c r="B36">
        <v>9.9467999999999979</v>
      </c>
      <c r="C36">
        <v>3</v>
      </c>
    </row>
    <row r="37" spans="1:3" x14ac:dyDescent="0.35">
      <c r="A37">
        <v>0.2</v>
      </c>
      <c r="B37">
        <v>123.47369999999989</v>
      </c>
      <c r="C37">
        <v>7</v>
      </c>
    </row>
    <row r="38" spans="1:3" x14ac:dyDescent="0.35">
      <c r="A38">
        <v>0.6</v>
      </c>
      <c r="B38">
        <v>-147.96300000000002</v>
      </c>
      <c r="C38">
        <v>5</v>
      </c>
    </row>
    <row r="39" spans="1:3" x14ac:dyDescent="0.35">
      <c r="A39">
        <v>0.2</v>
      </c>
      <c r="B39">
        <v>35.414999999999999</v>
      </c>
      <c r="C39">
        <v>9</v>
      </c>
    </row>
    <row r="40" spans="1:3" x14ac:dyDescent="0.35">
      <c r="A40">
        <v>0.32</v>
      </c>
      <c r="B40">
        <v>-46.976400000000012</v>
      </c>
      <c r="C40">
        <v>3</v>
      </c>
    </row>
    <row r="41" spans="1:3" x14ac:dyDescent="0.35">
      <c r="A41">
        <v>0.3</v>
      </c>
      <c r="B41">
        <v>-15.146999999999991</v>
      </c>
      <c r="C41">
        <v>3</v>
      </c>
    </row>
    <row r="42" spans="1:3" x14ac:dyDescent="0.35">
      <c r="A42">
        <v>0.2</v>
      </c>
      <c r="B42">
        <v>41.756399999999957</v>
      </c>
      <c r="C42">
        <v>4</v>
      </c>
    </row>
    <row r="43" spans="1:3" x14ac:dyDescent="0.35">
      <c r="A43">
        <v>0.2</v>
      </c>
      <c r="B43">
        <v>16.556399999999996</v>
      </c>
      <c r="C43">
        <v>4</v>
      </c>
    </row>
    <row r="44" spans="1:3" x14ac:dyDescent="0.35">
      <c r="A44">
        <v>0</v>
      </c>
      <c r="B44">
        <v>3.8939999999999912</v>
      </c>
      <c r="C44">
        <v>2</v>
      </c>
    </row>
    <row r="45" spans="1:3" x14ac:dyDescent="0.35">
      <c r="A45">
        <v>0.2</v>
      </c>
      <c r="B45">
        <v>9.5616000000000092</v>
      </c>
      <c r="C45">
        <v>2</v>
      </c>
    </row>
    <row r="46" spans="1:3" x14ac:dyDescent="0.35">
      <c r="A46">
        <v>0</v>
      </c>
      <c r="B46">
        <v>19.7714</v>
      </c>
      <c r="C46">
        <v>2</v>
      </c>
    </row>
    <row r="47" spans="1:3" x14ac:dyDescent="0.35">
      <c r="A47">
        <v>0</v>
      </c>
      <c r="B47">
        <v>8.2061999999999991</v>
      </c>
      <c r="C47">
        <v>2</v>
      </c>
    </row>
    <row r="48" spans="1:3" x14ac:dyDescent="0.35">
      <c r="A48">
        <v>0</v>
      </c>
      <c r="B48">
        <v>8.4783999999999935</v>
      </c>
      <c r="C48">
        <v>4</v>
      </c>
    </row>
    <row r="49" spans="1:3" x14ac:dyDescent="0.35">
      <c r="A49">
        <v>0</v>
      </c>
      <c r="B49">
        <v>4.9500000000000011</v>
      </c>
      <c r="C49">
        <v>3</v>
      </c>
    </row>
    <row r="50" spans="1:3" x14ac:dyDescent="0.35">
      <c r="A50">
        <v>0</v>
      </c>
      <c r="B50">
        <v>6.104000000000001</v>
      </c>
      <c r="C50">
        <v>2</v>
      </c>
    </row>
    <row r="51" spans="1:3" x14ac:dyDescent="0.35">
      <c r="A51">
        <v>0</v>
      </c>
      <c r="B51">
        <v>17.9634</v>
      </c>
      <c r="C51">
        <v>6</v>
      </c>
    </row>
    <row r="52" spans="1:3" x14ac:dyDescent="0.35">
      <c r="A52">
        <v>0</v>
      </c>
      <c r="B52">
        <v>35.334599999999995</v>
      </c>
      <c r="C52">
        <v>6</v>
      </c>
    </row>
    <row r="53" spans="1:3" x14ac:dyDescent="0.35">
      <c r="A53">
        <v>0</v>
      </c>
      <c r="B53">
        <v>2.9567999999999999</v>
      </c>
      <c r="C53">
        <v>2</v>
      </c>
    </row>
    <row r="54" spans="1:3" x14ac:dyDescent="0.35">
      <c r="A54">
        <v>0</v>
      </c>
      <c r="B54">
        <v>17.098099999999988</v>
      </c>
      <c r="C54">
        <v>1</v>
      </c>
    </row>
    <row r="55" spans="1:3" x14ac:dyDescent="0.35">
      <c r="A55">
        <v>0</v>
      </c>
      <c r="B55">
        <v>6.2566000000000006</v>
      </c>
      <c r="C55">
        <v>7</v>
      </c>
    </row>
    <row r="56" spans="1:3" x14ac:dyDescent="0.35">
      <c r="A56">
        <v>0</v>
      </c>
      <c r="B56">
        <v>298.68549999999999</v>
      </c>
      <c r="C56">
        <v>5</v>
      </c>
    </row>
    <row r="57" spans="1:3" x14ac:dyDescent="0.35">
      <c r="A57">
        <v>0</v>
      </c>
      <c r="B57">
        <v>52.139999999999986</v>
      </c>
      <c r="C57">
        <v>6</v>
      </c>
    </row>
    <row r="58" spans="1:3" x14ac:dyDescent="0.35">
      <c r="A58">
        <v>0</v>
      </c>
      <c r="B58">
        <v>15.552000000000001</v>
      </c>
      <c r="C58">
        <v>5</v>
      </c>
    </row>
    <row r="59" spans="1:3" x14ac:dyDescent="0.35">
      <c r="A59">
        <v>0.1</v>
      </c>
      <c r="B59">
        <v>7.0980000000000061</v>
      </c>
      <c r="C59">
        <v>5</v>
      </c>
    </row>
    <row r="60" spans="1:3" x14ac:dyDescent="0.35">
      <c r="A60">
        <v>0</v>
      </c>
      <c r="B60">
        <v>6.9888000000000003</v>
      </c>
      <c r="C60">
        <v>2</v>
      </c>
    </row>
    <row r="61" spans="1:3" x14ac:dyDescent="0.35">
      <c r="A61">
        <v>0</v>
      </c>
      <c r="B61">
        <v>3.3000000000000007</v>
      </c>
      <c r="C61">
        <v>2</v>
      </c>
    </row>
    <row r="62" spans="1:3" x14ac:dyDescent="0.35">
      <c r="A62">
        <v>0.2</v>
      </c>
      <c r="B62">
        <v>16.361999999999998</v>
      </c>
      <c r="C62">
        <v>4</v>
      </c>
    </row>
    <row r="63" spans="1:3" x14ac:dyDescent="0.35">
      <c r="A63">
        <v>0</v>
      </c>
      <c r="B63">
        <v>0.84</v>
      </c>
      <c r="C63">
        <v>1</v>
      </c>
    </row>
    <row r="64" spans="1:3" x14ac:dyDescent="0.35">
      <c r="A64">
        <v>0</v>
      </c>
      <c r="B64">
        <v>6.1512000000000011</v>
      </c>
      <c r="C64">
        <v>2</v>
      </c>
    </row>
    <row r="65" spans="1:3" x14ac:dyDescent="0.35">
      <c r="A65">
        <v>0.2</v>
      </c>
      <c r="B65">
        <v>9.3612000000000002</v>
      </c>
      <c r="C65">
        <v>6</v>
      </c>
    </row>
    <row r="66" spans="1:3" x14ac:dyDescent="0.35">
      <c r="A66">
        <v>0</v>
      </c>
      <c r="B66">
        <v>68.963099999999997</v>
      </c>
      <c r="C66">
        <v>3</v>
      </c>
    </row>
    <row r="67" spans="1:3" x14ac:dyDescent="0.35">
      <c r="A67">
        <v>0</v>
      </c>
      <c r="B67">
        <v>22.332800000000006</v>
      </c>
      <c r="C67">
        <v>4</v>
      </c>
    </row>
    <row r="68" spans="1:3" x14ac:dyDescent="0.35">
      <c r="A68">
        <v>0.3</v>
      </c>
      <c r="B68">
        <v>-15.222500000000011</v>
      </c>
      <c r="C68">
        <v>5</v>
      </c>
    </row>
    <row r="69" spans="1:3" x14ac:dyDescent="0.35">
      <c r="A69">
        <v>0.2</v>
      </c>
      <c r="B69">
        <v>111.30239999999998</v>
      </c>
      <c r="C69">
        <v>8</v>
      </c>
    </row>
    <row r="70" spans="1:3" x14ac:dyDescent="0.35">
      <c r="A70">
        <v>0.2</v>
      </c>
      <c r="B70">
        <v>62.988</v>
      </c>
      <c r="C70">
        <v>4</v>
      </c>
    </row>
    <row r="71" spans="1:3" x14ac:dyDescent="0.35">
      <c r="A71">
        <v>0</v>
      </c>
      <c r="B71">
        <v>35.663599999999995</v>
      </c>
      <c r="C71">
        <v>2</v>
      </c>
    </row>
    <row r="72" spans="1:3" x14ac:dyDescent="0.35">
      <c r="A72">
        <v>0.2</v>
      </c>
      <c r="B72">
        <v>1.7309999999999999</v>
      </c>
      <c r="C72">
        <v>1</v>
      </c>
    </row>
    <row r="73" spans="1:3" x14ac:dyDescent="0.35">
      <c r="A73">
        <v>0</v>
      </c>
      <c r="B73">
        <v>8.7629999999999999</v>
      </c>
      <c r="C73">
        <v>3</v>
      </c>
    </row>
    <row r="74" spans="1:3" x14ac:dyDescent="0.35">
      <c r="A74">
        <v>0.2</v>
      </c>
      <c r="B74">
        <v>-114.39120000000003</v>
      </c>
      <c r="C74">
        <v>8</v>
      </c>
    </row>
    <row r="75" spans="1:3" x14ac:dyDescent="0.35">
      <c r="A75">
        <v>0.2</v>
      </c>
      <c r="B75">
        <v>1.2129999999999974</v>
      </c>
      <c r="C75">
        <v>2</v>
      </c>
    </row>
    <row r="76" spans="1:3" x14ac:dyDescent="0.35">
      <c r="A76">
        <v>0.2</v>
      </c>
      <c r="B76">
        <v>-18.196000000000002</v>
      </c>
      <c r="C76">
        <v>1</v>
      </c>
    </row>
    <row r="77" spans="1:3" x14ac:dyDescent="0.35">
      <c r="A77">
        <v>0.8</v>
      </c>
      <c r="B77">
        <v>-1.9344000000000006</v>
      </c>
      <c r="C77">
        <v>3</v>
      </c>
    </row>
    <row r="78" spans="1:3" x14ac:dyDescent="0.35">
      <c r="A78">
        <v>0.6</v>
      </c>
      <c r="B78">
        <v>-5.8248000000000015</v>
      </c>
      <c r="C78">
        <v>3</v>
      </c>
    </row>
    <row r="79" spans="1:3" x14ac:dyDescent="0.35">
      <c r="A79">
        <v>0.2</v>
      </c>
      <c r="B79">
        <v>2.724000000000002</v>
      </c>
      <c r="C79">
        <v>3</v>
      </c>
    </row>
    <row r="80" spans="1:3" x14ac:dyDescent="0.35">
      <c r="A80">
        <v>0.6</v>
      </c>
      <c r="B80">
        <v>-14.475000000000001</v>
      </c>
      <c r="C80">
        <v>5</v>
      </c>
    </row>
    <row r="81" spans="1:3" x14ac:dyDescent="0.35">
      <c r="A81">
        <v>0</v>
      </c>
      <c r="B81">
        <v>56.20320000000001</v>
      </c>
      <c r="C81">
        <v>1</v>
      </c>
    </row>
    <row r="82" spans="1:3" x14ac:dyDescent="0.35">
      <c r="A82">
        <v>0</v>
      </c>
      <c r="B82">
        <v>8.0351999999999997</v>
      </c>
      <c r="C82">
        <v>3</v>
      </c>
    </row>
    <row r="83" spans="1:3" x14ac:dyDescent="0.35">
      <c r="A83">
        <v>0</v>
      </c>
      <c r="B83">
        <v>4.1720000000000006</v>
      </c>
      <c r="C83">
        <v>5</v>
      </c>
    </row>
    <row r="84" spans="1:3" x14ac:dyDescent="0.35">
      <c r="A84">
        <v>0</v>
      </c>
      <c r="B84">
        <v>6.2030999999999992</v>
      </c>
      <c r="C84">
        <v>1</v>
      </c>
    </row>
    <row r="85" spans="1:3" x14ac:dyDescent="0.35">
      <c r="A85">
        <v>0.2</v>
      </c>
      <c r="B85">
        <v>62.807499999999976</v>
      </c>
      <c r="C85">
        <v>7</v>
      </c>
    </row>
    <row r="86" spans="1:3" x14ac:dyDescent="0.35">
      <c r="A86">
        <v>0.2</v>
      </c>
      <c r="B86">
        <v>-48.954900000000002</v>
      </c>
      <c r="C86">
        <v>3</v>
      </c>
    </row>
    <row r="87" spans="1:3" x14ac:dyDescent="0.35">
      <c r="A87">
        <v>0</v>
      </c>
      <c r="B87">
        <v>33.215599999999995</v>
      </c>
      <c r="C87">
        <v>2</v>
      </c>
    </row>
    <row r="88" spans="1:3" x14ac:dyDescent="0.35">
      <c r="A88">
        <v>0</v>
      </c>
      <c r="B88">
        <v>6.796599999999998</v>
      </c>
      <c r="C88">
        <v>1</v>
      </c>
    </row>
    <row r="89" spans="1:3" x14ac:dyDescent="0.35">
      <c r="A89">
        <v>0</v>
      </c>
      <c r="B89">
        <v>2.9567999999999999</v>
      </c>
      <c r="C89">
        <v>2</v>
      </c>
    </row>
    <row r="90" spans="1:3" x14ac:dyDescent="0.35">
      <c r="A90">
        <v>0.2</v>
      </c>
      <c r="B90">
        <v>13.857199999999999</v>
      </c>
      <c r="C90">
        <v>7</v>
      </c>
    </row>
    <row r="91" spans="1:3" x14ac:dyDescent="0.35">
      <c r="A91">
        <v>0</v>
      </c>
      <c r="B91">
        <v>6.6329999999999982</v>
      </c>
      <c r="C91">
        <v>3</v>
      </c>
    </row>
    <row r="92" spans="1:3" x14ac:dyDescent="0.35">
      <c r="A92">
        <v>0.2</v>
      </c>
      <c r="B92">
        <v>8.2781999999999982</v>
      </c>
      <c r="C92">
        <v>2</v>
      </c>
    </row>
    <row r="93" spans="1:3" x14ac:dyDescent="0.35">
      <c r="A93">
        <v>0</v>
      </c>
      <c r="B93">
        <v>3.1104000000000003</v>
      </c>
      <c r="C93">
        <v>1</v>
      </c>
    </row>
    <row r="94" spans="1:3" x14ac:dyDescent="0.35">
      <c r="A94">
        <v>0</v>
      </c>
      <c r="B94">
        <v>6.2208000000000006</v>
      </c>
      <c r="C94">
        <v>2</v>
      </c>
    </row>
    <row r="95" spans="1:3" x14ac:dyDescent="0.35">
      <c r="A95">
        <v>0</v>
      </c>
      <c r="B95">
        <v>16.535399999999996</v>
      </c>
      <c r="C95">
        <v>3</v>
      </c>
    </row>
    <row r="96" spans="1:3" x14ac:dyDescent="0.35">
      <c r="A96">
        <v>0</v>
      </c>
      <c r="B96">
        <v>16.150400000000001</v>
      </c>
      <c r="C96">
        <v>2</v>
      </c>
    </row>
    <row r="97" spans="1:3" x14ac:dyDescent="0.35">
      <c r="A97">
        <v>0.7</v>
      </c>
      <c r="B97">
        <v>-3.7880000000000003</v>
      </c>
      <c r="C97">
        <v>1</v>
      </c>
    </row>
    <row r="98" spans="1:3" x14ac:dyDescent="0.35">
      <c r="A98">
        <v>0</v>
      </c>
      <c r="B98">
        <v>40.5426</v>
      </c>
      <c r="C98">
        <v>7</v>
      </c>
    </row>
    <row r="99" spans="1:3" x14ac:dyDescent="0.35">
      <c r="A99">
        <v>0.2</v>
      </c>
      <c r="B99">
        <v>17.959199999999999</v>
      </c>
      <c r="C99">
        <v>3</v>
      </c>
    </row>
    <row r="100" spans="1:3" x14ac:dyDescent="0.35">
      <c r="A100">
        <v>0</v>
      </c>
      <c r="B100">
        <v>22.585199999999993</v>
      </c>
      <c r="C100">
        <v>6</v>
      </c>
    </row>
    <row r="101" spans="1:3" x14ac:dyDescent="0.35">
      <c r="A101">
        <v>0.2</v>
      </c>
      <c r="B101">
        <v>22.618399999999994</v>
      </c>
      <c r="C101">
        <v>7</v>
      </c>
    </row>
    <row r="102" spans="1:3" x14ac:dyDescent="0.35">
      <c r="A102">
        <v>0.2</v>
      </c>
      <c r="B102">
        <v>-10.797300000000011</v>
      </c>
      <c r="C102">
        <v>3</v>
      </c>
    </row>
    <row r="103" spans="1:3" x14ac:dyDescent="0.35">
      <c r="A103">
        <v>0.8</v>
      </c>
      <c r="B103">
        <v>-3.0396000000000001</v>
      </c>
      <c r="C103">
        <v>3</v>
      </c>
    </row>
    <row r="104" spans="1:3" x14ac:dyDescent="0.35">
      <c r="A104">
        <v>0</v>
      </c>
      <c r="B104">
        <v>11.720800000000001</v>
      </c>
      <c r="C104">
        <v>4</v>
      </c>
    </row>
    <row r="105" spans="1:3" x14ac:dyDescent="0.35">
      <c r="A105">
        <v>0.2</v>
      </c>
      <c r="B105">
        <v>-26.875800000000012</v>
      </c>
      <c r="C105">
        <v>6</v>
      </c>
    </row>
    <row r="106" spans="1:3" x14ac:dyDescent="0.35">
      <c r="A106">
        <v>0.2</v>
      </c>
      <c r="B106">
        <v>-3.8385000000000105</v>
      </c>
      <c r="C106">
        <v>3</v>
      </c>
    </row>
    <row r="107" spans="1:3" x14ac:dyDescent="0.35">
      <c r="A107">
        <v>0.7</v>
      </c>
      <c r="B107">
        <v>-25.817399999999999</v>
      </c>
      <c r="C107">
        <v>3</v>
      </c>
    </row>
    <row r="108" spans="1:3" x14ac:dyDescent="0.35">
      <c r="A108">
        <v>0.2</v>
      </c>
      <c r="B108">
        <v>17.601600000000001</v>
      </c>
      <c r="C108">
        <v>8</v>
      </c>
    </row>
    <row r="109" spans="1:3" x14ac:dyDescent="0.35">
      <c r="A109">
        <v>0.2</v>
      </c>
      <c r="B109">
        <v>2.0993999999999993</v>
      </c>
      <c r="C109">
        <v>1</v>
      </c>
    </row>
    <row r="110" spans="1:3" x14ac:dyDescent="0.35">
      <c r="A110">
        <v>0.2</v>
      </c>
      <c r="B110">
        <v>1.0737999999999999</v>
      </c>
      <c r="C110">
        <v>1</v>
      </c>
    </row>
    <row r="111" spans="1:3" x14ac:dyDescent="0.35">
      <c r="A111">
        <v>0.2</v>
      </c>
      <c r="B111">
        <v>67.991999999999962</v>
      </c>
      <c r="C111">
        <v>5</v>
      </c>
    </row>
    <row r="112" spans="1:3" x14ac:dyDescent="0.35">
      <c r="A112">
        <v>0</v>
      </c>
      <c r="B112">
        <v>10.909600000000001</v>
      </c>
      <c r="C112">
        <v>2</v>
      </c>
    </row>
    <row r="113" spans="1:3" x14ac:dyDescent="0.35">
      <c r="A113">
        <v>0</v>
      </c>
      <c r="B113">
        <v>22.78799999999999</v>
      </c>
      <c r="C113">
        <v>2</v>
      </c>
    </row>
    <row r="114" spans="1:3" x14ac:dyDescent="0.35">
      <c r="A114">
        <v>0</v>
      </c>
      <c r="B114">
        <v>13.3476</v>
      </c>
      <c r="C114">
        <v>6</v>
      </c>
    </row>
    <row r="115" spans="1:3" x14ac:dyDescent="0.35">
      <c r="A115">
        <v>0.2</v>
      </c>
      <c r="B115">
        <v>14.534799999999997</v>
      </c>
      <c r="C115">
        <v>14</v>
      </c>
    </row>
    <row r="116" spans="1:3" x14ac:dyDescent="0.35">
      <c r="A116">
        <v>0.2</v>
      </c>
      <c r="B116">
        <v>1.6519999999999997</v>
      </c>
      <c r="C116">
        <v>2</v>
      </c>
    </row>
    <row r="117" spans="1:3" x14ac:dyDescent="0.35">
      <c r="A117">
        <v>0.2</v>
      </c>
      <c r="B117">
        <v>7.4924999999999988</v>
      </c>
      <c r="C117">
        <v>3</v>
      </c>
    </row>
    <row r="118" spans="1:3" x14ac:dyDescent="0.35">
      <c r="A118">
        <v>0.2</v>
      </c>
      <c r="B118">
        <v>44.031599999999997</v>
      </c>
      <c r="C118">
        <v>6</v>
      </c>
    </row>
    <row r="119" spans="1:3" x14ac:dyDescent="0.35">
      <c r="A119">
        <v>0</v>
      </c>
      <c r="B119">
        <v>165.38129999999995</v>
      </c>
      <c r="C119">
        <v>3</v>
      </c>
    </row>
    <row r="120" spans="1:3" x14ac:dyDescent="0.35">
      <c r="A120">
        <v>0.7</v>
      </c>
      <c r="B120">
        <v>-115.71559999999999</v>
      </c>
      <c r="C120">
        <v>1</v>
      </c>
    </row>
    <row r="121" spans="1:3" x14ac:dyDescent="0.35">
      <c r="A121">
        <v>0</v>
      </c>
      <c r="B121">
        <v>18.345599999999997</v>
      </c>
      <c r="C121">
        <v>3</v>
      </c>
    </row>
    <row r="122" spans="1:3" x14ac:dyDescent="0.35">
      <c r="A122">
        <v>0</v>
      </c>
      <c r="B122">
        <v>13.878</v>
      </c>
      <c r="C122">
        <v>4</v>
      </c>
    </row>
    <row r="123" spans="1:3" x14ac:dyDescent="0.35">
      <c r="A123">
        <v>0</v>
      </c>
      <c r="B123">
        <v>63.436800000000005</v>
      </c>
      <c r="C123">
        <v>6</v>
      </c>
    </row>
    <row r="124" spans="1:3" x14ac:dyDescent="0.35">
      <c r="A124">
        <v>0</v>
      </c>
      <c r="B124">
        <v>51.758999999999993</v>
      </c>
      <c r="C124">
        <v>9</v>
      </c>
    </row>
    <row r="125" spans="1:3" x14ac:dyDescent="0.35">
      <c r="A125">
        <v>0</v>
      </c>
      <c r="B125">
        <v>19.731599999999997</v>
      </c>
      <c r="C125">
        <v>7</v>
      </c>
    </row>
    <row r="126" spans="1:3" x14ac:dyDescent="0.35">
      <c r="A126">
        <v>0.3</v>
      </c>
      <c r="B126">
        <v>-8.5794000000000779</v>
      </c>
      <c r="C126">
        <v>3</v>
      </c>
    </row>
    <row r="127" spans="1:3" x14ac:dyDescent="0.35">
      <c r="A127">
        <v>0.5</v>
      </c>
      <c r="B127">
        <v>-407.68200000000013</v>
      </c>
      <c r="C127">
        <v>6</v>
      </c>
    </row>
    <row r="128" spans="1:3" x14ac:dyDescent="0.35">
      <c r="A128">
        <v>0.7</v>
      </c>
      <c r="B128">
        <v>-1.8308</v>
      </c>
      <c r="C128">
        <v>2</v>
      </c>
    </row>
    <row r="129" spans="1:3" x14ac:dyDescent="0.35">
      <c r="A129">
        <v>0.2</v>
      </c>
      <c r="B129">
        <v>30.498999999999981</v>
      </c>
      <c r="C129">
        <v>7</v>
      </c>
    </row>
    <row r="130" spans="1:3" x14ac:dyDescent="0.35">
      <c r="A130">
        <v>0.2</v>
      </c>
      <c r="B130">
        <v>-9.1601999999999961</v>
      </c>
      <c r="C130">
        <v>2</v>
      </c>
    </row>
    <row r="131" spans="1:3" x14ac:dyDescent="0.35">
      <c r="A131">
        <v>0</v>
      </c>
      <c r="B131">
        <v>26.241599999999977</v>
      </c>
      <c r="C131">
        <v>3</v>
      </c>
    </row>
    <row r="132" spans="1:3" x14ac:dyDescent="0.35">
      <c r="A132">
        <v>0.4</v>
      </c>
      <c r="B132">
        <v>-11.993999999999993</v>
      </c>
      <c r="C132">
        <v>5</v>
      </c>
    </row>
    <row r="133" spans="1:3" x14ac:dyDescent="0.35">
      <c r="A133">
        <v>0.2</v>
      </c>
      <c r="B133">
        <v>29.363999999999997</v>
      </c>
      <c r="C133">
        <v>2</v>
      </c>
    </row>
    <row r="134" spans="1:3" x14ac:dyDescent="0.35">
      <c r="A134">
        <v>0.2</v>
      </c>
      <c r="B134">
        <v>6.9731999999999976</v>
      </c>
      <c r="C134">
        <v>9</v>
      </c>
    </row>
    <row r="135" spans="1:3" x14ac:dyDescent="0.35">
      <c r="A135">
        <v>0</v>
      </c>
      <c r="B135">
        <v>9.6191999999999993</v>
      </c>
      <c r="C135">
        <v>3</v>
      </c>
    </row>
    <row r="136" spans="1:3" x14ac:dyDescent="0.35">
      <c r="A136">
        <v>0</v>
      </c>
      <c r="B136">
        <v>16.656799999999997</v>
      </c>
      <c r="C136">
        <v>1</v>
      </c>
    </row>
    <row r="137" spans="1:3" x14ac:dyDescent="0.35">
      <c r="A137">
        <v>0</v>
      </c>
      <c r="B137">
        <v>3.4559999999999995</v>
      </c>
      <c r="C137">
        <v>4</v>
      </c>
    </row>
    <row r="138" spans="1:3" x14ac:dyDescent="0.35">
      <c r="A138">
        <v>0</v>
      </c>
      <c r="B138">
        <v>1.9697999999999998</v>
      </c>
      <c r="C138">
        <v>2</v>
      </c>
    </row>
    <row r="139" spans="1:3" x14ac:dyDescent="0.35">
      <c r="A139">
        <v>0.2</v>
      </c>
      <c r="B139">
        <v>26.661599999999996</v>
      </c>
      <c r="C139">
        <v>3</v>
      </c>
    </row>
    <row r="140" spans="1:3" x14ac:dyDescent="0.35">
      <c r="A140">
        <v>0</v>
      </c>
      <c r="B140">
        <v>18.446400000000004</v>
      </c>
      <c r="C140">
        <v>6</v>
      </c>
    </row>
    <row r="141" spans="1:3" x14ac:dyDescent="0.35">
      <c r="A141">
        <v>0</v>
      </c>
      <c r="B141">
        <v>20.697599999999998</v>
      </c>
      <c r="C141">
        <v>14</v>
      </c>
    </row>
    <row r="142" spans="1:3" x14ac:dyDescent="0.35">
      <c r="A142">
        <v>0.2</v>
      </c>
      <c r="B142">
        <v>10.349999999999994</v>
      </c>
      <c r="C142">
        <v>2</v>
      </c>
    </row>
    <row r="143" spans="1:3" x14ac:dyDescent="0.35">
      <c r="A143">
        <v>0</v>
      </c>
      <c r="B143">
        <v>2.3814000000000002</v>
      </c>
      <c r="C143">
        <v>3</v>
      </c>
    </row>
    <row r="144" spans="1:3" x14ac:dyDescent="0.35">
      <c r="A144">
        <v>0</v>
      </c>
      <c r="B144">
        <v>5.1042000000000005</v>
      </c>
      <c r="C144">
        <v>3</v>
      </c>
    </row>
    <row r="145" spans="1:3" x14ac:dyDescent="0.35">
      <c r="A145">
        <v>0</v>
      </c>
      <c r="B145">
        <v>68.975999999999999</v>
      </c>
      <c r="C145">
        <v>3</v>
      </c>
    </row>
    <row r="146" spans="1:3" x14ac:dyDescent="0.35">
      <c r="A146">
        <v>0</v>
      </c>
      <c r="B146">
        <v>218.25179999999997</v>
      </c>
      <c r="C146">
        <v>3</v>
      </c>
    </row>
    <row r="147" spans="1:3" x14ac:dyDescent="0.35">
      <c r="A147">
        <v>0</v>
      </c>
      <c r="B147">
        <v>20.157899999999998</v>
      </c>
      <c r="C147">
        <v>7</v>
      </c>
    </row>
    <row r="148" spans="1:3" x14ac:dyDescent="0.35">
      <c r="A148">
        <v>0.2</v>
      </c>
      <c r="B148">
        <v>12.90959999999999</v>
      </c>
      <c r="C148">
        <v>4</v>
      </c>
    </row>
    <row r="149" spans="1:3" x14ac:dyDescent="0.35">
      <c r="A149">
        <v>0</v>
      </c>
      <c r="B149">
        <v>103.80150000000003</v>
      </c>
      <c r="C149">
        <v>11</v>
      </c>
    </row>
    <row r="150" spans="1:3" x14ac:dyDescent="0.35">
      <c r="A150">
        <v>0</v>
      </c>
      <c r="B150">
        <v>5.9987999999999815</v>
      </c>
      <c r="C150">
        <v>3</v>
      </c>
    </row>
    <row r="151" spans="1:3" x14ac:dyDescent="0.35">
      <c r="A151">
        <v>0</v>
      </c>
      <c r="B151">
        <v>585.55199999999991</v>
      </c>
      <c r="C151">
        <v>8</v>
      </c>
    </row>
    <row r="152" spans="1:3" x14ac:dyDescent="0.35">
      <c r="A152">
        <v>0</v>
      </c>
      <c r="B152">
        <v>80.628500000000003</v>
      </c>
      <c r="C152">
        <v>5</v>
      </c>
    </row>
    <row r="153" spans="1:3" x14ac:dyDescent="0.35">
      <c r="A153">
        <v>0.2</v>
      </c>
      <c r="B153">
        <v>17.765999999999991</v>
      </c>
      <c r="C153">
        <v>5</v>
      </c>
    </row>
    <row r="154" spans="1:3" x14ac:dyDescent="0.35">
      <c r="A154">
        <v>0.2</v>
      </c>
      <c r="B154">
        <v>15.238799999999991</v>
      </c>
      <c r="C154">
        <v>2</v>
      </c>
    </row>
    <row r="155" spans="1:3" x14ac:dyDescent="0.35">
      <c r="A155">
        <v>0</v>
      </c>
      <c r="B155">
        <v>26.270999999999994</v>
      </c>
      <c r="C155">
        <v>7</v>
      </c>
    </row>
    <row r="156" spans="1:3" x14ac:dyDescent="0.35">
      <c r="A156">
        <v>0</v>
      </c>
      <c r="B156">
        <v>48.539199999999994</v>
      </c>
      <c r="C156">
        <v>4</v>
      </c>
    </row>
    <row r="157" spans="1:3" x14ac:dyDescent="0.35">
      <c r="A157">
        <v>0</v>
      </c>
      <c r="B157">
        <v>21.028799999999997</v>
      </c>
      <c r="C157">
        <v>6</v>
      </c>
    </row>
    <row r="158" spans="1:3" x14ac:dyDescent="0.35">
      <c r="A158">
        <v>0</v>
      </c>
      <c r="B158">
        <v>1.7901</v>
      </c>
      <c r="C158">
        <v>3</v>
      </c>
    </row>
    <row r="159" spans="1:3" x14ac:dyDescent="0.35">
      <c r="A159">
        <v>0.2</v>
      </c>
      <c r="B159">
        <v>51.476399999999941</v>
      </c>
      <c r="C159">
        <v>2</v>
      </c>
    </row>
    <row r="160" spans="1:3" x14ac:dyDescent="0.35">
      <c r="A160">
        <v>0</v>
      </c>
      <c r="B160">
        <v>6.8713999999999995</v>
      </c>
      <c r="C160">
        <v>2</v>
      </c>
    </row>
    <row r="161" spans="1:3" x14ac:dyDescent="0.35">
      <c r="A161">
        <v>0</v>
      </c>
      <c r="B161">
        <v>236.23250000000002</v>
      </c>
      <c r="C161">
        <v>7</v>
      </c>
    </row>
    <row r="162" spans="1:3" x14ac:dyDescent="0.35">
      <c r="A162">
        <v>0</v>
      </c>
      <c r="B162">
        <v>2.6909999999999998</v>
      </c>
      <c r="C162">
        <v>1</v>
      </c>
    </row>
    <row r="163" spans="1:3" x14ac:dyDescent="0.35">
      <c r="A163">
        <v>0.2</v>
      </c>
      <c r="B163">
        <v>1.359599999999995</v>
      </c>
      <c r="C163">
        <v>2</v>
      </c>
    </row>
    <row r="164" spans="1:3" x14ac:dyDescent="0.35">
      <c r="A164">
        <v>0</v>
      </c>
      <c r="B164">
        <v>13.347999999999997</v>
      </c>
      <c r="C164">
        <v>5</v>
      </c>
    </row>
    <row r="165" spans="1:3" x14ac:dyDescent="0.35">
      <c r="A165">
        <v>0.2</v>
      </c>
      <c r="B165">
        <v>9.6879999999999988</v>
      </c>
      <c r="C165">
        <v>2</v>
      </c>
    </row>
    <row r="166" spans="1:3" x14ac:dyDescent="0.35">
      <c r="A166">
        <v>0.2</v>
      </c>
      <c r="B166">
        <v>2.7324000000000002</v>
      </c>
      <c r="C166">
        <v>3</v>
      </c>
    </row>
    <row r="167" spans="1:3" x14ac:dyDescent="0.35">
      <c r="A167">
        <v>0.4</v>
      </c>
      <c r="B167">
        <v>-1359.992000000002</v>
      </c>
      <c r="C167">
        <v>8</v>
      </c>
    </row>
    <row r="168" spans="1:3" x14ac:dyDescent="0.35">
      <c r="A168">
        <v>0.2</v>
      </c>
      <c r="B168">
        <v>-58.634699999999995</v>
      </c>
      <c r="C168">
        <v>3</v>
      </c>
    </row>
    <row r="169" spans="1:3" x14ac:dyDescent="0.35">
      <c r="A169">
        <v>0.3</v>
      </c>
      <c r="B169">
        <v>-24.858000000000175</v>
      </c>
      <c r="C169">
        <v>9</v>
      </c>
    </row>
    <row r="170" spans="1:3" x14ac:dyDescent="0.35">
      <c r="A170">
        <v>0.2</v>
      </c>
      <c r="B170">
        <v>6.8135999999999974</v>
      </c>
      <c r="C170">
        <v>6</v>
      </c>
    </row>
    <row r="171" spans="1:3" x14ac:dyDescent="0.35">
      <c r="A171">
        <v>0.8</v>
      </c>
      <c r="B171">
        <v>-453.84900000000005</v>
      </c>
      <c r="C171">
        <v>5</v>
      </c>
    </row>
    <row r="172" spans="1:3" x14ac:dyDescent="0.35">
      <c r="A172">
        <v>0.2</v>
      </c>
      <c r="B172">
        <v>8.998500000000007</v>
      </c>
      <c r="C172">
        <v>3</v>
      </c>
    </row>
    <row r="173" spans="1:3" x14ac:dyDescent="0.35">
      <c r="A173">
        <v>0</v>
      </c>
      <c r="B173">
        <v>9.841800000000001</v>
      </c>
      <c r="C173">
        <v>3</v>
      </c>
    </row>
    <row r="174" spans="1:3" x14ac:dyDescent="0.35">
      <c r="A174">
        <v>0</v>
      </c>
      <c r="B174">
        <v>53.260799999999996</v>
      </c>
      <c r="C174">
        <v>2</v>
      </c>
    </row>
    <row r="175" spans="1:3" x14ac:dyDescent="0.35">
      <c r="A175">
        <v>0.2</v>
      </c>
      <c r="B175">
        <v>21.259</v>
      </c>
      <c r="C175">
        <v>7</v>
      </c>
    </row>
    <row r="176" spans="1:3" x14ac:dyDescent="0.35">
      <c r="A176">
        <v>0.8</v>
      </c>
      <c r="B176">
        <v>-131.12000000000003</v>
      </c>
      <c r="C176">
        <v>2</v>
      </c>
    </row>
    <row r="177" spans="1:3" x14ac:dyDescent="0.35">
      <c r="A177">
        <v>0.2</v>
      </c>
      <c r="B177">
        <v>6.5519999999999987</v>
      </c>
      <c r="C177">
        <v>4</v>
      </c>
    </row>
    <row r="178" spans="1:3" x14ac:dyDescent="0.35">
      <c r="A178">
        <v>0.8</v>
      </c>
      <c r="B178">
        <v>-243.16000000000008</v>
      </c>
      <c r="C178">
        <v>4</v>
      </c>
    </row>
    <row r="179" spans="1:3" x14ac:dyDescent="0.35">
      <c r="A179">
        <v>0.3</v>
      </c>
      <c r="B179">
        <v>-11.337199999999939</v>
      </c>
      <c r="C179">
        <v>7</v>
      </c>
    </row>
    <row r="180" spans="1:3" x14ac:dyDescent="0.35">
      <c r="A180">
        <v>0.2</v>
      </c>
      <c r="B180">
        <v>-3.771500000000001</v>
      </c>
      <c r="C180">
        <v>5</v>
      </c>
    </row>
    <row r="181" spans="1:3" x14ac:dyDescent="0.35">
      <c r="A181">
        <v>0</v>
      </c>
      <c r="B181">
        <v>1.4104000000000001</v>
      </c>
      <c r="C181">
        <v>1</v>
      </c>
    </row>
    <row r="182" spans="1:3" x14ac:dyDescent="0.35">
      <c r="A182">
        <v>0.2</v>
      </c>
      <c r="B182">
        <v>1.8612000000000002</v>
      </c>
      <c r="C182">
        <v>2</v>
      </c>
    </row>
    <row r="183" spans="1:3" x14ac:dyDescent="0.35">
      <c r="A183">
        <v>0.2</v>
      </c>
      <c r="B183">
        <v>76.639499999999984</v>
      </c>
      <c r="C183">
        <v>7</v>
      </c>
    </row>
    <row r="184" spans="1:3" x14ac:dyDescent="0.35">
      <c r="A184">
        <v>0</v>
      </c>
      <c r="B184">
        <v>131.02960000000002</v>
      </c>
      <c r="C184">
        <v>4</v>
      </c>
    </row>
    <row r="185" spans="1:3" x14ac:dyDescent="0.35">
      <c r="A185">
        <v>0</v>
      </c>
      <c r="B185">
        <v>41.986000000000004</v>
      </c>
      <c r="C185">
        <v>5</v>
      </c>
    </row>
    <row r="186" spans="1:3" x14ac:dyDescent="0.35">
      <c r="A186">
        <v>0</v>
      </c>
      <c r="B186">
        <v>7.25</v>
      </c>
      <c r="C186">
        <v>2</v>
      </c>
    </row>
    <row r="187" spans="1:3" x14ac:dyDescent="0.35">
      <c r="A187">
        <v>0</v>
      </c>
      <c r="B187">
        <v>3.4367999999999999</v>
      </c>
      <c r="C187">
        <v>2</v>
      </c>
    </row>
    <row r="188" spans="1:3" x14ac:dyDescent="0.35">
      <c r="A188">
        <v>0</v>
      </c>
      <c r="B188">
        <v>22.984000000000009</v>
      </c>
      <c r="C188">
        <v>8</v>
      </c>
    </row>
    <row r="189" spans="1:3" x14ac:dyDescent="0.35">
      <c r="A189">
        <v>0.2</v>
      </c>
      <c r="B189">
        <v>3.7224000000000004</v>
      </c>
      <c r="C189">
        <v>3</v>
      </c>
    </row>
    <row r="190" spans="1:3" x14ac:dyDescent="0.35">
      <c r="A190">
        <v>0.2</v>
      </c>
      <c r="B190">
        <v>6.2549999999999963</v>
      </c>
      <c r="C190">
        <v>3</v>
      </c>
    </row>
    <row r="191" spans="1:3" x14ac:dyDescent="0.35">
      <c r="A191">
        <v>0.2</v>
      </c>
      <c r="B191">
        <v>112.39199999999991</v>
      </c>
      <c r="C191">
        <v>4</v>
      </c>
    </row>
    <row r="192" spans="1:3" x14ac:dyDescent="0.35">
      <c r="A192">
        <v>0</v>
      </c>
      <c r="B192">
        <v>20.092800000000004</v>
      </c>
      <c r="C192">
        <v>6</v>
      </c>
    </row>
    <row r="193" spans="1:3" x14ac:dyDescent="0.35">
      <c r="A193">
        <v>0</v>
      </c>
      <c r="B193">
        <v>24.883200000000002</v>
      </c>
      <c r="C193">
        <v>8</v>
      </c>
    </row>
    <row r="194" spans="1:3" x14ac:dyDescent="0.35">
      <c r="A194">
        <v>0.2</v>
      </c>
      <c r="B194">
        <v>46.976400000000012</v>
      </c>
      <c r="C194">
        <v>3</v>
      </c>
    </row>
    <row r="195" spans="1:3" x14ac:dyDescent="0.35">
      <c r="A195">
        <v>0</v>
      </c>
      <c r="B195">
        <v>6.5669999999999984</v>
      </c>
      <c r="C195">
        <v>5</v>
      </c>
    </row>
    <row r="196" spans="1:3" x14ac:dyDescent="0.35">
      <c r="A196">
        <v>0</v>
      </c>
      <c r="B196">
        <v>6.7115999999999989</v>
      </c>
      <c r="C196">
        <v>7</v>
      </c>
    </row>
    <row r="197" spans="1:3" x14ac:dyDescent="0.35">
      <c r="A197">
        <v>0.2</v>
      </c>
      <c r="B197">
        <v>1.2037999999999995</v>
      </c>
      <c r="C197">
        <v>2</v>
      </c>
    </row>
    <row r="198" spans="1:3" x14ac:dyDescent="0.35">
      <c r="A198">
        <v>0.2</v>
      </c>
      <c r="B198">
        <v>1.5876000000000006</v>
      </c>
      <c r="C198">
        <v>3</v>
      </c>
    </row>
    <row r="199" spans="1:3" x14ac:dyDescent="0.35">
      <c r="A199">
        <v>0</v>
      </c>
      <c r="B199">
        <v>12.0276</v>
      </c>
      <c r="C199">
        <v>3</v>
      </c>
    </row>
    <row r="200" spans="1:3" x14ac:dyDescent="0.35">
      <c r="A200">
        <v>0.7</v>
      </c>
      <c r="B200">
        <v>-2.2585999999999995</v>
      </c>
      <c r="C200">
        <v>2</v>
      </c>
    </row>
    <row r="201" spans="1:3" x14ac:dyDescent="0.35">
      <c r="A201">
        <v>0.2</v>
      </c>
      <c r="B201">
        <v>5.8203000000000005</v>
      </c>
      <c r="C201">
        <v>3</v>
      </c>
    </row>
    <row r="202" spans="1:3" x14ac:dyDescent="0.35">
      <c r="A202">
        <v>0.2</v>
      </c>
      <c r="B202">
        <v>6.794999999999999</v>
      </c>
      <c r="C202">
        <v>3</v>
      </c>
    </row>
    <row r="203" spans="1:3" x14ac:dyDescent="0.35">
      <c r="A203">
        <v>0.5</v>
      </c>
      <c r="B203">
        <v>-161.875</v>
      </c>
      <c r="C203">
        <v>2</v>
      </c>
    </row>
    <row r="204" spans="1:3" x14ac:dyDescent="0.35">
      <c r="A204">
        <v>0.2</v>
      </c>
      <c r="B204">
        <v>0.29249999999999987</v>
      </c>
      <c r="C204">
        <v>1</v>
      </c>
    </row>
    <row r="205" spans="1:3" x14ac:dyDescent="0.35">
      <c r="A205">
        <v>0.8</v>
      </c>
      <c r="B205">
        <v>-178.96680000000001</v>
      </c>
      <c r="C205">
        <v>2</v>
      </c>
    </row>
    <row r="206" spans="1:3" x14ac:dyDescent="0.35">
      <c r="A206">
        <v>0.2</v>
      </c>
      <c r="B206">
        <v>9.6712000000000025</v>
      </c>
      <c r="C206">
        <v>7</v>
      </c>
    </row>
    <row r="207" spans="1:3" x14ac:dyDescent="0.35">
      <c r="A207">
        <v>0.2</v>
      </c>
      <c r="B207">
        <v>44.476800000000026</v>
      </c>
      <c r="C207">
        <v>4</v>
      </c>
    </row>
    <row r="208" spans="1:3" x14ac:dyDescent="0.35">
      <c r="A208">
        <v>0</v>
      </c>
      <c r="B208">
        <v>5.8743999999999943</v>
      </c>
      <c r="C208">
        <v>4</v>
      </c>
    </row>
    <row r="209" spans="1:3" x14ac:dyDescent="0.35">
      <c r="A209">
        <v>0</v>
      </c>
      <c r="B209">
        <v>35.634600000000006</v>
      </c>
      <c r="C209">
        <v>2</v>
      </c>
    </row>
    <row r="210" spans="1:3" x14ac:dyDescent="0.35">
      <c r="A210">
        <v>0</v>
      </c>
      <c r="B210">
        <v>7.4824000000000002</v>
      </c>
      <c r="C210">
        <v>4</v>
      </c>
    </row>
    <row r="211" spans="1:3" x14ac:dyDescent="0.35">
      <c r="A211">
        <v>0</v>
      </c>
      <c r="B211">
        <v>16.209899999999998</v>
      </c>
      <c r="C211">
        <v>9</v>
      </c>
    </row>
    <row r="212" spans="1:3" x14ac:dyDescent="0.35">
      <c r="A212">
        <v>0</v>
      </c>
      <c r="B212">
        <v>3.6795999999999935</v>
      </c>
      <c r="C212">
        <v>1</v>
      </c>
    </row>
    <row r="213" spans="1:3" x14ac:dyDescent="0.35">
      <c r="A213">
        <v>0.2</v>
      </c>
      <c r="B213">
        <v>6.4999999999999991</v>
      </c>
      <c r="C213">
        <v>2</v>
      </c>
    </row>
    <row r="214" spans="1:3" x14ac:dyDescent="0.35">
      <c r="A214">
        <v>0.2</v>
      </c>
      <c r="B214">
        <v>8.879999999999999</v>
      </c>
      <c r="C214">
        <v>2</v>
      </c>
    </row>
    <row r="215" spans="1:3" x14ac:dyDescent="0.35">
      <c r="A215">
        <v>0.5</v>
      </c>
      <c r="B215">
        <v>-244.32300000000006</v>
      </c>
      <c r="C215">
        <v>5</v>
      </c>
    </row>
    <row r="216" spans="1:3" x14ac:dyDescent="0.35">
      <c r="A216">
        <v>0.4</v>
      </c>
      <c r="B216">
        <v>-14.695800000000006</v>
      </c>
      <c r="C216">
        <v>3</v>
      </c>
    </row>
    <row r="217" spans="1:3" x14ac:dyDescent="0.35">
      <c r="A217">
        <v>0.7</v>
      </c>
      <c r="B217">
        <v>-950.40000000000009</v>
      </c>
      <c r="C217">
        <v>9</v>
      </c>
    </row>
    <row r="218" spans="1:3" x14ac:dyDescent="0.35">
      <c r="A218">
        <v>0.2</v>
      </c>
      <c r="B218">
        <v>4.4792000000000058</v>
      </c>
      <c r="C218">
        <v>2</v>
      </c>
    </row>
    <row r="219" spans="1:3" x14ac:dyDescent="0.35">
      <c r="A219">
        <v>0</v>
      </c>
      <c r="B219">
        <v>26.056800000000003</v>
      </c>
      <c r="C219">
        <v>6</v>
      </c>
    </row>
    <row r="220" spans="1:3" x14ac:dyDescent="0.35">
      <c r="A220">
        <v>0.2</v>
      </c>
      <c r="B220">
        <v>22.678200000000018</v>
      </c>
      <c r="C220">
        <v>3</v>
      </c>
    </row>
    <row r="221" spans="1:3" x14ac:dyDescent="0.35">
      <c r="A221">
        <v>0.2</v>
      </c>
      <c r="B221">
        <v>1.8147999999999997</v>
      </c>
      <c r="C221">
        <v>2</v>
      </c>
    </row>
    <row r="222" spans="1:3" x14ac:dyDescent="0.35">
      <c r="A222">
        <v>0.2</v>
      </c>
      <c r="B222">
        <v>8.2302</v>
      </c>
      <c r="C222">
        <v>6</v>
      </c>
    </row>
    <row r="223" spans="1:3" x14ac:dyDescent="0.35">
      <c r="A223">
        <v>0.7</v>
      </c>
      <c r="B223">
        <v>-13.843199999999996</v>
      </c>
      <c r="C223">
        <v>4</v>
      </c>
    </row>
    <row r="224" spans="1:3" x14ac:dyDescent="0.35">
      <c r="A224">
        <v>0.2</v>
      </c>
      <c r="B224">
        <v>19.084800000000005</v>
      </c>
      <c r="C224">
        <v>4</v>
      </c>
    </row>
    <row r="225" spans="1:3" x14ac:dyDescent="0.35">
      <c r="A225">
        <v>0.7</v>
      </c>
      <c r="B225">
        <v>-383.99040000000002</v>
      </c>
      <c r="C225">
        <v>4</v>
      </c>
    </row>
    <row r="226" spans="1:3" x14ac:dyDescent="0.35">
      <c r="A226">
        <v>0.2</v>
      </c>
      <c r="B226">
        <v>2.7168000000000001</v>
      </c>
      <c r="C226">
        <v>2</v>
      </c>
    </row>
    <row r="227" spans="1:3" x14ac:dyDescent="0.35">
      <c r="A227">
        <v>0</v>
      </c>
      <c r="B227">
        <v>0.96800000000000019</v>
      </c>
      <c r="C227">
        <v>1</v>
      </c>
    </row>
    <row r="228" spans="1:3" x14ac:dyDescent="0.35">
      <c r="A228">
        <v>0</v>
      </c>
      <c r="B228">
        <v>136.93899999999999</v>
      </c>
      <c r="C228">
        <v>5</v>
      </c>
    </row>
    <row r="229" spans="1:3" x14ac:dyDescent="0.35">
      <c r="A229">
        <v>0</v>
      </c>
      <c r="B229">
        <v>0.21979999999999933</v>
      </c>
      <c r="C229">
        <v>1</v>
      </c>
    </row>
    <row r="230" spans="1:3" x14ac:dyDescent="0.35">
      <c r="A230">
        <v>0.2</v>
      </c>
      <c r="B230">
        <v>-28.274400000000021</v>
      </c>
      <c r="C230">
        <v>2</v>
      </c>
    </row>
    <row r="231" spans="1:3" x14ac:dyDescent="0.35">
      <c r="A231">
        <v>0.2</v>
      </c>
      <c r="B231">
        <v>43.840799999999973</v>
      </c>
      <c r="C231">
        <v>8</v>
      </c>
    </row>
    <row r="232" spans="1:3" x14ac:dyDescent="0.35">
      <c r="A232">
        <v>0.7</v>
      </c>
      <c r="B232">
        <v>-12.431999999999999</v>
      </c>
      <c r="C232">
        <v>7</v>
      </c>
    </row>
    <row r="233" spans="1:3" x14ac:dyDescent="0.35">
      <c r="A233">
        <v>0.45</v>
      </c>
      <c r="B233">
        <v>-102.04800000000003</v>
      </c>
      <c r="C233">
        <v>2</v>
      </c>
    </row>
    <row r="234" spans="1:3" x14ac:dyDescent="0.35">
      <c r="A234">
        <v>0.45</v>
      </c>
      <c r="B234">
        <v>-248.24579999999992</v>
      </c>
      <c r="C234">
        <v>3</v>
      </c>
    </row>
    <row r="235" spans="1:3" x14ac:dyDescent="0.35">
      <c r="A235">
        <v>0.7</v>
      </c>
      <c r="B235">
        <v>-3.5519999999999996</v>
      </c>
      <c r="C235">
        <v>2</v>
      </c>
    </row>
    <row r="236" spans="1:3" x14ac:dyDescent="0.35">
      <c r="A236">
        <v>0.2</v>
      </c>
      <c r="B236">
        <v>0</v>
      </c>
      <c r="C236">
        <v>3</v>
      </c>
    </row>
    <row r="237" spans="1:3" x14ac:dyDescent="0.35">
      <c r="A237">
        <v>0.2</v>
      </c>
      <c r="B237">
        <v>-7.724700000000098</v>
      </c>
      <c r="C237">
        <v>3</v>
      </c>
    </row>
    <row r="238" spans="1:3" x14ac:dyDescent="0.35">
      <c r="A238">
        <v>0</v>
      </c>
      <c r="B238">
        <v>4.7519999999999998</v>
      </c>
      <c r="C238">
        <v>2</v>
      </c>
    </row>
    <row r="239" spans="1:3" x14ac:dyDescent="0.35">
      <c r="A239">
        <v>0.2</v>
      </c>
      <c r="B239">
        <v>9.3960000000000008</v>
      </c>
      <c r="C239">
        <v>5</v>
      </c>
    </row>
    <row r="240" spans="1:3" x14ac:dyDescent="0.35">
      <c r="A240">
        <v>0.6</v>
      </c>
      <c r="B240">
        <v>-356.72799999999995</v>
      </c>
      <c r="C240">
        <v>5</v>
      </c>
    </row>
    <row r="241" spans="1:3" x14ac:dyDescent="0.35">
      <c r="A241">
        <v>0.6</v>
      </c>
      <c r="B241">
        <v>-4.6751999999999985</v>
      </c>
      <c r="C241">
        <v>3</v>
      </c>
    </row>
    <row r="242" spans="1:3" x14ac:dyDescent="0.35">
      <c r="A242">
        <v>0.2</v>
      </c>
      <c r="B242">
        <v>11.194399999999998</v>
      </c>
      <c r="C242">
        <v>2</v>
      </c>
    </row>
    <row r="243" spans="1:3" x14ac:dyDescent="0.35">
      <c r="A243">
        <v>0.5</v>
      </c>
      <c r="B243">
        <v>-120.51299999999998</v>
      </c>
      <c r="C243">
        <v>5</v>
      </c>
    </row>
    <row r="244" spans="1:3" x14ac:dyDescent="0.35">
      <c r="A244">
        <v>0.6</v>
      </c>
      <c r="B244">
        <v>-2.8307999999999995</v>
      </c>
      <c r="C244">
        <v>3</v>
      </c>
    </row>
    <row r="245" spans="1:3" x14ac:dyDescent="0.35">
      <c r="A245">
        <v>0.2</v>
      </c>
      <c r="B245">
        <v>1.2037999999999995</v>
      </c>
      <c r="C245">
        <v>2</v>
      </c>
    </row>
    <row r="246" spans="1:3" x14ac:dyDescent="0.35">
      <c r="A246">
        <v>0</v>
      </c>
      <c r="B246">
        <v>580.53939999999989</v>
      </c>
      <c r="C246">
        <v>7</v>
      </c>
    </row>
    <row r="247" spans="1:3" x14ac:dyDescent="0.35">
      <c r="A247">
        <v>0</v>
      </c>
      <c r="B247">
        <v>41.680000000000007</v>
      </c>
      <c r="C247">
        <v>2</v>
      </c>
    </row>
    <row r="248" spans="1:3" x14ac:dyDescent="0.35">
      <c r="A248">
        <v>0</v>
      </c>
      <c r="B248">
        <v>23.94</v>
      </c>
      <c r="C248">
        <v>6</v>
      </c>
    </row>
    <row r="249" spans="1:3" x14ac:dyDescent="0.35">
      <c r="A249">
        <v>0</v>
      </c>
      <c r="B249">
        <v>496.07249999999993</v>
      </c>
      <c r="C249">
        <v>5</v>
      </c>
    </row>
    <row r="250" spans="1:3" x14ac:dyDescent="0.35">
      <c r="A250">
        <v>0</v>
      </c>
      <c r="B250">
        <v>12.441600000000001</v>
      </c>
      <c r="C250">
        <v>4</v>
      </c>
    </row>
    <row r="251" spans="1:3" x14ac:dyDescent="0.35">
      <c r="A251">
        <v>0.2</v>
      </c>
      <c r="B251">
        <v>28.137200000000007</v>
      </c>
      <c r="C251">
        <v>2</v>
      </c>
    </row>
    <row r="252" spans="1:3" x14ac:dyDescent="0.35">
      <c r="A252">
        <v>0</v>
      </c>
      <c r="B252">
        <v>3.5766999999999998</v>
      </c>
      <c r="C252">
        <v>1</v>
      </c>
    </row>
    <row r="253" spans="1:3" x14ac:dyDescent="0.35">
      <c r="A253">
        <v>0</v>
      </c>
      <c r="B253">
        <v>636.0002999999997</v>
      </c>
      <c r="C253">
        <v>13</v>
      </c>
    </row>
    <row r="254" spans="1:3" x14ac:dyDescent="0.35">
      <c r="A254">
        <v>0</v>
      </c>
      <c r="B254">
        <v>22.562400000000004</v>
      </c>
      <c r="C254">
        <v>6</v>
      </c>
    </row>
    <row r="255" spans="1:3" x14ac:dyDescent="0.35">
      <c r="A255">
        <v>0</v>
      </c>
      <c r="B255">
        <v>162.864</v>
      </c>
      <c r="C255">
        <v>4</v>
      </c>
    </row>
    <row r="256" spans="1:3" x14ac:dyDescent="0.35">
      <c r="A256">
        <v>0.6</v>
      </c>
      <c r="B256">
        <v>-8.4923999999999982</v>
      </c>
      <c r="C256">
        <v>9</v>
      </c>
    </row>
    <row r="257" spans="1:3" x14ac:dyDescent="0.35">
      <c r="A257">
        <v>0.2</v>
      </c>
      <c r="B257">
        <v>-19.562399999999997</v>
      </c>
      <c r="C257">
        <v>2</v>
      </c>
    </row>
    <row r="258" spans="1:3" x14ac:dyDescent="0.35">
      <c r="A258">
        <v>0.2</v>
      </c>
      <c r="B258">
        <v>4.0439999999999969</v>
      </c>
      <c r="C258">
        <v>5</v>
      </c>
    </row>
    <row r="259" spans="1:3" x14ac:dyDescent="0.35">
      <c r="A259">
        <v>0.2</v>
      </c>
      <c r="B259">
        <v>56.691599999999966</v>
      </c>
      <c r="C259">
        <v>6</v>
      </c>
    </row>
    <row r="260" spans="1:3" x14ac:dyDescent="0.35">
      <c r="A260">
        <v>0</v>
      </c>
      <c r="B260">
        <v>6.9258000000000006</v>
      </c>
      <c r="C260">
        <v>3</v>
      </c>
    </row>
    <row r="261" spans="1:3" x14ac:dyDescent="0.35">
      <c r="A261">
        <v>0</v>
      </c>
      <c r="B261">
        <v>6.6465000000000174</v>
      </c>
      <c r="C261">
        <v>3</v>
      </c>
    </row>
    <row r="262" spans="1:3" x14ac:dyDescent="0.35">
      <c r="A262">
        <v>0.2</v>
      </c>
      <c r="B262">
        <v>6.1319999999999988</v>
      </c>
      <c r="C262">
        <v>5</v>
      </c>
    </row>
    <row r="263" spans="1:3" x14ac:dyDescent="0.35">
      <c r="A263">
        <v>0.8</v>
      </c>
      <c r="B263">
        <v>-4.4660000000000002</v>
      </c>
      <c r="C263">
        <v>2</v>
      </c>
    </row>
    <row r="264" spans="1:3" x14ac:dyDescent="0.35">
      <c r="A264">
        <v>0.4</v>
      </c>
      <c r="B264">
        <v>-509.99700000000075</v>
      </c>
      <c r="C264">
        <v>3</v>
      </c>
    </row>
    <row r="265" spans="1:3" x14ac:dyDescent="0.35">
      <c r="A265">
        <v>0.4</v>
      </c>
      <c r="B265">
        <v>-251.99579999999992</v>
      </c>
      <c r="C265">
        <v>7</v>
      </c>
    </row>
    <row r="266" spans="1:3" x14ac:dyDescent="0.35">
      <c r="A266">
        <v>0.2</v>
      </c>
      <c r="B266">
        <v>28.7196</v>
      </c>
      <c r="C266">
        <v>4</v>
      </c>
    </row>
    <row r="267" spans="1:3" x14ac:dyDescent="0.35">
      <c r="A267">
        <v>0</v>
      </c>
      <c r="B267">
        <v>35.156000000000006</v>
      </c>
      <c r="C267">
        <v>2</v>
      </c>
    </row>
    <row r="268" spans="1:3" x14ac:dyDescent="0.35">
      <c r="A268">
        <v>0.2</v>
      </c>
      <c r="B268">
        <v>4.7303999999999995</v>
      </c>
      <c r="C268">
        <v>3</v>
      </c>
    </row>
    <row r="269" spans="1:3" x14ac:dyDescent="0.35">
      <c r="A269">
        <v>0</v>
      </c>
      <c r="B269">
        <v>0.3024</v>
      </c>
      <c r="C269">
        <v>6</v>
      </c>
    </row>
    <row r="270" spans="1:3" x14ac:dyDescent="0.35">
      <c r="A270">
        <v>0.2</v>
      </c>
      <c r="B270">
        <v>-7.4416000000000011</v>
      </c>
      <c r="C270">
        <v>1</v>
      </c>
    </row>
    <row r="271" spans="1:3" x14ac:dyDescent="0.35">
      <c r="A271">
        <v>0.2</v>
      </c>
      <c r="B271">
        <v>21.591000000000001</v>
      </c>
      <c r="C271">
        <v>3</v>
      </c>
    </row>
    <row r="272" spans="1:3" x14ac:dyDescent="0.35">
      <c r="A272">
        <v>0</v>
      </c>
      <c r="B272">
        <v>210.4935999999999</v>
      </c>
      <c r="C272">
        <v>4</v>
      </c>
    </row>
    <row r="273" spans="1:3" x14ac:dyDescent="0.35">
      <c r="A273">
        <v>0</v>
      </c>
      <c r="B273">
        <v>92.369200000000021</v>
      </c>
      <c r="C273">
        <v>7</v>
      </c>
    </row>
    <row r="274" spans="1:3" x14ac:dyDescent="0.35">
      <c r="A274">
        <v>0</v>
      </c>
      <c r="B274">
        <v>2.3232000000000004</v>
      </c>
      <c r="C274">
        <v>3</v>
      </c>
    </row>
    <row r="275" spans="1:3" x14ac:dyDescent="0.35">
      <c r="A275">
        <v>0.2</v>
      </c>
      <c r="B275">
        <v>4.0949999999999989</v>
      </c>
      <c r="C275">
        <v>3</v>
      </c>
    </row>
    <row r="276" spans="1:3" x14ac:dyDescent="0.35">
      <c r="A276">
        <v>0</v>
      </c>
      <c r="B276">
        <v>4.0571999999999999</v>
      </c>
      <c r="C276">
        <v>2</v>
      </c>
    </row>
    <row r="277" spans="1:3" x14ac:dyDescent="0.35">
      <c r="A277">
        <v>0</v>
      </c>
      <c r="B277">
        <v>1.5548000000000002</v>
      </c>
      <c r="C277">
        <v>1</v>
      </c>
    </row>
    <row r="278" spans="1:3" x14ac:dyDescent="0.35">
      <c r="A278">
        <v>0.2</v>
      </c>
      <c r="B278">
        <v>4.0768000000000004</v>
      </c>
      <c r="C278">
        <v>2</v>
      </c>
    </row>
    <row r="279" spans="1:3" x14ac:dyDescent="0.35">
      <c r="A279">
        <v>0.2</v>
      </c>
      <c r="B279">
        <v>5.9071999999999987</v>
      </c>
      <c r="C279">
        <v>4</v>
      </c>
    </row>
    <row r="280" spans="1:3" x14ac:dyDescent="0.35">
      <c r="A280">
        <v>0.2</v>
      </c>
      <c r="B280">
        <v>5.9711999999999996</v>
      </c>
      <c r="C280">
        <v>6</v>
      </c>
    </row>
    <row r="281" spans="1:3" x14ac:dyDescent="0.35">
      <c r="A281">
        <v>0.2</v>
      </c>
      <c r="B281">
        <v>8.6940000000000008</v>
      </c>
      <c r="C281">
        <v>3</v>
      </c>
    </row>
    <row r="282" spans="1:3" x14ac:dyDescent="0.35">
      <c r="A282">
        <v>0.8</v>
      </c>
      <c r="B282">
        <v>-3.4320000000000004</v>
      </c>
      <c r="C282">
        <v>5</v>
      </c>
    </row>
    <row r="283" spans="1:3" x14ac:dyDescent="0.35">
      <c r="A283">
        <v>0.2</v>
      </c>
      <c r="B283">
        <v>376.11</v>
      </c>
      <c r="C283">
        <v>7</v>
      </c>
    </row>
    <row r="284" spans="1:3" x14ac:dyDescent="0.35">
      <c r="A284">
        <v>0.2</v>
      </c>
      <c r="B284">
        <v>51.942000000000007</v>
      </c>
      <c r="C284">
        <v>5</v>
      </c>
    </row>
    <row r="285" spans="1:3" x14ac:dyDescent="0.35">
      <c r="A285">
        <v>0.2</v>
      </c>
      <c r="B285">
        <v>47.843999999999994</v>
      </c>
      <c r="C285">
        <v>5</v>
      </c>
    </row>
    <row r="286" spans="1:3" x14ac:dyDescent="0.35">
      <c r="A286">
        <v>0.2</v>
      </c>
      <c r="B286">
        <v>47.959999999999987</v>
      </c>
      <c r="C286">
        <v>5</v>
      </c>
    </row>
    <row r="287" spans="1:3" x14ac:dyDescent="0.35">
      <c r="A287">
        <v>0.2</v>
      </c>
      <c r="B287">
        <v>10.8864</v>
      </c>
      <c r="C287">
        <v>6</v>
      </c>
    </row>
    <row r="288" spans="1:3" x14ac:dyDescent="0.35">
      <c r="A288">
        <v>0.7</v>
      </c>
      <c r="B288">
        <v>-169.3719999999999</v>
      </c>
      <c r="C288">
        <v>7</v>
      </c>
    </row>
    <row r="289" spans="1:3" x14ac:dyDescent="0.35">
      <c r="A289">
        <v>0.2</v>
      </c>
      <c r="B289">
        <v>24.315999999999974</v>
      </c>
      <c r="C289">
        <v>2</v>
      </c>
    </row>
    <row r="290" spans="1:3" x14ac:dyDescent="0.35">
      <c r="A290">
        <v>0.2</v>
      </c>
      <c r="B290">
        <v>-204.31449999999995</v>
      </c>
      <c r="C290">
        <v>5</v>
      </c>
    </row>
    <row r="291" spans="1:3" x14ac:dyDescent="0.35">
      <c r="A291">
        <v>0.2</v>
      </c>
      <c r="B291">
        <v>6.6835999999999993</v>
      </c>
      <c r="C291">
        <v>7</v>
      </c>
    </row>
    <row r="292" spans="1:3" x14ac:dyDescent="0.35">
      <c r="A292">
        <v>0.2</v>
      </c>
      <c r="B292">
        <v>6.2423999999999999</v>
      </c>
      <c r="C292">
        <v>8</v>
      </c>
    </row>
    <row r="293" spans="1:3" x14ac:dyDescent="0.35">
      <c r="A293">
        <v>0.2</v>
      </c>
      <c r="B293">
        <v>54.396600000000007</v>
      </c>
      <c r="C293">
        <v>2</v>
      </c>
    </row>
    <row r="294" spans="1:3" x14ac:dyDescent="0.35">
      <c r="A294">
        <v>0.5</v>
      </c>
      <c r="B294">
        <v>-48.703199999999995</v>
      </c>
      <c r="C294">
        <v>3</v>
      </c>
    </row>
    <row r="295" spans="1:3" x14ac:dyDescent="0.35">
      <c r="A295">
        <v>0.2</v>
      </c>
      <c r="B295">
        <v>78.859200000000001</v>
      </c>
      <c r="C295">
        <v>8</v>
      </c>
    </row>
    <row r="296" spans="1:3" x14ac:dyDescent="0.35">
      <c r="A296">
        <v>0.2</v>
      </c>
      <c r="B296">
        <v>20.155800000000013</v>
      </c>
      <c r="C296">
        <v>3</v>
      </c>
    </row>
    <row r="297" spans="1:3" x14ac:dyDescent="0.35">
      <c r="A297">
        <v>0.2</v>
      </c>
      <c r="B297">
        <v>-24.564599999999999</v>
      </c>
      <c r="C297">
        <v>3</v>
      </c>
    </row>
    <row r="298" spans="1:3" x14ac:dyDescent="0.35">
      <c r="A298">
        <v>0.7</v>
      </c>
      <c r="B298">
        <v>-62.88000000000001</v>
      </c>
      <c r="C298">
        <v>5</v>
      </c>
    </row>
    <row r="299" spans="1:3" x14ac:dyDescent="0.35">
      <c r="A299">
        <v>0.2</v>
      </c>
      <c r="B299">
        <v>9.2987999999999964</v>
      </c>
      <c r="C299">
        <v>3</v>
      </c>
    </row>
    <row r="300" spans="1:3" x14ac:dyDescent="0.35">
      <c r="A300">
        <v>0</v>
      </c>
      <c r="B300">
        <v>15.552000000000001</v>
      </c>
      <c r="C300">
        <v>5</v>
      </c>
    </row>
    <row r="301" spans="1:3" x14ac:dyDescent="0.35">
      <c r="A301">
        <v>0</v>
      </c>
      <c r="B301">
        <v>10.824800000000096</v>
      </c>
      <c r="C301">
        <v>8</v>
      </c>
    </row>
    <row r="302" spans="1:3" x14ac:dyDescent="0.35">
      <c r="A302">
        <v>0</v>
      </c>
      <c r="B302">
        <v>27.316799999999997</v>
      </c>
      <c r="C302">
        <v>3</v>
      </c>
    </row>
    <row r="303" spans="1:3" x14ac:dyDescent="0.35">
      <c r="A303">
        <v>0</v>
      </c>
      <c r="B303">
        <v>38.023999999999994</v>
      </c>
      <c r="C303">
        <v>4</v>
      </c>
    </row>
    <row r="304" spans="1:3" x14ac:dyDescent="0.35">
      <c r="A304">
        <v>0</v>
      </c>
      <c r="B304">
        <v>6.5687999999999995</v>
      </c>
      <c r="C304">
        <v>1</v>
      </c>
    </row>
    <row r="305" spans="1:3" x14ac:dyDescent="0.35">
      <c r="A305">
        <v>0.5</v>
      </c>
      <c r="B305">
        <v>-131.44500000000005</v>
      </c>
      <c r="C305">
        <v>3</v>
      </c>
    </row>
    <row r="306" spans="1:3" x14ac:dyDescent="0.35">
      <c r="A306">
        <v>0</v>
      </c>
      <c r="B306">
        <v>12.863999999999999</v>
      </c>
      <c r="C306">
        <v>2</v>
      </c>
    </row>
    <row r="307" spans="1:3" x14ac:dyDescent="0.35">
      <c r="A307">
        <v>0</v>
      </c>
      <c r="B307">
        <v>2.8535999999999988</v>
      </c>
      <c r="C307">
        <v>3</v>
      </c>
    </row>
    <row r="308" spans="1:3" x14ac:dyDescent="0.35">
      <c r="A308">
        <v>0</v>
      </c>
      <c r="B308">
        <v>20.9208</v>
      </c>
      <c r="C308">
        <v>3</v>
      </c>
    </row>
    <row r="309" spans="1:3" x14ac:dyDescent="0.35">
      <c r="A309">
        <v>0</v>
      </c>
      <c r="B309">
        <v>83.867999999999967</v>
      </c>
      <c r="C309">
        <v>6</v>
      </c>
    </row>
    <row r="310" spans="1:3" x14ac:dyDescent="0.35">
      <c r="A310">
        <v>0</v>
      </c>
      <c r="B310">
        <v>2.0049000000000001</v>
      </c>
      <c r="C310">
        <v>1</v>
      </c>
    </row>
    <row r="311" spans="1:3" x14ac:dyDescent="0.35">
      <c r="A311">
        <v>0.2</v>
      </c>
      <c r="B311">
        <v>3.5948000000000011</v>
      </c>
      <c r="C311">
        <v>4</v>
      </c>
    </row>
    <row r="312" spans="1:3" x14ac:dyDescent="0.35">
      <c r="A312">
        <v>0.2</v>
      </c>
      <c r="B312">
        <v>52.511399999999981</v>
      </c>
      <c r="C312">
        <v>2</v>
      </c>
    </row>
    <row r="313" spans="1:3" x14ac:dyDescent="0.35">
      <c r="A313">
        <v>0.2</v>
      </c>
      <c r="B313">
        <v>1.7135999999999978</v>
      </c>
      <c r="C313">
        <v>1</v>
      </c>
    </row>
    <row r="314" spans="1:3" x14ac:dyDescent="0.35">
      <c r="A314">
        <v>0.2</v>
      </c>
      <c r="B314">
        <v>2.0358000000000001</v>
      </c>
      <c r="C314">
        <v>3</v>
      </c>
    </row>
    <row r="315" spans="1:3" x14ac:dyDescent="0.35">
      <c r="A315">
        <v>0</v>
      </c>
      <c r="B315">
        <v>37.642200000000003</v>
      </c>
      <c r="C315">
        <v>3</v>
      </c>
    </row>
    <row r="316" spans="1:3" x14ac:dyDescent="0.35">
      <c r="A316">
        <v>0.2</v>
      </c>
      <c r="B316">
        <v>22.297999999999973</v>
      </c>
      <c r="C316">
        <v>2</v>
      </c>
    </row>
    <row r="317" spans="1:3" x14ac:dyDescent="0.35">
      <c r="A317">
        <v>0.2</v>
      </c>
      <c r="B317">
        <v>5.4432</v>
      </c>
      <c r="C317">
        <v>3</v>
      </c>
    </row>
    <row r="318" spans="1:3" x14ac:dyDescent="0.35">
      <c r="A318">
        <v>0.2</v>
      </c>
      <c r="B318">
        <v>8.674399999999995</v>
      </c>
      <c r="C318">
        <v>4</v>
      </c>
    </row>
    <row r="319" spans="1:3" x14ac:dyDescent="0.35">
      <c r="A319">
        <v>0.1</v>
      </c>
      <c r="B319">
        <v>24.156800000000004</v>
      </c>
      <c r="C319">
        <v>1</v>
      </c>
    </row>
    <row r="320" spans="1:3" x14ac:dyDescent="0.35">
      <c r="A320">
        <v>0</v>
      </c>
      <c r="B320">
        <v>1995.99</v>
      </c>
      <c r="C320">
        <v>2</v>
      </c>
    </row>
    <row r="321" spans="1:3" x14ac:dyDescent="0.35">
      <c r="A321">
        <v>0</v>
      </c>
      <c r="B321">
        <v>80.022599999999997</v>
      </c>
      <c r="C321">
        <v>6</v>
      </c>
    </row>
    <row r="322" spans="1:3" x14ac:dyDescent="0.35">
      <c r="A322">
        <v>0</v>
      </c>
      <c r="B322">
        <v>129.6</v>
      </c>
      <c r="C322">
        <v>4</v>
      </c>
    </row>
    <row r="323" spans="1:3" x14ac:dyDescent="0.35">
      <c r="A323">
        <v>0</v>
      </c>
      <c r="B323">
        <v>13.070999999999998</v>
      </c>
      <c r="C323">
        <v>1</v>
      </c>
    </row>
    <row r="324" spans="1:3" x14ac:dyDescent="0.35">
      <c r="A324">
        <v>0</v>
      </c>
      <c r="B324">
        <v>3.58</v>
      </c>
      <c r="C324">
        <v>2</v>
      </c>
    </row>
    <row r="325" spans="1:3" x14ac:dyDescent="0.35">
      <c r="A325">
        <v>0.2</v>
      </c>
      <c r="B325">
        <v>81.744</v>
      </c>
      <c r="C325">
        <v>6</v>
      </c>
    </row>
    <row r="326" spans="1:3" x14ac:dyDescent="0.35">
      <c r="A326">
        <v>0</v>
      </c>
      <c r="B326">
        <v>34.996499999999997</v>
      </c>
      <c r="C326">
        <v>1</v>
      </c>
    </row>
    <row r="327" spans="1:3" x14ac:dyDescent="0.35">
      <c r="A327">
        <v>0.2</v>
      </c>
      <c r="B327">
        <v>0.99949999999999894</v>
      </c>
      <c r="C327">
        <v>1</v>
      </c>
    </row>
    <row r="328" spans="1:3" x14ac:dyDescent="0.35">
      <c r="A328">
        <v>0.4</v>
      </c>
      <c r="B328">
        <v>-67.876199999999997</v>
      </c>
      <c r="C328">
        <v>3</v>
      </c>
    </row>
    <row r="329" spans="1:3" x14ac:dyDescent="0.35">
      <c r="A329">
        <v>0.2</v>
      </c>
      <c r="B329">
        <v>3.3889999999999993</v>
      </c>
      <c r="C329">
        <v>2</v>
      </c>
    </row>
    <row r="330" spans="1:3" x14ac:dyDescent="0.35">
      <c r="A330">
        <v>0.3</v>
      </c>
      <c r="B330">
        <v>-258.50160000000011</v>
      </c>
      <c r="C330">
        <v>4</v>
      </c>
    </row>
    <row r="331" spans="1:3" x14ac:dyDescent="0.35">
      <c r="A331">
        <v>0.2</v>
      </c>
      <c r="B331">
        <v>33.830999999999989</v>
      </c>
      <c r="C331">
        <v>10</v>
      </c>
    </row>
    <row r="332" spans="1:3" x14ac:dyDescent="0.35">
      <c r="A332">
        <v>0.7</v>
      </c>
      <c r="B332">
        <v>-27.693600000000004</v>
      </c>
      <c r="C332">
        <v>6</v>
      </c>
    </row>
    <row r="333" spans="1:3" x14ac:dyDescent="0.35">
      <c r="A333">
        <v>0.4</v>
      </c>
      <c r="B333">
        <v>-20.700000000000003</v>
      </c>
      <c r="C333">
        <v>2</v>
      </c>
    </row>
    <row r="334" spans="1:3" x14ac:dyDescent="0.35">
      <c r="A334">
        <v>0.7</v>
      </c>
      <c r="B334">
        <v>-13.815999999999995</v>
      </c>
      <c r="C334">
        <v>2</v>
      </c>
    </row>
    <row r="335" spans="1:3" x14ac:dyDescent="0.35">
      <c r="A335">
        <v>0.7</v>
      </c>
      <c r="B335">
        <v>-3.4271999999999991</v>
      </c>
      <c r="C335">
        <v>3</v>
      </c>
    </row>
    <row r="336" spans="1:3" x14ac:dyDescent="0.35">
      <c r="A336">
        <v>0.2</v>
      </c>
      <c r="B336">
        <v>1.6037999999999997</v>
      </c>
      <c r="C336">
        <v>1</v>
      </c>
    </row>
    <row r="337" spans="1:3" x14ac:dyDescent="0.35">
      <c r="A337">
        <v>0.2</v>
      </c>
      <c r="B337">
        <v>335.99440000000004</v>
      </c>
      <c r="C337">
        <v>2</v>
      </c>
    </row>
    <row r="338" spans="1:3" x14ac:dyDescent="0.35">
      <c r="A338">
        <v>0.2</v>
      </c>
      <c r="B338">
        <v>4.4899999999999984</v>
      </c>
      <c r="C338">
        <v>4</v>
      </c>
    </row>
    <row r="339" spans="1:3" x14ac:dyDescent="0.35">
      <c r="A339">
        <v>0.2</v>
      </c>
      <c r="B339">
        <v>2.7956000000000003</v>
      </c>
      <c r="C339">
        <v>2</v>
      </c>
    </row>
    <row r="340" spans="1:3" x14ac:dyDescent="0.35">
      <c r="A340">
        <v>0.2</v>
      </c>
      <c r="B340">
        <v>-17.458800000000053</v>
      </c>
      <c r="C340">
        <v>3</v>
      </c>
    </row>
    <row r="341" spans="1:3" x14ac:dyDescent="0.35">
      <c r="A341">
        <v>0</v>
      </c>
      <c r="B341">
        <v>2.3311999999999999</v>
      </c>
      <c r="C341">
        <v>4</v>
      </c>
    </row>
    <row r="342" spans="1:3" x14ac:dyDescent="0.35">
      <c r="A342">
        <v>0.2</v>
      </c>
      <c r="B342">
        <v>1.1159999999999979</v>
      </c>
      <c r="C342">
        <v>4</v>
      </c>
    </row>
    <row r="343" spans="1:3" x14ac:dyDescent="0.35">
      <c r="A343">
        <v>0.7</v>
      </c>
      <c r="B343">
        <v>-407.97599999999989</v>
      </c>
      <c r="C343">
        <v>10</v>
      </c>
    </row>
    <row r="344" spans="1:3" x14ac:dyDescent="0.35">
      <c r="A344">
        <v>0.2</v>
      </c>
      <c r="B344">
        <v>10.072399999999996</v>
      </c>
      <c r="C344">
        <v>13</v>
      </c>
    </row>
    <row r="345" spans="1:3" x14ac:dyDescent="0.35">
      <c r="A345">
        <v>0.4</v>
      </c>
      <c r="B345">
        <v>8.3915999999999897</v>
      </c>
      <c r="C345">
        <v>12</v>
      </c>
    </row>
    <row r="346" spans="1:3" x14ac:dyDescent="0.35">
      <c r="A346">
        <v>0.2</v>
      </c>
      <c r="B346">
        <v>-2.2200000000000131</v>
      </c>
      <c r="C346">
        <v>4</v>
      </c>
    </row>
    <row r="347" spans="1:3" x14ac:dyDescent="0.35">
      <c r="A347">
        <v>0.2</v>
      </c>
      <c r="B347">
        <v>4.7976000000000028</v>
      </c>
      <c r="C347">
        <v>3</v>
      </c>
    </row>
    <row r="348" spans="1:3" x14ac:dyDescent="0.35">
      <c r="A348">
        <v>0</v>
      </c>
      <c r="B348">
        <v>3.0996000000000006</v>
      </c>
      <c r="C348">
        <v>3</v>
      </c>
    </row>
    <row r="349" spans="1:3" x14ac:dyDescent="0.35">
      <c r="A349">
        <v>0</v>
      </c>
      <c r="B349">
        <v>11.543199999999999</v>
      </c>
      <c r="C349">
        <v>2</v>
      </c>
    </row>
    <row r="350" spans="1:3" x14ac:dyDescent="0.35">
      <c r="A350">
        <v>0</v>
      </c>
      <c r="B350">
        <v>4.1471999999999998</v>
      </c>
      <c r="C350">
        <v>2</v>
      </c>
    </row>
    <row r="351" spans="1:3" x14ac:dyDescent="0.35">
      <c r="A351">
        <v>0</v>
      </c>
      <c r="B351">
        <v>2.3086000000000002</v>
      </c>
      <c r="C351">
        <v>1</v>
      </c>
    </row>
    <row r="352" spans="1:3" x14ac:dyDescent="0.35">
      <c r="A352">
        <v>0</v>
      </c>
      <c r="B352">
        <v>11.543199999999999</v>
      </c>
      <c r="C352">
        <v>2</v>
      </c>
    </row>
    <row r="353" spans="1:3" x14ac:dyDescent="0.35">
      <c r="A353">
        <v>0.2</v>
      </c>
      <c r="B353">
        <v>1.0668</v>
      </c>
      <c r="C353">
        <v>1</v>
      </c>
    </row>
    <row r="354" spans="1:3" x14ac:dyDescent="0.35">
      <c r="A354">
        <v>0</v>
      </c>
      <c r="B354">
        <v>23.086399999999998</v>
      </c>
      <c r="C354">
        <v>4</v>
      </c>
    </row>
    <row r="355" spans="1:3" x14ac:dyDescent="0.35">
      <c r="A355">
        <v>0.2</v>
      </c>
      <c r="B355">
        <v>1415.4295999999997</v>
      </c>
      <c r="C355">
        <v>4</v>
      </c>
    </row>
    <row r="356" spans="1:3" x14ac:dyDescent="0.35">
      <c r="A356">
        <v>0.2</v>
      </c>
      <c r="B356">
        <v>-4.8588000000000022</v>
      </c>
      <c r="C356">
        <v>6</v>
      </c>
    </row>
    <row r="357" spans="1:3" x14ac:dyDescent="0.35">
      <c r="A357">
        <v>0</v>
      </c>
      <c r="B357">
        <v>3.7995999999999999</v>
      </c>
      <c r="C357">
        <v>2</v>
      </c>
    </row>
    <row r="358" spans="1:3" x14ac:dyDescent="0.35">
      <c r="A358">
        <v>0</v>
      </c>
      <c r="B358">
        <v>6.9863999999999997</v>
      </c>
      <c r="C358">
        <v>4</v>
      </c>
    </row>
    <row r="359" spans="1:3" x14ac:dyDescent="0.35">
      <c r="A359">
        <v>0</v>
      </c>
      <c r="B359">
        <v>15.823999999999998</v>
      </c>
      <c r="C359">
        <v>5</v>
      </c>
    </row>
    <row r="360" spans="1:3" x14ac:dyDescent="0.35">
      <c r="A360">
        <v>0.2</v>
      </c>
      <c r="B360">
        <v>11.324999999999996</v>
      </c>
      <c r="C360">
        <v>5</v>
      </c>
    </row>
    <row r="361" spans="1:3" x14ac:dyDescent="0.35">
      <c r="A361">
        <v>0</v>
      </c>
      <c r="B361">
        <v>168.4384</v>
      </c>
      <c r="C361">
        <v>8</v>
      </c>
    </row>
    <row r="362" spans="1:3" x14ac:dyDescent="0.35">
      <c r="A362">
        <v>0</v>
      </c>
      <c r="B362">
        <v>9.9359999999999999</v>
      </c>
      <c r="C362">
        <v>2</v>
      </c>
    </row>
    <row r="363" spans="1:3" x14ac:dyDescent="0.35">
      <c r="A363">
        <v>0</v>
      </c>
      <c r="B363">
        <v>9.9359999999999999</v>
      </c>
      <c r="C363">
        <v>2</v>
      </c>
    </row>
    <row r="364" spans="1:3" x14ac:dyDescent="0.35">
      <c r="A364">
        <v>0.1</v>
      </c>
      <c r="B364">
        <v>86.870400000000004</v>
      </c>
      <c r="C364">
        <v>3</v>
      </c>
    </row>
    <row r="365" spans="1:3" x14ac:dyDescent="0.35">
      <c r="A365">
        <v>0</v>
      </c>
      <c r="B365">
        <v>1.4455999999999998</v>
      </c>
      <c r="C365">
        <v>2</v>
      </c>
    </row>
    <row r="366" spans="1:3" x14ac:dyDescent="0.35">
      <c r="A366">
        <v>0</v>
      </c>
      <c r="B366">
        <v>20.732800000000001</v>
      </c>
      <c r="C366">
        <v>8</v>
      </c>
    </row>
    <row r="367" spans="1:3" x14ac:dyDescent="0.35">
      <c r="A367">
        <v>0</v>
      </c>
      <c r="B367">
        <v>8.4783999999999935</v>
      </c>
      <c r="C367">
        <v>4</v>
      </c>
    </row>
    <row r="368" spans="1:3" x14ac:dyDescent="0.35">
      <c r="A368">
        <v>0</v>
      </c>
      <c r="B368">
        <v>10.44</v>
      </c>
      <c r="C368">
        <v>4</v>
      </c>
    </row>
    <row r="369" spans="1:3" x14ac:dyDescent="0.35">
      <c r="A369">
        <v>0</v>
      </c>
      <c r="B369">
        <v>0.14719999999999978</v>
      </c>
      <c r="C369">
        <v>2</v>
      </c>
    </row>
    <row r="370" spans="1:3" x14ac:dyDescent="0.35">
      <c r="A370">
        <v>0</v>
      </c>
      <c r="B370">
        <v>29.341200000000008</v>
      </c>
      <c r="C370">
        <v>7</v>
      </c>
    </row>
    <row r="371" spans="1:3" x14ac:dyDescent="0.35">
      <c r="A371">
        <v>0</v>
      </c>
      <c r="B371">
        <v>271.41920000000005</v>
      </c>
      <c r="C371">
        <v>4</v>
      </c>
    </row>
    <row r="372" spans="1:3" x14ac:dyDescent="0.35">
      <c r="A372">
        <v>0.2</v>
      </c>
      <c r="B372">
        <v>9.3960000000000008</v>
      </c>
      <c r="C372">
        <v>5</v>
      </c>
    </row>
    <row r="373" spans="1:3" x14ac:dyDescent="0.35">
      <c r="A373">
        <v>0.2</v>
      </c>
      <c r="B373">
        <v>4.6746000000000016</v>
      </c>
      <c r="C373">
        <v>3</v>
      </c>
    </row>
    <row r="374" spans="1:3" x14ac:dyDescent="0.35">
      <c r="A374">
        <v>0.7</v>
      </c>
      <c r="B374">
        <v>-5.7119999999999997</v>
      </c>
      <c r="C374">
        <v>5</v>
      </c>
    </row>
    <row r="375" spans="1:3" x14ac:dyDescent="0.35">
      <c r="A375">
        <v>0.2</v>
      </c>
      <c r="B375">
        <v>179.1887999999999</v>
      </c>
      <c r="C375">
        <v>8</v>
      </c>
    </row>
    <row r="376" spans="1:3" x14ac:dyDescent="0.35">
      <c r="A376">
        <v>0.2</v>
      </c>
      <c r="B376">
        <v>0.92399999999999993</v>
      </c>
      <c r="C376">
        <v>1</v>
      </c>
    </row>
    <row r="377" spans="1:3" x14ac:dyDescent="0.35">
      <c r="A377">
        <v>0.2</v>
      </c>
      <c r="B377">
        <v>-29.940000000000012</v>
      </c>
      <c r="C377">
        <v>10</v>
      </c>
    </row>
    <row r="378" spans="1:3" x14ac:dyDescent="0.35">
      <c r="A378">
        <v>0.2</v>
      </c>
      <c r="B378">
        <v>30.979999999999993</v>
      </c>
      <c r="C378">
        <v>4</v>
      </c>
    </row>
    <row r="379" spans="1:3" x14ac:dyDescent="0.35">
      <c r="A379">
        <v>0.3</v>
      </c>
      <c r="B379">
        <v>-297.68479999999983</v>
      </c>
      <c r="C379">
        <v>7</v>
      </c>
    </row>
    <row r="380" spans="1:3" x14ac:dyDescent="0.35">
      <c r="A380">
        <v>0.8</v>
      </c>
      <c r="B380">
        <v>-20.332200000000007</v>
      </c>
      <c r="C380">
        <v>3</v>
      </c>
    </row>
    <row r="381" spans="1:3" x14ac:dyDescent="0.35">
      <c r="A381">
        <v>0.2</v>
      </c>
      <c r="B381">
        <v>2.6810999999999954</v>
      </c>
      <c r="C381">
        <v>3</v>
      </c>
    </row>
    <row r="382" spans="1:3" x14ac:dyDescent="0.35">
      <c r="A382">
        <v>0.8</v>
      </c>
      <c r="B382">
        <v>-18.872800000000009</v>
      </c>
      <c r="C382">
        <v>4</v>
      </c>
    </row>
    <row r="383" spans="1:3" x14ac:dyDescent="0.35">
      <c r="A383">
        <v>0</v>
      </c>
      <c r="B383">
        <v>25.48</v>
      </c>
      <c r="C383">
        <v>7</v>
      </c>
    </row>
    <row r="384" spans="1:3" x14ac:dyDescent="0.35">
      <c r="A384">
        <v>0.2</v>
      </c>
      <c r="B384">
        <v>17.337599999999998</v>
      </c>
      <c r="C384">
        <v>3</v>
      </c>
    </row>
    <row r="385" spans="1:3" x14ac:dyDescent="0.35">
      <c r="A385">
        <v>0</v>
      </c>
      <c r="B385">
        <v>8.7989999999999995</v>
      </c>
      <c r="C385">
        <v>2</v>
      </c>
    </row>
    <row r="386" spans="1:3" x14ac:dyDescent="0.35">
      <c r="A386">
        <v>0.45</v>
      </c>
      <c r="B386">
        <v>-157.00949999999997</v>
      </c>
      <c r="C386">
        <v>3</v>
      </c>
    </row>
    <row r="387" spans="1:3" x14ac:dyDescent="0.35">
      <c r="A387">
        <v>0.2</v>
      </c>
      <c r="B387">
        <v>-1.049700000000005</v>
      </c>
      <c r="C387">
        <v>3</v>
      </c>
    </row>
    <row r="388" spans="1:3" x14ac:dyDescent="0.35">
      <c r="A388">
        <v>0.7</v>
      </c>
      <c r="B388">
        <v>-337.63799999999981</v>
      </c>
      <c r="C388">
        <v>4</v>
      </c>
    </row>
    <row r="389" spans="1:3" x14ac:dyDescent="0.35">
      <c r="A389">
        <v>0.2</v>
      </c>
      <c r="B389">
        <v>0.77700000000000025</v>
      </c>
      <c r="C389">
        <v>1</v>
      </c>
    </row>
    <row r="390" spans="1:3" x14ac:dyDescent="0.35">
      <c r="A390">
        <v>0.2</v>
      </c>
      <c r="B390">
        <v>0.42639999999999978</v>
      </c>
      <c r="C390">
        <v>1</v>
      </c>
    </row>
    <row r="391" spans="1:3" x14ac:dyDescent="0.35">
      <c r="A391">
        <v>0.2</v>
      </c>
      <c r="B391">
        <v>7.8839999999999986</v>
      </c>
      <c r="C391">
        <v>4</v>
      </c>
    </row>
    <row r="392" spans="1:3" x14ac:dyDescent="0.35">
      <c r="A392">
        <v>0</v>
      </c>
      <c r="B392">
        <v>13.593199999999996</v>
      </c>
      <c r="C392">
        <v>2</v>
      </c>
    </row>
    <row r="393" spans="1:3" x14ac:dyDescent="0.35">
      <c r="A393">
        <v>0.2</v>
      </c>
      <c r="B393">
        <v>27.718199999999968</v>
      </c>
      <c r="C393">
        <v>2</v>
      </c>
    </row>
    <row r="394" spans="1:3" x14ac:dyDescent="0.35">
      <c r="A394">
        <v>0</v>
      </c>
      <c r="B394">
        <v>701.98829999999998</v>
      </c>
      <c r="C394">
        <v>3</v>
      </c>
    </row>
    <row r="395" spans="1:3" x14ac:dyDescent="0.35">
      <c r="A395">
        <v>0.8</v>
      </c>
      <c r="B395">
        <v>-20.5623</v>
      </c>
      <c r="C395">
        <v>3</v>
      </c>
    </row>
    <row r="396" spans="1:3" x14ac:dyDescent="0.35">
      <c r="A396">
        <v>0.2</v>
      </c>
      <c r="B396">
        <v>25.579799999999992</v>
      </c>
      <c r="C396">
        <v>3</v>
      </c>
    </row>
    <row r="397" spans="1:3" x14ac:dyDescent="0.35">
      <c r="A397">
        <v>0</v>
      </c>
      <c r="B397">
        <v>9.4923999999999964</v>
      </c>
      <c r="C397">
        <v>2</v>
      </c>
    </row>
    <row r="398" spans="1:3" x14ac:dyDescent="0.35">
      <c r="A398">
        <v>0</v>
      </c>
      <c r="B398">
        <v>6.2208000000000006</v>
      </c>
      <c r="C398">
        <v>2</v>
      </c>
    </row>
    <row r="399" spans="1:3" x14ac:dyDescent="0.35">
      <c r="A399">
        <v>0</v>
      </c>
      <c r="B399">
        <v>21.035999999999994</v>
      </c>
      <c r="C399">
        <v>4</v>
      </c>
    </row>
    <row r="400" spans="1:3" x14ac:dyDescent="0.35">
      <c r="A400">
        <v>0.2</v>
      </c>
      <c r="B400">
        <v>3.5951999999999984</v>
      </c>
      <c r="C400">
        <v>3</v>
      </c>
    </row>
    <row r="401" spans="1:3" x14ac:dyDescent="0.35">
      <c r="A401">
        <v>0.32</v>
      </c>
      <c r="B401">
        <v>-317.15280000000007</v>
      </c>
      <c r="C401">
        <v>4</v>
      </c>
    </row>
    <row r="402" spans="1:3" x14ac:dyDescent="0.35">
      <c r="A402">
        <v>0.2</v>
      </c>
      <c r="B402">
        <v>-32.783999999999999</v>
      </c>
      <c r="C402">
        <v>4</v>
      </c>
    </row>
    <row r="403" spans="1:3" x14ac:dyDescent="0.35">
      <c r="A403">
        <v>0.2</v>
      </c>
      <c r="B403">
        <v>0.71979999999999933</v>
      </c>
      <c r="C403">
        <v>2</v>
      </c>
    </row>
    <row r="404" spans="1:3" x14ac:dyDescent="0.35">
      <c r="A404">
        <v>0.2</v>
      </c>
      <c r="B404">
        <v>3.4683999999999999</v>
      </c>
      <c r="C404">
        <v>2</v>
      </c>
    </row>
    <row r="405" spans="1:3" x14ac:dyDescent="0.35">
      <c r="A405">
        <v>0.2</v>
      </c>
      <c r="B405">
        <v>9.7680000000000007</v>
      </c>
      <c r="C405">
        <v>6</v>
      </c>
    </row>
    <row r="406" spans="1:3" x14ac:dyDescent="0.35">
      <c r="A406">
        <v>0</v>
      </c>
      <c r="B406">
        <v>9.6956999999999987</v>
      </c>
      <c r="C406">
        <v>3</v>
      </c>
    </row>
    <row r="407" spans="1:3" x14ac:dyDescent="0.35">
      <c r="A407">
        <v>0</v>
      </c>
      <c r="B407">
        <v>37.789500000000004</v>
      </c>
      <c r="C407">
        <v>5</v>
      </c>
    </row>
    <row r="408" spans="1:3" x14ac:dyDescent="0.35">
      <c r="A408">
        <v>0.2</v>
      </c>
      <c r="B408">
        <v>434.99130000000002</v>
      </c>
      <c r="C408">
        <v>3</v>
      </c>
    </row>
    <row r="409" spans="1:3" x14ac:dyDescent="0.35">
      <c r="A409">
        <v>0</v>
      </c>
      <c r="B409">
        <v>13.3035</v>
      </c>
      <c r="C409">
        <v>5</v>
      </c>
    </row>
    <row r="410" spans="1:3" x14ac:dyDescent="0.35">
      <c r="A410">
        <v>0.2</v>
      </c>
      <c r="B410">
        <v>-112.95269999999994</v>
      </c>
      <c r="C410">
        <v>7</v>
      </c>
    </row>
    <row r="411" spans="1:3" x14ac:dyDescent="0.35">
      <c r="A411">
        <v>0</v>
      </c>
      <c r="B411">
        <v>4.6463999999999999</v>
      </c>
      <c r="C411">
        <v>1</v>
      </c>
    </row>
    <row r="412" spans="1:3" x14ac:dyDescent="0.35">
      <c r="A412">
        <v>0</v>
      </c>
      <c r="B412">
        <v>13.608000000000001</v>
      </c>
      <c r="C412">
        <v>9</v>
      </c>
    </row>
    <row r="413" spans="1:3" x14ac:dyDescent="0.35">
      <c r="A413">
        <v>0</v>
      </c>
      <c r="B413">
        <v>27.430199999999999</v>
      </c>
      <c r="C413">
        <v>1</v>
      </c>
    </row>
    <row r="414" spans="1:3" x14ac:dyDescent="0.35">
      <c r="A414">
        <v>0.15</v>
      </c>
      <c r="B414">
        <v>31.454799999999949</v>
      </c>
      <c r="C414">
        <v>13</v>
      </c>
    </row>
    <row r="415" spans="1:3" x14ac:dyDescent="0.35">
      <c r="A415">
        <v>0.2</v>
      </c>
      <c r="B415">
        <v>-18.454800000000013</v>
      </c>
      <c r="C415">
        <v>2</v>
      </c>
    </row>
    <row r="416" spans="1:3" x14ac:dyDescent="0.35">
      <c r="A416">
        <v>0</v>
      </c>
      <c r="B416">
        <v>65.734199999999987</v>
      </c>
      <c r="C416">
        <v>7</v>
      </c>
    </row>
    <row r="417" spans="1:3" x14ac:dyDescent="0.35">
      <c r="A417">
        <v>0.2</v>
      </c>
      <c r="B417">
        <v>26.874400000000023</v>
      </c>
      <c r="C417">
        <v>4</v>
      </c>
    </row>
    <row r="418" spans="1:3" x14ac:dyDescent="0.35">
      <c r="A418">
        <v>0</v>
      </c>
      <c r="B418">
        <v>25.898399999999995</v>
      </c>
      <c r="C418">
        <v>8</v>
      </c>
    </row>
    <row r="419" spans="1:3" x14ac:dyDescent="0.35">
      <c r="A419">
        <v>0.2</v>
      </c>
      <c r="B419">
        <v>38.379999999999981</v>
      </c>
      <c r="C419">
        <v>5</v>
      </c>
    </row>
    <row r="420" spans="1:3" x14ac:dyDescent="0.35">
      <c r="A420">
        <v>0</v>
      </c>
      <c r="B420">
        <v>2.8322000000000003</v>
      </c>
      <c r="C420">
        <v>1</v>
      </c>
    </row>
    <row r="421" spans="1:3" x14ac:dyDescent="0.35">
      <c r="A421">
        <v>0</v>
      </c>
      <c r="B421">
        <v>2.702799999999999</v>
      </c>
      <c r="C421">
        <v>4</v>
      </c>
    </row>
    <row r="422" spans="1:3" x14ac:dyDescent="0.35">
      <c r="A422">
        <v>0</v>
      </c>
      <c r="B422">
        <v>7.0149999999999988</v>
      </c>
      <c r="C422">
        <v>1</v>
      </c>
    </row>
    <row r="423" spans="1:3" x14ac:dyDescent="0.35">
      <c r="A423">
        <v>0.2</v>
      </c>
      <c r="B423">
        <v>56.566200000000009</v>
      </c>
      <c r="C423">
        <v>6</v>
      </c>
    </row>
    <row r="424" spans="1:3" x14ac:dyDescent="0.35">
      <c r="A424">
        <v>0</v>
      </c>
      <c r="B424">
        <v>14.705600000000004</v>
      </c>
      <c r="C424">
        <v>4</v>
      </c>
    </row>
    <row r="425" spans="1:3" x14ac:dyDescent="0.35">
      <c r="A425">
        <v>0</v>
      </c>
      <c r="B425">
        <v>8.5019999999999989</v>
      </c>
      <c r="C425">
        <v>3</v>
      </c>
    </row>
    <row r="426" spans="1:3" x14ac:dyDescent="0.35">
      <c r="A426">
        <v>0</v>
      </c>
      <c r="B426">
        <v>225.26400000000001</v>
      </c>
      <c r="C426">
        <v>4</v>
      </c>
    </row>
    <row r="427" spans="1:3" x14ac:dyDescent="0.35">
      <c r="A427">
        <v>0</v>
      </c>
      <c r="B427">
        <v>11.076000000000001</v>
      </c>
      <c r="C427">
        <v>2</v>
      </c>
    </row>
    <row r="428" spans="1:3" x14ac:dyDescent="0.35">
      <c r="A428">
        <v>0</v>
      </c>
      <c r="B428">
        <v>138.20160000000001</v>
      </c>
      <c r="C428">
        <v>8</v>
      </c>
    </row>
    <row r="429" spans="1:3" x14ac:dyDescent="0.35">
      <c r="A429">
        <v>0</v>
      </c>
      <c r="B429">
        <v>30.095700000000001</v>
      </c>
      <c r="C429">
        <v>1</v>
      </c>
    </row>
    <row r="430" spans="1:3" x14ac:dyDescent="0.35">
      <c r="A430">
        <v>0.2</v>
      </c>
      <c r="B430">
        <v>0.50039999999999996</v>
      </c>
      <c r="C430">
        <v>6</v>
      </c>
    </row>
    <row r="431" spans="1:3" x14ac:dyDescent="0.35">
      <c r="A431">
        <v>0.7</v>
      </c>
      <c r="B431">
        <v>-145.35079999999999</v>
      </c>
      <c r="C431">
        <v>2</v>
      </c>
    </row>
    <row r="432" spans="1:3" x14ac:dyDescent="0.35">
      <c r="A432">
        <v>0.2</v>
      </c>
      <c r="B432">
        <v>76.639499999999984</v>
      </c>
      <c r="C432">
        <v>7</v>
      </c>
    </row>
    <row r="433" spans="1:3" x14ac:dyDescent="0.35">
      <c r="A433">
        <v>0.2</v>
      </c>
      <c r="B433">
        <v>54.742499999999978</v>
      </c>
      <c r="C433">
        <v>5</v>
      </c>
    </row>
    <row r="434" spans="1:3" x14ac:dyDescent="0.35">
      <c r="A434">
        <v>0.2</v>
      </c>
      <c r="B434">
        <v>-0.7748000000000006</v>
      </c>
      <c r="C434">
        <v>2</v>
      </c>
    </row>
    <row r="435" spans="1:3" x14ac:dyDescent="0.35">
      <c r="A435">
        <v>0</v>
      </c>
      <c r="B435">
        <v>207.14699999999993</v>
      </c>
      <c r="C435">
        <v>5</v>
      </c>
    </row>
    <row r="436" spans="1:3" x14ac:dyDescent="0.35">
      <c r="A436">
        <v>0.7</v>
      </c>
      <c r="B436">
        <v>-3.6891999999999996</v>
      </c>
      <c r="C436">
        <v>2</v>
      </c>
    </row>
    <row r="437" spans="1:3" x14ac:dyDescent="0.35">
      <c r="A437">
        <v>0.2</v>
      </c>
      <c r="B437">
        <v>-18.584999999999994</v>
      </c>
      <c r="C437">
        <v>5</v>
      </c>
    </row>
    <row r="438" spans="1:3" x14ac:dyDescent="0.35">
      <c r="A438">
        <v>0.3</v>
      </c>
      <c r="B438">
        <v>43.199100000000044</v>
      </c>
      <c r="C438">
        <v>3</v>
      </c>
    </row>
    <row r="439" spans="1:3" x14ac:dyDescent="0.35">
      <c r="A439">
        <v>0.2</v>
      </c>
      <c r="B439">
        <v>113.63939999999998</v>
      </c>
      <c r="C439">
        <v>7</v>
      </c>
    </row>
    <row r="440" spans="1:3" x14ac:dyDescent="0.35">
      <c r="A440">
        <v>0.2</v>
      </c>
      <c r="B440">
        <v>11.553600000000003</v>
      </c>
      <c r="C440">
        <v>8</v>
      </c>
    </row>
    <row r="441" spans="1:3" x14ac:dyDescent="0.35">
      <c r="A441">
        <v>0.1</v>
      </c>
      <c r="B441">
        <v>2.3093999999999895</v>
      </c>
      <c r="C441">
        <v>3</v>
      </c>
    </row>
    <row r="442" spans="1:3" x14ac:dyDescent="0.35">
      <c r="A442">
        <v>0</v>
      </c>
      <c r="B442">
        <v>3.6659999999999986</v>
      </c>
      <c r="C442">
        <v>1</v>
      </c>
    </row>
    <row r="443" spans="1:3" x14ac:dyDescent="0.35">
      <c r="A443">
        <v>0</v>
      </c>
      <c r="B443">
        <v>23.392800000000008</v>
      </c>
      <c r="C443">
        <v>3</v>
      </c>
    </row>
    <row r="444" spans="1:3" x14ac:dyDescent="0.35">
      <c r="A444">
        <v>0</v>
      </c>
      <c r="B444">
        <v>20.575499999999998</v>
      </c>
      <c r="C444">
        <v>3</v>
      </c>
    </row>
    <row r="445" spans="1:3" x14ac:dyDescent="0.35">
      <c r="A445">
        <v>0</v>
      </c>
      <c r="B445">
        <v>42.025599999999997</v>
      </c>
      <c r="C445">
        <v>4</v>
      </c>
    </row>
    <row r="446" spans="1:3" x14ac:dyDescent="0.35">
      <c r="A446">
        <v>0</v>
      </c>
      <c r="B446">
        <v>29.152800000000013</v>
      </c>
      <c r="C446">
        <v>3</v>
      </c>
    </row>
    <row r="447" spans="1:3" x14ac:dyDescent="0.35">
      <c r="A447">
        <v>0</v>
      </c>
      <c r="B447">
        <v>10.584</v>
      </c>
      <c r="C447">
        <v>7</v>
      </c>
    </row>
    <row r="448" spans="1:3" x14ac:dyDescent="0.35">
      <c r="A448">
        <v>0</v>
      </c>
      <c r="B448">
        <v>1.3676999999999999</v>
      </c>
      <c r="C448">
        <v>1</v>
      </c>
    </row>
    <row r="449" spans="1:3" x14ac:dyDescent="0.35">
      <c r="A449">
        <v>0</v>
      </c>
      <c r="B449">
        <v>15.475200000000001</v>
      </c>
      <c r="C449">
        <v>3</v>
      </c>
    </row>
    <row r="450" spans="1:3" x14ac:dyDescent="0.35">
      <c r="A450">
        <v>0</v>
      </c>
      <c r="B450">
        <v>9.716399999999993</v>
      </c>
      <c r="C450">
        <v>3</v>
      </c>
    </row>
    <row r="451" spans="1:3" x14ac:dyDescent="0.35">
      <c r="A451">
        <v>0</v>
      </c>
      <c r="B451">
        <v>71.247600000000006</v>
      </c>
      <c r="C451">
        <v>6</v>
      </c>
    </row>
    <row r="452" spans="1:3" x14ac:dyDescent="0.35">
      <c r="A452">
        <v>0</v>
      </c>
      <c r="B452">
        <v>7.9248000000000012</v>
      </c>
      <c r="C452">
        <v>3</v>
      </c>
    </row>
    <row r="453" spans="1:3" x14ac:dyDescent="0.35">
      <c r="A453">
        <v>0</v>
      </c>
      <c r="B453">
        <v>2.8535999999999988</v>
      </c>
      <c r="C453">
        <v>3</v>
      </c>
    </row>
    <row r="454" spans="1:3" x14ac:dyDescent="0.35">
      <c r="A454">
        <v>0</v>
      </c>
      <c r="B454">
        <v>9.1311999999999998</v>
      </c>
      <c r="C454">
        <v>4</v>
      </c>
    </row>
    <row r="455" spans="1:3" x14ac:dyDescent="0.35">
      <c r="A455">
        <v>0.4</v>
      </c>
      <c r="B455">
        <v>-75.830400000000054</v>
      </c>
      <c r="C455">
        <v>2</v>
      </c>
    </row>
    <row r="456" spans="1:3" x14ac:dyDescent="0.35">
      <c r="A456">
        <v>0.2</v>
      </c>
      <c r="B456">
        <v>66.540799999999962</v>
      </c>
      <c r="C456">
        <v>2</v>
      </c>
    </row>
    <row r="457" spans="1:3" x14ac:dyDescent="0.35">
      <c r="A457">
        <v>0</v>
      </c>
      <c r="B457">
        <v>24.913200000000003</v>
      </c>
      <c r="C457">
        <v>4</v>
      </c>
    </row>
    <row r="458" spans="1:3" x14ac:dyDescent="0.35">
      <c r="A458">
        <v>0.2</v>
      </c>
      <c r="B458">
        <v>-24.294000000000018</v>
      </c>
      <c r="C458">
        <v>2</v>
      </c>
    </row>
    <row r="459" spans="1:3" x14ac:dyDescent="0.35">
      <c r="A459">
        <v>0.3</v>
      </c>
      <c r="B459">
        <v>-96.11460000000011</v>
      </c>
      <c r="C459">
        <v>3</v>
      </c>
    </row>
    <row r="460" spans="1:3" x14ac:dyDescent="0.35">
      <c r="A460">
        <v>0.2</v>
      </c>
      <c r="B460">
        <v>3.3479999999999999</v>
      </c>
      <c r="C460">
        <v>2</v>
      </c>
    </row>
    <row r="461" spans="1:3" x14ac:dyDescent="0.35">
      <c r="A461">
        <v>0</v>
      </c>
      <c r="B461">
        <v>36.372</v>
      </c>
      <c r="C461">
        <v>4</v>
      </c>
    </row>
    <row r="462" spans="1:3" x14ac:dyDescent="0.35">
      <c r="A462">
        <v>0</v>
      </c>
      <c r="B462">
        <v>377.96220000000005</v>
      </c>
      <c r="C462">
        <v>9</v>
      </c>
    </row>
    <row r="463" spans="1:3" x14ac:dyDescent="0.35">
      <c r="A463">
        <v>0.2</v>
      </c>
      <c r="B463">
        <v>18.600599999999996</v>
      </c>
      <c r="C463">
        <v>3</v>
      </c>
    </row>
    <row r="464" spans="1:3" x14ac:dyDescent="0.35">
      <c r="A464">
        <v>0.2</v>
      </c>
      <c r="B464">
        <v>7.0680000000000005</v>
      </c>
      <c r="C464">
        <v>5</v>
      </c>
    </row>
    <row r="465" spans="1:3" x14ac:dyDescent="0.35">
      <c r="A465">
        <v>0.5</v>
      </c>
      <c r="B465">
        <v>-814.4831999999999</v>
      </c>
      <c r="C465">
        <v>6</v>
      </c>
    </row>
    <row r="466" spans="1:3" x14ac:dyDescent="0.35">
      <c r="A466">
        <v>0.7</v>
      </c>
      <c r="B466">
        <v>-20.888999999999989</v>
      </c>
      <c r="C466">
        <v>5</v>
      </c>
    </row>
    <row r="467" spans="1:3" x14ac:dyDescent="0.35">
      <c r="A467">
        <v>0.2</v>
      </c>
      <c r="B467">
        <v>-34.758000000000017</v>
      </c>
      <c r="C467">
        <v>2</v>
      </c>
    </row>
    <row r="468" spans="1:3" x14ac:dyDescent="0.35">
      <c r="A468">
        <v>0.2</v>
      </c>
      <c r="B468">
        <v>5.8704000000000001</v>
      </c>
      <c r="C468">
        <v>2</v>
      </c>
    </row>
    <row r="469" spans="1:3" x14ac:dyDescent="0.35">
      <c r="A469">
        <v>0.6</v>
      </c>
      <c r="B469">
        <v>-312.06139999999994</v>
      </c>
      <c r="C469">
        <v>7</v>
      </c>
    </row>
    <row r="470" spans="1:3" x14ac:dyDescent="0.35">
      <c r="A470">
        <v>0.32</v>
      </c>
      <c r="B470">
        <v>-36.235200000000006</v>
      </c>
      <c r="C470">
        <v>2</v>
      </c>
    </row>
    <row r="471" spans="1:3" x14ac:dyDescent="0.35">
      <c r="A471">
        <v>0.8</v>
      </c>
      <c r="B471">
        <v>-7.9001999999999999</v>
      </c>
      <c r="C471">
        <v>3</v>
      </c>
    </row>
    <row r="472" spans="1:3" x14ac:dyDescent="0.35">
      <c r="A472">
        <v>0</v>
      </c>
      <c r="B472">
        <v>26.630399999999998</v>
      </c>
      <c r="C472">
        <v>1</v>
      </c>
    </row>
    <row r="473" spans="1:3" x14ac:dyDescent="0.35">
      <c r="A473">
        <v>0</v>
      </c>
      <c r="B473">
        <v>3.4091999999999842</v>
      </c>
      <c r="C473">
        <v>3</v>
      </c>
    </row>
    <row r="474" spans="1:3" x14ac:dyDescent="0.35">
      <c r="A474">
        <v>0.15</v>
      </c>
      <c r="B474">
        <v>10.478399999999979</v>
      </c>
      <c r="C474">
        <v>2</v>
      </c>
    </row>
    <row r="475" spans="1:3" x14ac:dyDescent="0.35">
      <c r="A475">
        <v>0.2</v>
      </c>
      <c r="B475">
        <v>87.995999999999924</v>
      </c>
      <c r="C475">
        <v>4</v>
      </c>
    </row>
    <row r="476" spans="1:3" x14ac:dyDescent="0.35">
      <c r="A476">
        <v>0</v>
      </c>
      <c r="B476">
        <v>24.980400000000007</v>
      </c>
      <c r="C476">
        <v>6</v>
      </c>
    </row>
    <row r="477" spans="1:3" x14ac:dyDescent="0.35">
      <c r="A477">
        <v>0</v>
      </c>
      <c r="B477">
        <v>28.818999999999996</v>
      </c>
      <c r="C477">
        <v>7</v>
      </c>
    </row>
    <row r="478" spans="1:3" x14ac:dyDescent="0.35">
      <c r="A478">
        <v>0</v>
      </c>
      <c r="B478">
        <v>45.527999999999992</v>
      </c>
      <c r="C478">
        <v>5</v>
      </c>
    </row>
    <row r="479" spans="1:3" x14ac:dyDescent="0.35">
      <c r="A479">
        <v>0.2</v>
      </c>
      <c r="B479">
        <v>7.1819999999999951</v>
      </c>
      <c r="C479">
        <v>6</v>
      </c>
    </row>
    <row r="480" spans="1:3" x14ac:dyDescent="0.35">
      <c r="A480">
        <v>0</v>
      </c>
      <c r="B480">
        <v>19.295999999999999</v>
      </c>
      <c r="C480">
        <v>3</v>
      </c>
    </row>
    <row r="481" spans="1:3" x14ac:dyDescent="0.35">
      <c r="A481">
        <v>0</v>
      </c>
      <c r="B481">
        <v>6.6150000000000002</v>
      </c>
      <c r="C481">
        <v>5</v>
      </c>
    </row>
    <row r="482" spans="1:3" x14ac:dyDescent="0.35">
      <c r="A482">
        <v>0</v>
      </c>
      <c r="B482">
        <v>84.51</v>
      </c>
      <c r="C482">
        <v>5</v>
      </c>
    </row>
    <row r="483" spans="1:3" x14ac:dyDescent="0.35">
      <c r="A483">
        <v>0</v>
      </c>
      <c r="B483">
        <v>1.9088999999999996</v>
      </c>
      <c r="C483">
        <v>3</v>
      </c>
    </row>
    <row r="484" spans="1:3" x14ac:dyDescent="0.35">
      <c r="A484">
        <v>0</v>
      </c>
      <c r="B484">
        <v>1.6688000000000001</v>
      </c>
      <c r="C484">
        <v>2</v>
      </c>
    </row>
    <row r="485" spans="1:3" x14ac:dyDescent="0.35">
      <c r="A485">
        <v>0</v>
      </c>
      <c r="B485">
        <v>57.592799999999997</v>
      </c>
      <c r="C485">
        <v>2</v>
      </c>
    </row>
    <row r="486" spans="1:3" x14ac:dyDescent="0.35">
      <c r="A486">
        <v>0</v>
      </c>
      <c r="B486">
        <v>14.8</v>
      </c>
      <c r="C486">
        <v>2</v>
      </c>
    </row>
    <row r="487" spans="1:3" x14ac:dyDescent="0.35">
      <c r="A487">
        <v>0.15</v>
      </c>
      <c r="B487">
        <v>-30.24499999999999</v>
      </c>
      <c r="C487">
        <v>5</v>
      </c>
    </row>
    <row r="488" spans="1:3" x14ac:dyDescent="0.35">
      <c r="A488">
        <v>0.2</v>
      </c>
      <c r="B488">
        <v>17.497500000000016</v>
      </c>
      <c r="C488">
        <v>5</v>
      </c>
    </row>
    <row r="489" spans="1:3" x14ac:dyDescent="0.35">
      <c r="A489">
        <v>0.2</v>
      </c>
      <c r="B489">
        <v>341.99399999999969</v>
      </c>
      <c r="C489">
        <v>6</v>
      </c>
    </row>
    <row r="490" spans="1:3" x14ac:dyDescent="0.35">
      <c r="A490">
        <v>0.2</v>
      </c>
      <c r="B490">
        <v>0.59940000000000015</v>
      </c>
      <c r="C490">
        <v>1</v>
      </c>
    </row>
    <row r="491" spans="1:3" x14ac:dyDescent="0.35">
      <c r="A491">
        <v>0.2</v>
      </c>
      <c r="B491">
        <v>10.397399999999998</v>
      </c>
      <c r="C491">
        <v>2</v>
      </c>
    </row>
    <row r="492" spans="1:3" x14ac:dyDescent="0.35">
      <c r="A492">
        <v>0.2</v>
      </c>
      <c r="B492">
        <v>6.1572000000000031</v>
      </c>
      <c r="C492">
        <v>2</v>
      </c>
    </row>
    <row r="493" spans="1:3" x14ac:dyDescent="0.35">
      <c r="A493">
        <v>0</v>
      </c>
      <c r="B493">
        <v>8.9829999999999899</v>
      </c>
      <c r="C493">
        <v>5</v>
      </c>
    </row>
    <row r="494" spans="1:3" x14ac:dyDescent="0.35">
      <c r="A494">
        <v>0</v>
      </c>
      <c r="B494">
        <v>5.0921999999999992</v>
      </c>
      <c r="C494">
        <v>3</v>
      </c>
    </row>
    <row r="495" spans="1:3" x14ac:dyDescent="0.35">
      <c r="A495">
        <v>0</v>
      </c>
      <c r="B495">
        <v>13.157200000000003</v>
      </c>
      <c r="C495">
        <v>2</v>
      </c>
    </row>
    <row r="496" spans="1:3" x14ac:dyDescent="0.35">
      <c r="A496">
        <v>0.4</v>
      </c>
      <c r="B496">
        <v>-94.941000000000017</v>
      </c>
      <c r="C496">
        <v>3</v>
      </c>
    </row>
    <row r="497" spans="1:3" x14ac:dyDescent="0.35">
      <c r="A497">
        <v>0</v>
      </c>
      <c r="B497">
        <v>51.655799999999999</v>
      </c>
      <c r="C497">
        <v>2</v>
      </c>
    </row>
    <row r="498" spans="1:3" x14ac:dyDescent="0.35">
      <c r="A498">
        <v>0.2</v>
      </c>
      <c r="B498">
        <v>40.370399999999997</v>
      </c>
      <c r="C498">
        <v>8</v>
      </c>
    </row>
    <row r="499" spans="1:3" x14ac:dyDescent="0.35">
      <c r="A499">
        <v>0</v>
      </c>
      <c r="B499">
        <v>81.843199999999996</v>
      </c>
      <c r="C499">
        <v>4</v>
      </c>
    </row>
    <row r="500" spans="1:3" x14ac:dyDescent="0.35">
      <c r="A500">
        <v>0.2</v>
      </c>
      <c r="B500">
        <v>18.11760000000001</v>
      </c>
      <c r="C500">
        <v>2</v>
      </c>
    </row>
    <row r="501" spans="1:3" x14ac:dyDescent="0.35">
      <c r="A501">
        <v>0</v>
      </c>
      <c r="B501">
        <v>22.868999999999996</v>
      </c>
      <c r="C501">
        <v>9</v>
      </c>
    </row>
    <row r="502" spans="1:3" x14ac:dyDescent="0.35">
      <c r="A502">
        <v>0.7</v>
      </c>
      <c r="B502">
        <v>-15.079999999999998</v>
      </c>
      <c r="C502">
        <v>2</v>
      </c>
    </row>
    <row r="503" spans="1:3" x14ac:dyDescent="0.35">
      <c r="A503">
        <v>0.7</v>
      </c>
      <c r="B503">
        <v>-11.961599999999997</v>
      </c>
      <c r="C503">
        <v>2</v>
      </c>
    </row>
    <row r="504" spans="1:3" x14ac:dyDescent="0.35">
      <c r="A504">
        <v>0.2</v>
      </c>
      <c r="B504">
        <v>50.097999999999985</v>
      </c>
      <c r="C504">
        <v>2</v>
      </c>
    </row>
    <row r="505" spans="1:3" x14ac:dyDescent="0.35">
      <c r="A505">
        <v>0.7</v>
      </c>
      <c r="B505">
        <v>-1.9007999999999998</v>
      </c>
      <c r="C505">
        <v>3</v>
      </c>
    </row>
    <row r="506" spans="1:3" x14ac:dyDescent="0.35">
      <c r="A506">
        <v>0.2</v>
      </c>
      <c r="B506">
        <v>11.8871</v>
      </c>
      <c r="C506">
        <v>1</v>
      </c>
    </row>
    <row r="507" spans="1:3" x14ac:dyDescent="0.35">
      <c r="A507">
        <v>0.2</v>
      </c>
      <c r="B507">
        <v>5.3729999999999993</v>
      </c>
      <c r="C507">
        <v>5</v>
      </c>
    </row>
    <row r="508" spans="1:3" x14ac:dyDescent="0.35">
      <c r="A508">
        <v>0</v>
      </c>
      <c r="B508">
        <v>0.73980000000000024</v>
      </c>
      <c r="C508">
        <v>1</v>
      </c>
    </row>
    <row r="509" spans="1:3" x14ac:dyDescent="0.35">
      <c r="A509">
        <v>0</v>
      </c>
      <c r="B509">
        <v>2.1683999999999997</v>
      </c>
      <c r="C509">
        <v>3</v>
      </c>
    </row>
    <row r="510" spans="1:3" x14ac:dyDescent="0.35">
      <c r="A510">
        <v>0</v>
      </c>
      <c r="B510">
        <v>11.684999999999999</v>
      </c>
      <c r="C510">
        <v>3</v>
      </c>
    </row>
    <row r="511" spans="1:3" x14ac:dyDescent="0.35">
      <c r="A511">
        <v>0</v>
      </c>
      <c r="B511">
        <v>3177.4749999999999</v>
      </c>
      <c r="C511">
        <v>5</v>
      </c>
    </row>
    <row r="512" spans="1:3" x14ac:dyDescent="0.35">
      <c r="A512">
        <v>0</v>
      </c>
      <c r="B512">
        <v>40.415999999999997</v>
      </c>
      <c r="C512">
        <v>3</v>
      </c>
    </row>
    <row r="513" spans="1:3" x14ac:dyDescent="0.35">
      <c r="A513">
        <v>0</v>
      </c>
      <c r="B513">
        <v>12.172799999999999</v>
      </c>
      <c r="C513">
        <v>2</v>
      </c>
    </row>
    <row r="514" spans="1:3" x14ac:dyDescent="0.35">
      <c r="A514">
        <v>0.2</v>
      </c>
      <c r="B514">
        <v>0.71520000000000028</v>
      </c>
      <c r="C514">
        <v>3</v>
      </c>
    </row>
    <row r="515" spans="1:3" x14ac:dyDescent="0.35">
      <c r="A515">
        <v>0</v>
      </c>
      <c r="B515">
        <v>1.7901</v>
      </c>
      <c r="C515">
        <v>3</v>
      </c>
    </row>
    <row r="516" spans="1:3" x14ac:dyDescent="0.35">
      <c r="A516">
        <v>0</v>
      </c>
      <c r="B516">
        <v>1.7051999999999996</v>
      </c>
      <c r="C516">
        <v>2</v>
      </c>
    </row>
    <row r="517" spans="1:3" x14ac:dyDescent="0.35">
      <c r="A517">
        <v>0</v>
      </c>
      <c r="B517">
        <v>1379.9769999999999</v>
      </c>
      <c r="C517">
        <v>5</v>
      </c>
    </row>
    <row r="518" spans="1:3" x14ac:dyDescent="0.35">
      <c r="A518">
        <v>0</v>
      </c>
      <c r="B518">
        <v>13.891499999999999</v>
      </c>
      <c r="C518">
        <v>3</v>
      </c>
    </row>
    <row r="519" spans="1:3" x14ac:dyDescent="0.35">
      <c r="A519">
        <v>0</v>
      </c>
      <c r="B519">
        <v>5.3819999999999997</v>
      </c>
      <c r="C519">
        <v>2</v>
      </c>
    </row>
    <row r="520" spans="1:3" x14ac:dyDescent="0.35">
      <c r="A520">
        <v>0</v>
      </c>
      <c r="B520">
        <v>56.300999999999988</v>
      </c>
      <c r="C520">
        <v>3</v>
      </c>
    </row>
    <row r="521" spans="1:3" x14ac:dyDescent="0.35">
      <c r="A521">
        <v>0.2</v>
      </c>
      <c r="B521">
        <v>5.2877000000000001</v>
      </c>
      <c r="C521">
        <v>1</v>
      </c>
    </row>
    <row r="522" spans="1:3" x14ac:dyDescent="0.35">
      <c r="A522">
        <v>0.2</v>
      </c>
      <c r="B522">
        <v>-25.91360000000001</v>
      </c>
      <c r="C522">
        <v>2</v>
      </c>
    </row>
    <row r="523" spans="1:3" x14ac:dyDescent="0.35">
      <c r="A523">
        <v>0.8</v>
      </c>
      <c r="B523">
        <v>-21.167999999999999</v>
      </c>
      <c r="C523">
        <v>9</v>
      </c>
    </row>
    <row r="524" spans="1:3" x14ac:dyDescent="0.35">
      <c r="A524">
        <v>0</v>
      </c>
      <c r="B524">
        <v>21.097999999999985</v>
      </c>
      <c r="C524">
        <v>2</v>
      </c>
    </row>
    <row r="525" spans="1:3" x14ac:dyDescent="0.35">
      <c r="A525">
        <v>0.2</v>
      </c>
      <c r="B525">
        <v>-12.414599999999997</v>
      </c>
      <c r="C525">
        <v>3</v>
      </c>
    </row>
    <row r="526" spans="1:3" x14ac:dyDescent="0.35">
      <c r="A526">
        <v>0</v>
      </c>
      <c r="B526">
        <v>27.166600000000003</v>
      </c>
      <c r="C526">
        <v>2</v>
      </c>
    </row>
    <row r="527" spans="1:3" x14ac:dyDescent="0.35">
      <c r="A527">
        <v>0</v>
      </c>
      <c r="B527">
        <v>10.434000000000001</v>
      </c>
      <c r="C527">
        <v>5</v>
      </c>
    </row>
    <row r="528" spans="1:3" x14ac:dyDescent="0.35">
      <c r="A528">
        <v>0.2</v>
      </c>
      <c r="B528">
        <v>42.746999999999986</v>
      </c>
      <c r="C528">
        <v>3</v>
      </c>
    </row>
    <row r="529" spans="1:3" x14ac:dyDescent="0.35">
      <c r="A529">
        <v>0.2</v>
      </c>
      <c r="B529">
        <v>5.1407999999999916</v>
      </c>
      <c r="C529">
        <v>3</v>
      </c>
    </row>
    <row r="530" spans="1:3" x14ac:dyDescent="0.35">
      <c r="A530">
        <v>0.2</v>
      </c>
      <c r="B530">
        <v>-7.2672000000000043</v>
      </c>
      <c r="C530">
        <v>3</v>
      </c>
    </row>
    <row r="531" spans="1:3" x14ac:dyDescent="0.35">
      <c r="A531">
        <v>0.2</v>
      </c>
      <c r="B531">
        <v>-149.9058</v>
      </c>
      <c r="C531">
        <v>1</v>
      </c>
    </row>
    <row r="532" spans="1:3" x14ac:dyDescent="0.35">
      <c r="A532">
        <v>0.2</v>
      </c>
      <c r="B532">
        <v>19.692</v>
      </c>
      <c r="C532">
        <v>6</v>
      </c>
    </row>
    <row r="533" spans="1:3" x14ac:dyDescent="0.35">
      <c r="A533">
        <v>0.2</v>
      </c>
      <c r="B533">
        <v>11.919999999999987</v>
      </c>
      <c r="C533">
        <v>1</v>
      </c>
    </row>
    <row r="534" spans="1:3" x14ac:dyDescent="0.35">
      <c r="A534">
        <v>0</v>
      </c>
      <c r="B534">
        <v>2.3969999999999985</v>
      </c>
      <c r="C534">
        <v>3</v>
      </c>
    </row>
    <row r="535" spans="1:3" x14ac:dyDescent="0.35">
      <c r="A535">
        <v>0</v>
      </c>
      <c r="B535">
        <v>274.38600000000008</v>
      </c>
      <c r="C535">
        <v>5</v>
      </c>
    </row>
    <row r="536" spans="1:3" x14ac:dyDescent="0.35">
      <c r="A536">
        <v>0</v>
      </c>
      <c r="B536">
        <v>11.375</v>
      </c>
      <c r="C536">
        <v>5</v>
      </c>
    </row>
    <row r="537" spans="1:3" x14ac:dyDescent="0.35">
      <c r="A537">
        <v>0.2</v>
      </c>
      <c r="B537">
        <v>1.4672000000000001</v>
      </c>
      <c r="C537">
        <v>2</v>
      </c>
    </row>
    <row r="538" spans="1:3" x14ac:dyDescent="0.35">
      <c r="A538">
        <v>0.8</v>
      </c>
      <c r="B538">
        <v>-68.185600000000022</v>
      </c>
      <c r="C538">
        <v>7</v>
      </c>
    </row>
    <row r="539" spans="1:3" x14ac:dyDescent="0.35">
      <c r="A539">
        <v>0.2</v>
      </c>
      <c r="B539">
        <v>3.359999999999999</v>
      </c>
      <c r="C539">
        <v>4</v>
      </c>
    </row>
    <row r="540" spans="1:3" x14ac:dyDescent="0.35">
      <c r="A540">
        <v>0</v>
      </c>
      <c r="B540">
        <v>41.293800000000005</v>
      </c>
      <c r="C540">
        <v>3</v>
      </c>
    </row>
    <row r="541" spans="1:3" x14ac:dyDescent="0.35">
      <c r="A541">
        <v>0</v>
      </c>
      <c r="B541">
        <v>70.980000000000018</v>
      </c>
      <c r="C541">
        <v>4</v>
      </c>
    </row>
    <row r="542" spans="1:3" x14ac:dyDescent="0.35">
      <c r="A542">
        <v>0</v>
      </c>
      <c r="B542">
        <v>206.31600000000006</v>
      </c>
      <c r="C542">
        <v>6</v>
      </c>
    </row>
    <row r="543" spans="1:3" x14ac:dyDescent="0.35">
      <c r="A543">
        <v>0.2</v>
      </c>
      <c r="B543">
        <v>38.086400000000026</v>
      </c>
      <c r="C543">
        <v>8</v>
      </c>
    </row>
    <row r="544" spans="1:3" x14ac:dyDescent="0.35">
      <c r="A544">
        <v>0.2</v>
      </c>
      <c r="B544">
        <v>-145.52460000000002</v>
      </c>
      <c r="C544">
        <v>9</v>
      </c>
    </row>
    <row r="545" spans="1:3" x14ac:dyDescent="0.35">
      <c r="A545">
        <v>0.2</v>
      </c>
      <c r="B545">
        <v>7.263999999999994</v>
      </c>
      <c r="C545">
        <v>2</v>
      </c>
    </row>
    <row r="546" spans="1:3" x14ac:dyDescent="0.35">
      <c r="A546">
        <v>0.2</v>
      </c>
      <c r="B546">
        <v>6.2995000000000019</v>
      </c>
      <c r="C546">
        <v>1</v>
      </c>
    </row>
    <row r="547" spans="1:3" x14ac:dyDescent="0.35">
      <c r="A547">
        <v>0.6</v>
      </c>
      <c r="B547">
        <v>-84.292799999999986</v>
      </c>
      <c r="C547">
        <v>4</v>
      </c>
    </row>
    <row r="548" spans="1:3" x14ac:dyDescent="0.35">
      <c r="A548">
        <v>0.2</v>
      </c>
      <c r="B548">
        <v>13.931999999999999</v>
      </c>
      <c r="C548">
        <v>6</v>
      </c>
    </row>
    <row r="549" spans="1:3" x14ac:dyDescent="0.35">
      <c r="A549">
        <v>0</v>
      </c>
      <c r="B549">
        <v>6.4127999999999998</v>
      </c>
      <c r="C549">
        <v>2</v>
      </c>
    </row>
    <row r="550" spans="1:3" x14ac:dyDescent="0.35">
      <c r="A550">
        <v>0.2</v>
      </c>
      <c r="B550">
        <v>15.641999999999982</v>
      </c>
      <c r="C550">
        <v>9</v>
      </c>
    </row>
    <row r="551" spans="1:3" x14ac:dyDescent="0.35">
      <c r="A551">
        <v>0.8</v>
      </c>
      <c r="B551">
        <v>-17.045999999999999</v>
      </c>
      <c r="C551">
        <v>3</v>
      </c>
    </row>
    <row r="552" spans="1:3" x14ac:dyDescent="0.35">
      <c r="A552">
        <v>0.2</v>
      </c>
      <c r="B552">
        <v>-1.7440000000000015</v>
      </c>
      <c r="C552">
        <v>5</v>
      </c>
    </row>
    <row r="553" spans="1:3" x14ac:dyDescent="0.35">
      <c r="A553">
        <v>0.2</v>
      </c>
      <c r="B553">
        <v>0</v>
      </c>
      <c r="C553">
        <v>2</v>
      </c>
    </row>
    <row r="554" spans="1:3" x14ac:dyDescent="0.35">
      <c r="A554">
        <v>0.2</v>
      </c>
      <c r="B554">
        <v>6.0381999999999998</v>
      </c>
      <c r="C554">
        <v>1</v>
      </c>
    </row>
    <row r="555" spans="1:3" x14ac:dyDescent="0.35">
      <c r="A555">
        <v>0.2</v>
      </c>
      <c r="B555">
        <v>2.5707</v>
      </c>
      <c r="C555">
        <v>3</v>
      </c>
    </row>
    <row r="556" spans="1:3" x14ac:dyDescent="0.35">
      <c r="A556">
        <v>0</v>
      </c>
      <c r="B556">
        <v>310.98720000000003</v>
      </c>
      <c r="C556">
        <v>2</v>
      </c>
    </row>
    <row r="557" spans="1:3" x14ac:dyDescent="0.35">
      <c r="A557">
        <v>0.2</v>
      </c>
      <c r="B557">
        <v>3.4047999999999981</v>
      </c>
      <c r="C557">
        <v>4</v>
      </c>
    </row>
    <row r="558" spans="1:3" x14ac:dyDescent="0.35">
      <c r="A558">
        <v>0</v>
      </c>
      <c r="B558">
        <v>9.9359999999999999</v>
      </c>
      <c r="C558">
        <v>2</v>
      </c>
    </row>
    <row r="559" spans="1:3" x14ac:dyDescent="0.35">
      <c r="A559">
        <v>0.2</v>
      </c>
      <c r="B559">
        <v>-217.04800000000017</v>
      </c>
      <c r="C559">
        <v>4</v>
      </c>
    </row>
    <row r="560" spans="1:3" x14ac:dyDescent="0.35">
      <c r="A560">
        <v>0</v>
      </c>
      <c r="B560">
        <v>15.552000000000001</v>
      </c>
      <c r="C560">
        <v>5</v>
      </c>
    </row>
    <row r="561" spans="1:3" x14ac:dyDescent="0.35">
      <c r="A561">
        <v>0</v>
      </c>
      <c r="B561">
        <v>16.614000000000001</v>
      </c>
      <c r="C561">
        <v>3</v>
      </c>
    </row>
    <row r="562" spans="1:3" x14ac:dyDescent="0.35">
      <c r="A562">
        <v>0.2</v>
      </c>
      <c r="B562">
        <v>27.318199999999983</v>
      </c>
      <c r="C562">
        <v>7</v>
      </c>
    </row>
    <row r="563" spans="1:3" x14ac:dyDescent="0.35">
      <c r="A563">
        <v>0.2</v>
      </c>
      <c r="B563">
        <v>1.3000000000000007</v>
      </c>
      <c r="C563">
        <v>5</v>
      </c>
    </row>
    <row r="564" spans="1:3" x14ac:dyDescent="0.35">
      <c r="A564">
        <v>0.2</v>
      </c>
      <c r="B564">
        <v>3.7743000000000002</v>
      </c>
      <c r="C564">
        <v>3</v>
      </c>
    </row>
    <row r="565" spans="1:3" x14ac:dyDescent="0.35">
      <c r="A565">
        <v>0</v>
      </c>
      <c r="B565">
        <v>0</v>
      </c>
      <c r="C565">
        <v>2</v>
      </c>
    </row>
    <row r="566" spans="1:3" x14ac:dyDescent="0.35">
      <c r="A566">
        <v>0</v>
      </c>
      <c r="B566">
        <v>1.2005999999999999</v>
      </c>
      <c r="C566">
        <v>1</v>
      </c>
    </row>
    <row r="567" spans="1:3" x14ac:dyDescent="0.35">
      <c r="A567">
        <v>0.2</v>
      </c>
      <c r="B567">
        <v>46.796999999999983</v>
      </c>
      <c r="C567">
        <v>3</v>
      </c>
    </row>
    <row r="568" spans="1:3" x14ac:dyDescent="0.35">
      <c r="A568">
        <v>0</v>
      </c>
      <c r="B568">
        <v>45.001600000000003</v>
      </c>
      <c r="C568">
        <v>8</v>
      </c>
    </row>
    <row r="569" spans="1:3" x14ac:dyDescent="0.35">
      <c r="A569">
        <v>0.2</v>
      </c>
      <c r="B569">
        <v>27.3672</v>
      </c>
      <c r="C569">
        <v>7</v>
      </c>
    </row>
    <row r="570" spans="1:3" x14ac:dyDescent="0.35">
      <c r="A570">
        <v>0</v>
      </c>
      <c r="B570">
        <v>9.3312000000000008</v>
      </c>
      <c r="C570">
        <v>3</v>
      </c>
    </row>
    <row r="571" spans="1:3" x14ac:dyDescent="0.35">
      <c r="A571">
        <v>0.2</v>
      </c>
      <c r="B571">
        <v>0</v>
      </c>
      <c r="C571">
        <v>3</v>
      </c>
    </row>
    <row r="572" spans="1:3" x14ac:dyDescent="0.35">
      <c r="A572">
        <v>0</v>
      </c>
      <c r="B572">
        <v>34.775999999999996</v>
      </c>
      <c r="C572">
        <v>7</v>
      </c>
    </row>
    <row r="573" spans="1:3" x14ac:dyDescent="0.35">
      <c r="A573">
        <v>0</v>
      </c>
      <c r="B573">
        <v>6.4215999999999998</v>
      </c>
      <c r="C573">
        <v>4</v>
      </c>
    </row>
    <row r="574" spans="1:3" x14ac:dyDescent="0.35">
      <c r="A574">
        <v>0.2</v>
      </c>
      <c r="B574">
        <v>11.226599999999999</v>
      </c>
      <c r="C574">
        <v>7</v>
      </c>
    </row>
    <row r="575" spans="1:3" x14ac:dyDescent="0.35">
      <c r="A575">
        <v>0</v>
      </c>
      <c r="B575">
        <v>4.0095000000000001</v>
      </c>
      <c r="C575">
        <v>3</v>
      </c>
    </row>
    <row r="576" spans="1:3" x14ac:dyDescent="0.35">
      <c r="A576">
        <v>0</v>
      </c>
      <c r="B576">
        <v>2.3814000000000002</v>
      </c>
      <c r="C576">
        <v>3</v>
      </c>
    </row>
    <row r="577" spans="1:3" x14ac:dyDescent="0.35">
      <c r="A577">
        <v>0</v>
      </c>
      <c r="B577">
        <v>78.752800000000008</v>
      </c>
      <c r="C577">
        <v>14</v>
      </c>
    </row>
    <row r="578" spans="1:3" x14ac:dyDescent="0.35">
      <c r="A578">
        <v>0</v>
      </c>
      <c r="B578">
        <v>9.7608000000000015</v>
      </c>
      <c r="C578">
        <v>4</v>
      </c>
    </row>
    <row r="579" spans="1:3" x14ac:dyDescent="0.35">
      <c r="A579">
        <v>0</v>
      </c>
      <c r="B579">
        <v>2.1899999999999995</v>
      </c>
      <c r="C579">
        <v>2</v>
      </c>
    </row>
    <row r="580" spans="1:3" x14ac:dyDescent="0.35">
      <c r="A580">
        <v>0.2</v>
      </c>
      <c r="B580">
        <v>8.7139999999999951</v>
      </c>
      <c r="C580">
        <v>2</v>
      </c>
    </row>
    <row r="581" spans="1:3" x14ac:dyDescent="0.35">
      <c r="A581">
        <v>0.6</v>
      </c>
      <c r="B581">
        <v>-5.7148000000000003</v>
      </c>
      <c r="C581">
        <v>1</v>
      </c>
    </row>
    <row r="582" spans="1:3" x14ac:dyDescent="0.35">
      <c r="A582">
        <v>0</v>
      </c>
      <c r="B582">
        <v>1.5456000000000003</v>
      </c>
      <c r="C582">
        <v>4</v>
      </c>
    </row>
    <row r="583" spans="1:3" x14ac:dyDescent="0.35">
      <c r="A583">
        <v>0.2</v>
      </c>
      <c r="B583">
        <v>52.917299999999955</v>
      </c>
      <c r="C583">
        <v>3</v>
      </c>
    </row>
    <row r="584" spans="1:3" x14ac:dyDescent="0.35">
      <c r="A584">
        <v>0.2</v>
      </c>
      <c r="B584">
        <v>9.2386000000000053</v>
      </c>
      <c r="C584">
        <v>2</v>
      </c>
    </row>
    <row r="585" spans="1:3" x14ac:dyDescent="0.35">
      <c r="A585">
        <v>0.2</v>
      </c>
      <c r="B585">
        <v>3.5045999999999964</v>
      </c>
      <c r="C585">
        <v>3</v>
      </c>
    </row>
    <row r="586" spans="1:3" x14ac:dyDescent="0.35">
      <c r="A586">
        <v>0.7</v>
      </c>
      <c r="B586">
        <v>-4.7480999999999973</v>
      </c>
      <c r="C586">
        <v>7</v>
      </c>
    </row>
    <row r="587" spans="1:3" x14ac:dyDescent="0.35">
      <c r="A587">
        <v>0.2</v>
      </c>
      <c r="B587">
        <v>30.477599999999981</v>
      </c>
      <c r="C587">
        <v>4</v>
      </c>
    </row>
    <row r="588" spans="1:3" x14ac:dyDescent="0.35">
      <c r="A588">
        <v>0</v>
      </c>
      <c r="B588">
        <v>4.968599999999995</v>
      </c>
      <c r="C588">
        <v>1</v>
      </c>
    </row>
    <row r="589" spans="1:3" x14ac:dyDescent="0.35">
      <c r="A589">
        <v>0</v>
      </c>
      <c r="B589">
        <v>144.51570000000001</v>
      </c>
      <c r="C589">
        <v>3</v>
      </c>
    </row>
    <row r="590" spans="1:3" x14ac:dyDescent="0.35">
      <c r="A590">
        <v>0.2</v>
      </c>
      <c r="B590">
        <v>-20.136200000000006</v>
      </c>
      <c r="C590">
        <v>2</v>
      </c>
    </row>
    <row r="591" spans="1:3" x14ac:dyDescent="0.35">
      <c r="A591">
        <v>0.2</v>
      </c>
      <c r="B591">
        <v>7.2576000000000001</v>
      </c>
      <c r="C591">
        <v>4</v>
      </c>
    </row>
    <row r="592" spans="1:3" x14ac:dyDescent="0.35">
      <c r="A592">
        <v>0.7</v>
      </c>
      <c r="B592">
        <v>-12.896100000000004</v>
      </c>
      <c r="C592">
        <v>3</v>
      </c>
    </row>
    <row r="593" spans="1:3" x14ac:dyDescent="0.35">
      <c r="A593">
        <v>0.2</v>
      </c>
      <c r="B593">
        <v>3.6288</v>
      </c>
      <c r="C593">
        <v>2</v>
      </c>
    </row>
    <row r="594" spans="1:3" x14ac:dyDescent="0.35">
      <c r="A594">
        <v>0.2</v>
      </c>
      <c r="B594">
        <v>1.1679999999999997</v>
      </c>
      <c r="C594">
        <v>2</v>
      </c>
    </row>
    <row r="595" spans="1:3" x14ac:dyDescent="0.35">
      <c r="A595">
        <v>0.2</v>
      </c>
      <c r="B595">
        <v>9.7499999999999964</v>
      </c>
      <c r="C595">
        <v>3</v>
      </c>
    </row>
    <row r="596" spans="1:3" x14ac:dyDescent="0.35">
      <c r="A596">
        <v>0</v>
      </c>
      <c r="B596">
        <v>22.074799999999996</v>
      </c>
      <c r="C596">
        <v>2</v>
      </c>
    </row>
    <row r="597" spans="1:3" x14ac:dyDescent="0.35">
      <c r="A597">
        <v>0.2</v>
      </c>
      <c r="B597">
        <v>434.99130000000002</v>
      </c>
      <c r="C597">
        <v>3</v>
      </c>
    </row>
    <row r="598" spans="1:3" x14ac:dyDescent="0.35">
      <c r="A598">
        <v>0.2</v>
      </c>
      <c r="B598">
        <v>55.744999999999948</v>
      </c>
      <c r="C598">
        <v>5</v>
      </c>
    </row>
    <row r="599" spans="1:3" x14ac:dyDescent="0.35">
      <c r="A599">
        <v>0</v>
      </c>
      <c r="B599">
        <v>91.772800000000018</v>
      </c>
      <c r="C599">
        <v>8</v>
      </c>
    </row>
    <row r="600" spans="1:3" x14ac:dyDescent="0.35">
      <c r="A600">
        <v>0.2</v>
      </c>
      <c r="B600">
        <v>1.0178000000000007</v>
      </c>
      <c r="C600">
        <v>2</v>
      </c>
    </row>
    <row r="601" spans="1:3" x14ac:dyDescent="0.35">
      <c r="A601">
        <v>0.4</v>
      </c>
      <c r="B601">
        <v>-28.796400000000006</v>
      </c>
      <c r="C601">
        <v>3</v>
      </c>
    </row>
    <row r="602" spans="1:3" x14ac:dyDescent="0.35">
      <c r="A602">
        <v>0.4</v>
      </c>
      <c r="B602">
        <v>-115.35440000000006</v>
      </c>
      <c r="C602">
        <v>4</v>
      </c>
    </row>
    <row r="603" spans="1:3" x14ac:dyDescent="0.35">
      <c r="A603">
        <v>0.2</v>
      </c>
      <c r="B603">
        <v>0.72999999999999954</v>
      </c>
      <c r="C603">
        <v>2</v>
      </c>
    </row>
    <row r="604" spans="1:3" x14ac:dyDescent="0.35">
      <c r="A604">
        <v>0.2</v>
      </c>
      <c r="B604">
        <v>17.84699999999998</v>
      </c>
      <c r="C604">
        <v>1</v>
      </c>
    </row>
    <row r="605" spans="1:3" x14ac:dyDescent="0.35">
      <c r="A605">
        <v>0.2</v>
      </c>
      <c r="B605">
        <v>5.1407999999999916</v>
      </c>
      <c r="C605">
        <v>3</v>
      </c>
    </row>
    <row r="606" spans="1:3" x14ac:dyDescent="0.35">
      <c r="A606">
        <v>0.7</v>
      </c>
      <c r="B606">
        <v>-5.5338000000000012</v>
      </c>
      <c r="C606">
        <v>3</v>
      </c>
    </row>
    <row r="607" spans="1:3" x14ac:dyDescent="0.35">
      <c r="A607">
        <v>0.7</v>
      </c>
      <c r="B607">
        <v>-31.671199999999999</v>
      </c>
      <c r="C607">
        <v>4</v>
      </c>
    </row>
    <row r="608" spans="1:3" x14ac:dyDescent="0.35">
      <c r="A608">
        <v>0.2</v>
      </c>
      <c r="B608">
        <v>47.815200000000004</v>
      </c>
      <c r="C608">
        <v>3</v>
      </c>
    </row>
    <row r="609" spans="1:3" x14ac:dyDescent="0.35">
      <c r="A609">
        <v>0.7</v>
      </c>
      <c r="B609">
        <v>-2.6256000000000004</v>
      </c>
      <c r="C609">
        <v>2</v>
      </c>
    </row>
    <row r="610" spans="1:3" x14ac:dyDescent="0.35">
      <c r="A610">
        <v>0.2</v>
      </c>
      <c r="B610">
        <v>2.3813999999999984</v>
      </c>
      <c r="C610">
        <v>9</v>
      </c>
    </row>
    <row r="611" spans="1:3" x14ac:dyDescent="0.35">
      <c r="A611">
        <v>0.4</v>
      </c>
      <c r="B611">
        <v>-10.117800000000003</v>
      </c>
      <c r="C611">
        <v>2</v>
      </c>
    </row>
    <row r="612" spans="1:3" x14ac:dyDescent="0.35">
      <c r="A612">
        <v>0.2</v>
      </c>
      <c r="B612">
        <v>41.577299999999951</v>
      </c>
      <c r="C612">
        <v>3</v>
      </c>
    </row>
    <row r="613" spans="1:3" x14ac:dyDescent="0.35">
      <c r="A613">
        <v>0.2</v>
      </c>
      <c r="B613">
        <v>5.6955999999999989</v>
      </c>
      <c r="C613">
        <v>4</v>
      </c>
    </row>
    <row r="614" spans="1:3" x14ac:dyDescent="0.35">
      <c r="A614">
        <v>0.2</v>
      </c>
      <c r="B614">
        <v>2.6399999999999997</v>
      </c>
      <c r="C614">
        <v>2</v>
      </c>
    </row>
    <row r="615" spans="1:3" x14ac:dyDescent="0.35">
      <c r="A615">
        <v>0.4</v>
      </c>
      <c r="B615">
        <v>-157.93830000000008</v>
      </c>
      <c r="C615">
        <v>9</v>
      </c>
    </row>
    <row r="616" spans="1:3" x14ac:dyDescent="0.35">
      <c r="A616">
        <v>0.4</v>
      </c>
      <c r="B616">
        <v>15.99199999999999</v>
      </c>
      <c r="C616">
        <v>10</v>
      </c>
    </row>
    <row r="617" spans="1:3" x14ac:dyDescent="0.35">
      <c r="A617">
        <v>0.7</v>
      </c>
      <c r="B617">
        <v>-2.7967999999999993</v>
      </c>
      <c r="C617">
        <v>2</v>
      </c>
    </row>
    <row r="618" spans="1:3" x14ac:dyDescent="0.35">
      <c r="A618">
        <v>0</v>
      </c>
      <c r="B618">
        <v>15.787199999999999</v>
      </c>
      <c r="C618">
        <v>2</v>
      </c>
    </row>
    <row r="619" spans="1:3" x14ac:dyDescent="0.35">
      <c r="A619">
        <v>0</v>
      </c>
      <c r="B619">
        <v>3.0813999999999995</v>
      </c>
      <c r="C619">
        <v>2</v>
      </c>
    </row>
    <row r="620" spans="1:3" x14ac:dyDescent="0.35">
      <c r="A620">
        <v>0.2</v>
      </c>
      <c r="B620">
        <v>33.569999999999986</v>
      </c>
      <c r="C620">
        <v>9</v>
      </c>
    </row>
    <row r="621" spans="1:3" x14ac:dyDescent="0.35">
      <c r="A621">
        <v>0</v>
      </c>
      <c r="B621">
        <v>10.993899999999996</v>
      </c>
      <c r="C621">
        <v>1</v>
      </c>
    </row>
    <row r="622" spans="1:3" x14ac:dyDescent="0.35">
      <c r="A622">
        <v>0</v>
      </c>
      <c r="B622">
        <v>27.286199999999994</v>
      </c>
      <c r="C622">
        <v>3</v>
      </c>
    </row>
    <row r="623" spans="1:3" x14ac:dyDescent="0.35">
      <c r="A623">
        <v>0.8</v>
      </c>
      <c r="B623">
        <v>-14.773</v>
      </c>
      <c r="C623">
        <v>5</v>
      </c>
    </row>
    <row r="624" spans="1:3" x14ac:dyDescent="0.35">
      <c r="A624">
        <v>0</v>
      </c>
      <c r="B624">
        <v>87.568399999999968</v>
      </c>
      <c r="C624">
        <v>2</v>
      </c>
    </row>
    <row r="625" spans="1:3" x14ac:dyDescent="0.35">
      <c r="A625">
        <v>0.1</v>
      </c>
      <c r="B625">
        <v>178.90100000000001</v>
      </c>
      <c r="C625">
        <v>5</v>
      </c>
    </row>
    <row r="626" spans="1:3" x14ac:dyDescent="0.35">
      <c r="A626">
        <v>0</v>
      </c>
      <c r="B626">
        <v>130.87</v>
      </c>
      <c r="C626">
        <v>4</v>
      </c>
    </row>
    <row r="627" spans="1:3" x14ac:dyDescent="0.35">
      <c r="A627">
        <v>0</v>
      </c>
      <c r="B627">
        <v>46.927799999999984</v>
      </c>
      <c r="C627">
        <v>9</v>
      </c>
    </row>
    <row r="628" spans="1:3" x14ac:dyDescent="0.35">
      <c r="A628">
        <v>0</v>
      </c>
      <c r="B628">
        <v>12.090399999999999</v>
      </c>
      <c r="C628">
        <v>7</v>
      </c>
    </row>
    <row r="629" spans="1:3" x14ac:dyDescent="0.35">
      <c r="A629">
        <v>0</v>
      </c>
      <c r="B629">
        <v>28.176399999999987</v>
      </c>
      <c r="C629">
        <v>2</v>
      </c>
    </row>
    <row r="630" spans="1:3" x14ac:dyDescent="0.35">
      <c r="A630">
        <v>0.2</v>
      </c>
      <c r="B630">
        <v>5.1434999999999977</v>
      </c>
      <c r="C630">
        <v>5</v>
      </c>
    </row>
    <row r="631" spans="1:3" x14ac:dyDescent="0.35">
      <c r="A631">
        <v>0</v>
      </c>
      <c r="B631">
        <v>6.0857999999999999</v>
      </c>
      <c r="C631">
        <v>3</v>
      </c>
    </row>
    <row r="632" spans="1:3" x14ac:dyDescent="0.35">
      <c r="A632">
        <v>0.2</v>
      </c>
      <c r="B632">
        <v>-51.719100000000012</v>
      </c>
      <c r="C632">
        <v>3</v>
      </c>
    </row>
    <row r="633" spans="1:3" x14ac:dyDescent="0.35">
      <c r="A633">
        <v>0.2</v>
      </c>
      <c r="B633">
        <v>29.950000000000003</v>
      </c>
      <c r="C633">
        <v>5</v>
      </c>
    </row>
    <row r="634" spans="1:3" x14ac:dyDescent="0.35">
      <c r="A634">
        <v>0.2</v>
      </c>
      <c r="B634">
        <v>30.076800000000006</v>
      </c>
      <c r="C634">
        <v>4</v>
      </c>
    </row>
    <row r="635" spans="1:3" x14ac:dyDescent="0.35">
      <c r="A635">
        <v>0.2</v>
      </c>
      <c r="B635">
        <v>2.458499999999999</v>
      </c>
      <c r="C635">
        <v>3</v>
      </c>
    </row>
    <row r="636" spans="1:3" x14ac:dyDescent="0.35">
      <c r="A636">
        <v>0.2</v>
      </c>
      <c r="B636">
        <v>85.529700000000005</v>
      </c>
      <c r="C636">
        <v>3</v>
      </c>
    </row>
    <row r="637" spans="1:3" x14ac:dyDescent="0.35">
      <c r="A637">
        <v>0</v>
      </c>
      <c r="B637">
        <v>43.223399999999984</v>
      </c>
      <c r="C637">
        <v>3</v>
      </c>
    </row>
    <row r="638" spans="1:3" x14ac:dyDescent="0.35">
      <c r="A638">
        <v>0.7</v>
      </c>
      <c r="B638">
        <v>-13.846800000000002</v>
      </c>
      <c r="C638">
        <v>3</v>
      </c>
    </row>
    <row r="639" spans="1:3" x14ac:dyDescent="0.35">
      <c r="A639">
        <v>0.2</v>
      </c>
      <c r="B639">
        <v>12.232799999999997</v>
      </c>
      <c r="C639">
        <v>3</v>
      </c>
    </row>
    <row r="640" spans="1:3" x14ac:dyDescent="0.35">
      <c r="A640">
        <v>0</v>
      </c>
      <c r="B640">
        <v>272.79200000000003</v>
      </c>
      <c r="C640">
        <v>5</v>
      </c>
    </row>
    <row r="641" spans="1:3" x14ac:dyDescent="0.35">
      <c r="A641">
        <v>0.2</v>
      </c>
      <c r="B641">
        <v>5.0128000000000004</v>
      </c>
      <c r="C641">
        <v>4</v>
      </c>
    </row>
    <row r="642" spans="1:3" x14ac:dyDescent="0.35">
      <c r="A642">
        <v>0</v>
      </c>
      <c r="B642">
        <v>6.0287999999999995</v>
      </c>
      <c r="C642">
        <v>3</v>
      </c>
    </row>
    <row r="643" spans="1:3" x14ac:dyDescent="0.35">
      <c r="A643">
        <v>0</v>
      </c>
      <c r="B643">
        <v>85.903999999999996</v>
      </c>
      <c r="C643">
        <v>2</v>
      </c>
    </row>
    <row r="644" spans="1:3" x14ac:dyDescent="0.35">
      <c r="A644">
        <v>0</v>
      </c>
      <c r="B644">
        <v>12.599999999999998</v>
      </c>
      <c r="C644">
        <v>7</v>
      </c>
    </row>
    <row r="645" spans="1:3" x14ac:dyDescent="0.35">
      <c r="A645">
        <v>0</v>
      </c>
      <c r="B645">
        <v>54.333200000000005</v>
      </c>
      <c r="C645">
        <v>4</v>
      </c>
    </row>
    <row r="646" spans="1:3" x14ac:dyDescent="0.35">
      <c r="A646">
        <v>0</v>
      </c>
      <c r="B646">
        <v>3.1752000000000002</v>
      </c>
      <c r="C646">
        <v>1</v>
      </c>
    </row>
    <row r="647" spans="1:3" x14ac:dyDescent="0.35">
      <c r="A647">
        <v>0</v>
      </c>
      <c r="B647">
        <v>56.510999999999996</v>
      </c>
      <c r="C647">
        <v>2</v>
      </c>
    </row>
    <row r="648" spans="1:3" x14ac:dyDescent="0.35">
      <c r="A648">
        <v>0.2</v>
      </c>
      <c r="B648">
        <v>9.8624999999999972</v>
      </c>
      <c r="C648">
        <v>5</v>
      </c>
    </row>
    <row r="649" spans="1:3" x14ac:dyDescent="0.35">
      <c r="A649">
        <v>0.2</v>
      </c>
      <c r="B649">
        <v>3.0143999999999993</v>
      </c>
      <c r="C649">
        <v>2</v>
      </c>
    </row>
    <row r="650" spans="1:3" x14ac:dyDescent="0.35">
      <c r="A650">
        <v>0</v>
      </c>
      <c r="B650">
        <v>6.0680000000000014</v>
      </c>
      <c r="C650">
        <v>4</v>
      </c>
    </row>
    <row r="651" spans="1:3" x14ac:dyDescent="0.35">
      <c r="A651">
        <v>0.2</v>
      </c>
      <c r="B651">
        <v>22.678200000000018</v>
      </c>
      <c r="C651">
        <v>3</v>
      </c>
    </row>
    <row r="652" spans="1:3" x14ac:dyDescent="0.35">
      <c r="A652">
        <v>0</v>
      </c>
      <c r="B652">
        <v>31.599999999999966</v>
      </c>
      <c r="C652">
        <v>4</v>
      </c>
    </row>
    <row r="653" spans="1:3" x14ac:dyDescent="0.35">
      <c r="A653">
        <v>0</v>
      </c>
      <c r="B653">
        <v>178.31799999999998</v>
      </c>
      <c r="C653">
        <v>10</v>
      </c>
    </row>
    <row r="654" spans="1:3" x14ac:dyDescent="0.35">
      <c r="A654">
        <v>0</v>
      </c>
      <c r="B654">
        <v>45.975399999999993</v>
      </c>
      <c r="C654">
        <v>2</v>
      </c>
    </row>
    <row r="655" spans="1:3" x14ac:dyDescent="0.35">
      <c r="A655">
        <v>0</v>
      </c>
      <c r="B655">
        <v>10.311999999999998</v>
      </c>
      <c r="C655">
        <v>8</v>
      </c>
    </row>
    <row r="656" spans="1:3" x14ac:dyDescent="0.35">
      <c r="A656">
        <v>0.2</v>
      </c>
      <c r="B656">
        <v>8.5163999999999938</v>
      </c>
      <c r="C656">
        <v>2</v>
      </c>
    </row>
    <row r="657" spans="1:3" x14ac:dyDescent="0.35">
      <c r="A657">
        <v>0.7</v>
      </c>
      <c r="B657">
        <v>-2.6543999999999999</v>
      </c>
      <c r="C657">
        <v>2</v>
      </c>
    </row>
    <row r="658" spans="1:3" x14ac:dyDescent="0.35">
      <c r="A658">
        <v>0.2</v>
      </c>
      <c r="B658">
        <v>45.322199999999995</v>
      </c>
      <c r="C658">
        <v>2</v>
      </c>
    </row>
    <row r="659" spans="1:3" x14ac:dyDescent="0.35">
      <c r="A659">
        <v>0.3</v>
      </c>
      <c r="B659">
        <v>-50.098000000000013</v>
      </c>
      <c r="C659">
        <v>2</v>
      </c>
    </row>
    <row r="660" spans="1:3" x14ac:dyDescent="0.35">
      <c r="A660">
        <v>0.8</v>
      </c>
      <c r="B660">
        <v>-3.4619999999999997</v>
      </c>
      <c r="C660">
        <v>2</v>
      </c>
    </row>
    <row r="661" spans="1:3" x14ac:dyDescent="0.35">
      <c r="A661">
        <v>0.2</v>
      </c>
      <c r="B661">
        <v>124.92899999999986</v>
      </c>
      <c r="C661">
        <v>7</v>
      </c>
    </row>
    <row r="662" spans="1:3" x14ac:dyDescent="0.35">
      <c r="A662">
        <v>0.2</v>
      </c>
      <c r="B662">
        <v>-135.7650000000001</v>
      </c>
      <c r="C662">
        <v>14</v>
      </c>
    </row>
    <row r="663" spans="1:3" x14ac:dyDescent="0.35">
      <c r="A663">
        <v>0.3</v>
      </c>
      <c r="B663">
        <v>-118.12950000000006</v>
      </c>
      <c r="C663">
        <v>5</v>
      </c>
    </row>
    <row r="664" spans="1:3" x14ac:dyDescent="0.35">
      <c r="A664">
        <v>0.8</v>
      </c>
      <c r="B664">
        <v>-4.2222000000000008</v>
      </c>
      <c r="C664">
        <v>3</v>
      </c>
    </row>
    <row r="665" spans="1:3" x14ac:dyDescent="0.35">
      <c r="A665">
        <v>0</v>
      </c>
      <c r="B665">
        <v>18.397999999999968</v>
      </c>
      <c r="C665">
        <v>5</v>
      </c>
    </row>
    <row r="666" spans="1:3" x14ac:dyDescent="0.35">
      <c r="A666">
        <v>0</v>
      </c>
      <c r="B666">
        <v>5.2625999999999999</v>
      </c>
      <c r="C666">
        <v>3</v>
      </c>
    </row>
    <row r="667" spans="1:3" x14ac:dyDescent="0.35">
      <c r="A667">
        <v>0.2</v>
      </c>
      <c r="B667">
        <v>2.0789999999999997</v>
      </c>
      <c r="C667">
        <v>3</v>
      </c>
    </row>
    <row r="668" spans="1:3" x14ac:dyDescent="0.35">
      <c r="A668">
        <v>0.2</v>
      </c>
      <c r="B668">
        <v>28.706399999999991</v>
      </c>
      <c r="C668">
        <v>3</v>
      </c>
    </row>
    <row r="669" spans="1:3" x14ac:dyDescent="0.35">
      <c r="A669">
        <v>0.2</v>
      </c>
      <c r="B669">
        <v>28.618200000000002</v>
      </c>
      <c r="C669">
        <v>3</v>
      </c>
    </row>
    <row r="670" spans="1:3" x14ac:dyDescent="0.35">
      <c r="A670">
        <v>0.2</v>
      </c>
      <c r="B670">
        <v>8.7285000000000004</v>
      </c>
      <c r="C670">
        <v>5</v>
      </c>
    </row>
    <row r="671" spans="1:3" x14ac:dyDescent="0.35">
      <c r="A671">
        <v>0.6</v>
      </c>
      <c r="B671">
        <v>-14.385599999999997</v>
      </c>
      <c r="C671">
        <v>3</v>
      </c>
    </row>
    <row r="672" spans="1:3" x14ac:dyDescent="0.35">
      <c r="A672">
        <v>0.5</v>
      </c>
      <c r="B672">
        <v>-71.890500000000017</v>
      </c>
      <c r="C672">
        <v>1</v>
      </c>
    </row>
    <row r="673" spans="1:3" x14ac:dyDescent="0.35">
      <c r="A673">
        <v>0.2</v>
      </c>
      <c r="B673">
        <v>11.359999999999998</v>
      </c>
      <c r="C673">
        <v>8</v>
      </c>
    </row>
    <row r="674" spans="1:3" x14ac:dyDescent="0.35">
      <c r="A674">
        <v>0.2</v>
      </c>
      <c r="B674">
        <v>1.7115</v>
      </c>
      <c r="C674">
        <v>5</v>
      </c>
    </row>
    <row r="675" spans="1:3" x14ac:dyDescent="0.35">
      <c r="A675">
        <v>0</v>
      </c>
      <c r="B675">
        <v>16.588799999999999</v>
      </c>
      <c r="C675">
        <v>3</v>
      </c>
    </row>
    <row r="676" spans="1:3" x14ac:dyDescent="0.35">
      <c r="A676">
        <v>0</v>
      </c>
      <c r="B676">
        <v>17.504999999999995</v>
      </c>
      <c r="C676">
        <v>5</v>
      </c>
    </row>
    <row r="677" spans="1:3" x14ac:dyDescent="0.35">
      <c r="A677">
        <v>0</v>
      </c>
      <c r="B677">
        <v>40.749900000000004</v>
      </c>
      <c r="C677">
        <v>3</v>
      </c>
    </row>
    <row r="678" spans="1:3" x14ac:dyDescent="0.35">
      <c r="A678">
        <v>0.8</v>
      </c>
      <c r="B678">
        <v>-7.3920000000000021</v>
      </c>
      <c r="C678">
        <v>3</v>
      </c>
    </row>
    <row r="679" spans="1:3" x14ac:dyDescent="0.35">
      <c r="A679">
        <v>0.2</v>
      </c>
      <c r="B679">
        <v>4.5200999999999958</v>
      </c>
      <c r="C679">
        <v>3</v>
      </c>
    </row>
    <row r="680" spans="1:3" x14ac:dyDescent="0.35">
      <c r="A680">
        <v>0.6</v>
      </c>
      <c r="B680">
        <v>-41.261999999999972</v>
      </c>
      <c r="C680">
        <v>3</v>
      </c>
    </row>
    <row r="681" spans="1:3" x14ac:dyDescent="0.35">
      <c r="A681">
        <v>0.8</v>
      </c>
      <c r="B681">
        <v>-320.23950000000013</v>
      </c>
      <c r="C681">
        <v>3</v>
      </c>
    </row>
    <row r="682" spans="1:3" x14ac:dyDescent="0.35">
      <c r="A682">
        <v>0.2</v>
      </c>
      <c r="B682">
        <v>4.6643999999999988</v>
      </c>
      <c r="C682">
        <v>3</v>
      </c>
    </row>
    <row r="683" spans="1:3" x14ac:dyDescent="0.35">
      <c r="A683">
        <v>0</v>
      </c>
      <c r="B683">
        <v>2.598399999999998</v>
      </c>
      <c r="C683">
        <v>2</v>
      </c>
    </row>
    <row r="684" spans="1:3" x14ac:dyDescent="0.35">
      <c r="A684">
        <v>0</v>
      </c>
      <c r="B684">
        <v>18.521999999999998</v>
      </c>
      <c r="C684">
        <v>4</v>
      </c>
    </row>
    <row r="685" spans="1:3" x14ac:dyDescent="0.35">
      <c r="A685">
        <v>0.5</v>
      </c>
      <c r="B685">
        <v>-3839.9903999999988</v>
      </c>
      <c r="C685">
        <v>4</v>
      </c>
    </row>
    <row r="686" spans="1:3" x14ac:dyDescent="0.35">
      <c r="A686">
        <v>0.2</v>
      </c>
      <c r="B686">
        <v>14.650999999999989</v>
      </c>
      <c r="C686">
        <v>2</v>
      </c>
    </row>
    <row r="687" spans="1:3" x14ac:dyDescent="0.35">
      <c r="A687">
        <v>0</v>
      </c>
      <c r="B687">
        <v>163.18979999999999</v>
      </c>
      <c r="C687">
        <v>3</v>
      </c>
    </row>
    <row r="688" spans="1:3" x14ac:dyDescent="0.35">
      <c r="A688">
        <v>0</v>
      </c>
      <c r="B688">
        <v>6.8713999999999995</v>
      </c>
      <c r="C688">
        <v>2</v>
      </c>
    </row>
    <row r="689" spans="1:3" x14ac:dyDescent="0.35">
      <c r="A689">
        <v>0</v>
      </c>
      <c r="B689">
        <v>9.3312000000000008</v>
      </c>
      <c r="C689">
        <v>3</v>
      </c>
    </row>
    <row r="690" spans="1:3" x14ac:dyDescent="0.35">
      <c r="A690">
        <v>0.2</v>
      </c>
      <c r="B690">
        <v>4.7995999999999768</v>
      </c>
      <c r="C690">
        <v>2</v>
      </c>
    </row>
    <row r="691" spans="1:3" x14ac:dyDescent="0.35">
      <c r="A691">
        <v>0</v>
      </c>
      <c r="B691">
        <v>14.561400000000006</v>
      </c>
      <c r="C691">
        <v>1</v>
      </c>
    </row>
    <row r="692" spans="1:3" x14ac:dyDescent="0.35">
      <c r="A692">
        <v>0</v>
      </c>
      <c r="B692">
        <v>74.053200000000004</v>
      </c>
      <c r="C692">
        <v>1</v>
      </c>
    </row>
    <row r="693" spans="1:3" x14ac:dyDescent="0.35">
      <c r="A693">
        <v>0</v>
      </c>
      <c r="B693">
        <v>10.315199999999999</v>
      </c>
      <c r="C693">
        <v>3</v>
      </c>
    </row>
    <row r="694" spans="1:3" x14ac:dyDescent="0.35">
      <c r="A694">
        <v>0</v>
      </c>
      <c r="B694">
        <v>24.936000000000007</v>
      </c>
      <c r="C694">
        <v>1</v>
      </c>
    </row>
    <row r="695" spans="1:3" x14ac:dyDescent="0.35">
      <c r="A695">
        <v>0</v>
      </c>
      <c r="B695">
        <v>16.032</v>
      </c>
      <c r="C695">
        <v>5</v>
      </c>
    </row>
    <row r="696" spans="1:3" x14ac:dyDescent="0.35">
      <c r="A696">
        <v>0.2</v>
      </c>
      <c r="B696">
        <v>17.34879999999999</v>
      </c>
      <c r="C696">
        <v>8</v>
      </c>
    </row>
    <row r="697" spans="1:3" x14ac:dyDescent="0.35">
      <c r="A697">
        <v>0.2</v>
      </c>
      <c r="B697">
        <v>17.759999999999998</v>
      </c>
      <c r="C697">
        <v>4</v>
      </c>
    </row>
    <row r="698" spans="1:3" x14ac:dyDescent="0.35">
      <c r="A698">
        <v>0.2</v>
      </c>
      <c r="B698">
        <v>62.807499999999976</v>
      </c>
      <c r="C698">
        <v>7</v>
      </c>
    </row>
    <row r="699" spans="1:3" x14ac:dyDescent="0.35">
      <c r="A699">
        <v>0.2</v>
      </c>
      <c r="B699">
        <v>31.751200000000001</v>
      </c>
      <c r="C699">
        <v>4</v>
      </c>
    </row>
    <row r="700" spans="1:3" x14ac:dyDescent="0.35">
      <c r="A700">
        <v>0.2</v>
      </c>
      <c r="B700">
        <v>0.8088000000000003</v>
      </c>
      <c r="C700">
        <v>1</v>
      </c>
    </row>
    <row r="701" spans="1:3" x14ac:dyDescent="0.35">
      <c r="A701">
        <v>0.7</v>
      </c>
      <c r="B701">
        <v>-13.6312</v>
      </c>
      <c r="C701">
        <v>2</v>
      </c>
    </row>
    <row r="702" spans="1:3" x14ac:dyDescent="0.35">
      <c r="A702">
        <v>0.7</v>
      </c>
      <c r="B702">
        <v>-3.4271999999999991</v>
      </c>
      <c r="C702">
        <v>3</v>
      </c>
    </row>
    <row r="703" spans="1:3" x14ac:dyDescent="0.35">
      <c r="A703">
        <v>0.2</v>
      </c>
      <c r="B703">
        <v>4.1448</v>
      </c>
      <c r="C703">
        <v>3</v>
      </c>
    </row>
    <row r="704" spans="1:3" x14ac:dyDescent="0.35">
      <c r="A704">
        <v>0</v>
      </c>
      <c r="B704">
        <v>35.679599999999979</v>
      </c>
      <c r="C704">
        <v>3</v>
      </c>
    </row>
    <row r="705" spans="1:3" x14ac:dyDescent="0.35">
      <c r="A705">
        <v>0.2</v>
      </c>
      <c r="B705">
        <v>-13.871700000000047</v>
      </c>
      <c r="C705">
        <v>3</v>
      </c>
    </row>
    <row r="706" spans="1:3" x14ac:dyDescent="0.35">
      <c r="A706">
        <v>0.2</v>
      </c>
      <c r="B706">
        <v>3.6288</v>
      </c>
      <c r="C706">
        <v>2</v>
      </c>
    </row>
    <row r="707" spans="1:3" x14ac:dyDescent="0.35">
      <c r="A707">
        <v>0.2</v>
      </c>
      <c r="B707">
        <v>18.769499999999987</v>
      </c>
      <c r="C707">
        <v>5</v>
      </c>
    </row>
    <row r="708" spans="1:3" x14ac:dyDescent="0.35">
      <c r="A708">
        <v>0.2</v>
      </c>
      <c r="B708">
        <v>2.2823999999999991</v>
      </c>
      <c r="C708">
        <v>1</v>
      </c>
    </row>
    <row r="709" spans="1:3" x14ac:dyDescent="0.35">
      <c r="A709">
        <v>0</v>
      </c>
      <c r="B709">
        <v>52.78240000000001</v>
      </c>
      <c r="C709">
        <v>4</v>
      </c>
    </row>
    <row r="710" spans="1:3" x14ac:dyDescent="0.35">
      <c r="A710">
        <v>0.2</v>
      </c>
      <c r="B710">
        <v>-110.49000000000007</v>
      </c>
      <c r="C710">
        <v>5</v>
      </c>
    </row>
    <row r="711" spans="1:3" x14ac:dyDescent="0.35">
      <c r="A711">
        <v>0.2</v>
      </c>
      <c r="B711">
        <v>15.767999999999997</v>
      </c>
      <c r="C711">
        <v>8</v>
      </c>
    </row>
    <row r="712" spans="1:3" x14ac:dyDescent="0.35">
      <c r="A712">
        <v>0</v>
      </c>
      <c r="B712">
        <v>26.630399999999998</v>
      </c>
      <c r="C712">
        <v>1</v>
      </c>
    </row>
    <row r="713" spans="1:3" x14ac:dyDescent="0.35">
      <c r="A713">
        <v>0.2</v>
      </c>
      <c r="B713">
        <v>8.8623999999999992</v>
      </c>
      <c r="C713">
        <v>4</v>
      </c>
    </row>
    <row r="714" spans="1:3" x14ac:dyDescent="0.35">
      <c r="A714">
        <v>0</v>
      </c>
      <c r="B714">
        <v>109.72260000000001</v>
      </c>
      <c r="C714">
        <v>6</v>
      </c>
    </row>
    <row r="715" spans="1:3" x14ac:dyDescent="0.35">
      <c r="A715">
        <v>0</v>
      </c>
      <c r="B715">
        <v>89.314199999999971</v>
      </c>
      <c r="C715">
        <v>2</v>
      </c>
    </row>
    <row r="716" spans="1:3" x14ac:dyDescent="0.35">
      <c r="A716">
        <v>0</v>
      </c>
      <c r="B716">
        <v>113.98860000000001</v>
      </c>
      <c r="C716">
        <v>3</v>
      </c>
    </row>
    <row r="717" spans="1:3" x14ac:dyDescent="0.35">
      <c r="A717">
        <v>0.2</v>
      </c>
      <c r="B717">
        <v>6.9719999999999995</v>
      </c>
      <c r="C717">
        <v>5</v>
      </c>
    </row>
    <row r="718" spans="1:3" x14ac:dyDescent="0.35">
      <c r="A718">
        <v>0</v>
      </c>
      <c r="B718">
        <v>3.0813999999999995</v>
      </c>
      <c r="C718">
        <v>2</v>
      </c>
    </row>
    <row r="719" spans="1:3" x14ac:dyDescent="0.35">
      <c r="A719">
        <v>0.2</v>
      </c>
      <c r="B719">
        <v>24.475800000000007</v>
      </c>
      <c r="C719">
        <v>3</v>
      </c>
    </row>
    <row r="720" spans="1:3" x14ac:dyDescent="0.35">
      <c r="A720">
        <v>0.2</v>
      </c>
      <c r="B720">
        <v>19.4376</v>
      </c>
      <c r="C720">
        <v>3</v>
      </c>
    </row>
    <row r="721" spans="1:3" x14ac:dyDescent="0.35">
      <c r="A721">
        <v>0</v>
      </c>
      <c r="B721">
        <v>21.995999999999992</v>
      </c>
      <c r="C721">
        <v>6</v>
      </c>
    </row>
    <row r="722" spans="1:3" x14ac:dyDescent="0.35">
      <c r="A722">
        <v>0</v>
      </c>
      <c r="B722">
        <v>73.41</v>
      </c>
      <c r="C722">
        <v>3</v>
      </c>
    </row>
    <row r="723" spans="1:3" x14ac:dyDescent="0.35">
      <c r="A723">
        <v>0</v>
      </c>
      <c r="B723">
        <v>231.41160000000002</v>
      </c>
      <c r="C723">
        <v>3</v>
      </c>
    </row>
    <row r="724" spans="1:3" x14ac:dyDescent="0.35">
      <c r="A724">
        <v>0</v>
      </c>
      <c r="B724">
        <v>80.019899999999993</v>
      </c>
      <c r="C724">
        <v>3</v>
      </c>
    </row>
    <row r="725" spans="1:3" x14ac:dyDescent="0.35">
      <c r="A725">
        <v>0.2</v>
      </c>
      <c r="B725">
        <v>21.112000000000002</v>
      </c>
      <c r="C725">
        <v>5</v>
      </c>
    </row>
    <row r="726" spans="1:3" x14ac:dyDescent="0.35">
      <c r="A726">
        <v>0.2</v>
      </c>
      <c r="B726">
        <v>5.1281999999999996</v>
      </c>
      <c r="C726">
        <v>7</v>
      </c>
    </row>
    <row r="727" spans="1:3" x14ac:dyDescent="0.35">
      <c r="A727">
        <v>0.2</v>
      </c>
      <c r="B727">
        <v>6.3684000000000003</v>
      </c>
      <c r="C727">
        <v>2</v>
      </c>
    </row>
    <row r="728" spans="1:3" x14ac:dyDescent="0.35">
      <c r="A728">
        <v>0.2</v>
      </c>
      <c r="B728">
        <v>5.5992000000000015</v>
      </c>
      <c r="C728">
        <v>1</v>
      </c>
    </row>
    <row r="729" spans="1:3" x14ac:dyDescent="0.35">
      <c r="A729">
        <v>0</v>
      </c>
      <c r="B729">
        <v>84.051199999999994</v>
      </c>
      <c r="C729">
        <v>8</v>
      </c>
    </row>
    <row r="730" spans="1:3" x14ac:dyDescent="0.35">
      <c r="A730">
        <v>0.4</v>
      </c>
      <c r="B730">
        <v>-153.34560000000005</v>
      </c>
      <c r="C730">
        <v>2</v>
      </c>
    </row>
    <row r="731" spans="1:3" x14ac:dyDescent="0.35">
      <c r="A731">
        <v>0</v>
      </c>
      <c r="B731">
        <v>10.088999999999999</v>
      </c>
      <c r="C731">
        <v>3</v>
      </c>
    </row>
    <row r="732" spans="1:3" x14ac:dyDescent="0.35">
      <c r="A732">
        <v>0.1</v>
      </c>
      <c r="B732">
        <v>102.49980000000001</v>
      </c>
      <c r="C732">
        <v>3</v>
      </c>
    </row>
    <row r="733" spans="1:3" x14ac:dyDescent="0.35">
      <c r="A733">
        <v>0</v>
      </c>
      <c r="B733">
        <v>3.024</v>
      </c>
      <c r="C733">
        <v>2</v>
      </c>
    </row>
    <row r="734" spans="1:3" x14ac:dyDescent="0.35">
      <c r="A734">
        <v>0</v>
      </c>
      <c r="B734">
        <v>9.7175999999999902</v>
      </c>
      <c r="C734">
        <v>3</v>
      </c>
    </row>
    <row r="735" spans="1:3" x14ac:dyDescent="0.35">
      <c r="A735">
        <v>0</v>
      </c>
      <c r="B735">
        <v>86.385600000000011</v>
      </c>
      <c r="C735">
        <v>3</v>
      </c>
    </row>
    <row r="736" spans="1:3" x14ac:dyDescent="0.35">
      <c r="A736">
        <v>0.2</v>
      </c>
      <c r="B736">
        <v>33.647399999999998</v>
      </c>
      <c r="C736">
        <v>6</v>
      </c>
    </row>
    <row r="737" spans="1:3" x14ac:dyDescent="0.35">
      <c r="A737">
        <v>0.2</v>
      </c>
      <c r="B737">
        <v>9.4283999999999963</v>
      </c>
      <c r="C737">
        <v>4</v>
      </c>
    </row>
    <row r="738" spans="1:3" x14ac:dyDescent="0.35">
      <c r="A738">
        <v>0</v>
      </c>
      <c r="B738">
        <v>18.695599999999999</v>
      </c>
      <c r="C738">
        <v>1</v>
      </c>
    </row>
    <row r="739" spans="1:3" x14ac:dyDescent="0.35">
      <c r="A739">
        <v>0.2</v>
      </c>
      <c r="B739">
        <v>6.5519999999999996</v>
      </c>
      <c r="C739">
        <v>5</v>
      </c>
    </row>
    <row r="740" spans="1:3" x14ac:dyDescent="0.35">
      <c r="A740">
        <v>0</v>
      </c>
      <c r="B740">
        <v>8.4965999999999937</v>
      </c>
      <c r="C740">
        <v>2</v>
      </c>
    </row>
    <row r="741" spans="1:3" x14ac:dyDescent="0.35">
      <c r="A741">
        <v>0.2</v>
      </c>
      <c r="B741">
        <v>4.2716999999999992</v>
      </c>
      <c r="C741">
        <v>3</v>
      </c>
    </row>
    <row r="742" spans="1:3" x14ac:dyDescent="0.35">
      <c r="A742">
        <v>0.2</v>
      </c>
      <c r="B742">
        <v>-64.774800000000013</v>
      </c>
      <c r="C742">
        <v>3</v>
      </c>
    </row>
    <row r="743" spans="1:3" x14ac:dyDescent="0.35">
      <c r="A743">
        <v>0.8</v>
      </c>
      <c r="B743">
        <v>-5.4870000000000001</v>
      </c>
      <c r="C743">
        <v>2</v>
      </c>
    </row>
    <row r="744" spans="1:3" x14ac:dyDescent="0.35">
      <c r="A744">
        <v>0.2</v>
      </c>
      <c r="B744">
        <v>-10.948000000000002</v>
      </c>
      <c r="C744">
        <v>5</v>
      </c>
    </row>
    <row r="745" spans="1:3" x14ac:dyDescent="0.35">
      <c r="A745">
        <v>0.2</v>
      </c>
      <c r="B745">
        <v>1.1465999999999998</v>
      </c>
      <c r="C745">
        <v>1</v>
      </c>
    </row>
    <row r="746" spans="1:3" x14ac:dyDescent="0.35">
      <c r="A746">
        <v>0.2</v>
      </c>
      <c r="B746">
        <v>1.6762000000000001</v>
      </c>
      <c r="C746">
        <v>1</v>
      </c>
    </row>
    <row r="747" spans="1:3" x14ac:dyDescent="0.35">
      <c r="A747">
        <v>0.2</v>
      </c>
      <c r="B747">
        <v>6.2063999999999897</v>
      </c>
      <c r="C747">
        <v>4</v>
      </c>
    </row>
    <row r="748" spans="1:3" x14ac:dyDescent="0.35">
      <c r="A748">
        <v>0.2</v>
      </c>
      <c r="B748">
        <v>-28.355999999999952</v>
      </c>
      <c r="C748">
        <v>10</v>
      </c>
    </row>
    <row r="749" spans="1:3" x14ac:dyDescent="0.35">
      <c r="A749">
        <v>0</v>
      </c>
      <c r="B749">
        <v>7.1863999999999919</v>
      </c>
      <c r="C749">
        <v>4</v>
      </c>
    </row>
    <row r="750" spans="1:3" x14ac:dyDescent="0.35">
      <c r="A750">
        <v>0.2</v>
      </c>
      <c r="B750">
        <v>0.89939999999999909</v>
      </c>
      <c r="C750">
        <v>1</v>
      </c>
    </row>
    <row r="751" spans="1:3" x14ac:dyDescent="0.35">
      <c r="A751">
        <v>0</v>
      </c>
      <c r="B751">
        <v>26.702999999999999</v>
      </c>
      <c r="C751">
        <v>3</v>
      </c>
    </row>
    <row r="752" spans="1:3" x14ac:dyDescent="0.35">
      <c r="A752">
        <v>0</v>
      </c>
      <c r="B752">
        <v>56.7864</v>
      </c>
      <c r="C752">
        <v>11</v>
      </c>
    </row>
    <row r="753" spans="1:3" x14ac:dyDescent="0.35">
      <c r="A753">
        <v>0</v>
      </c>
      <c r="B753">
        <v>22.792000000000002</v>
      </c>
      <c r="C753">
        <v>7</v>
      </c>
    </row>
    <row r="754" spans="1:3" x14ac:dyDescent="0.35">
      <c r="A754">
        <v>0</v>
      </c>
      <c r="B754">
        <v>1.4112</v>
      </c>
      <c r="C754">
        <v>1</v>
      </c>
    </row>
    <row r="755" spans="1:3" x14ac:dyDescent="0.35">
      <c r="A755">
        <v>0.2</v>
      </c>
      <c r="B755">
        <v>374.99249999999995</v>
      </c>
      <c r="C755">
        <v>3</v>
      </c>
    </row>
    <row r="756" spans="1:3" x14ac:dyDescent="0.35">
      <c r="A756">
        <v>0</v>
      </c>
      <c r="B756">
        <v>28.7712</v>
      </c>
      <c r="C756">
        <v>4</v>
      </c>
    </row>
    <row r="757" spans="1:3" x14ac:dyDescent="0.35">
      <c r="A757">
        <v>0.45</v>
      </c>
      <c r="B757">
        <v>-167.3184</v>
      </c>
      <c r="C757">
        <v>4</v>
      </c>
    </row>
    <row r="758" spans="1:3" x14ac:dyDescent="0.35">
      <c r="A758">
        <v>0</v>
      </c>
      <c r="B758">
        <v>6.8767999999999994</v>
      </c>
      <c r="C758">
        <v>2</v>
      </c>
    </row>
    <row r="759" spans="1:3" x14ac:dyDescent="0.35">
      <c r="A759">
        <v>0</v>
      </c>
      <c r="B759">
        <v>47.92</v>
      </c>
      <c r="C759">
        <v>4</v>
      </c>
    </row>
    <row r="760" spans="1:3" x14ac:dyDescent="0.35">
      <c r="A760">
        <v>0.2</v>
      </c>
      <c r="B760">
        <v>4.2665999999999986</v>
      </c>
      <c r="C760">
        <v>3</v>
      </c>
    </row>
    <row r="761" spans="1:3" x14ac:dyDescent="0.35">
      <c r="A761">
        <v>0</v>
      </c>
      <c r="B761">
        <v>10.223999999999998</v>
      </c>
      <c r="C761">
        <v>4</v>
      </c>
    </row>
    <row r="762" spans="1:3" x14ac:dyDescent="0.35">
      <c r="A762">
        <v>0</v>
      </c>
      <c r="B762">
        <v>27.993600000000001</v>
      </c>
      <c r="C762">
        <v>9</v>
      </c>
    </row>
    <row r="763" spans="1:3" x14ac:dyDescent="0.35">
      <c r="A763">
        <v>0</v>
      </c>
      <c r="B763">
        <v>5.6993999999999998</v>
      </c>
      <c r="C763">
        <v>3</v>
      </c>
    </row>
    <row r="764" spans="1:3" x14ac:dyDescent="0.35">
      <c r="A764">
        <v>0.4</v>
      </c>
      <c r="B764">
        <v>-26.995499999999993</v>
      </c>
      <c r="C764">
        <v>3</v>
      </c>
    </row>
    <row r="765" spans="1:3" x14ac:dyDescent="0.35">
      <c r="A765">
        <v>0</v>
      </c>
      <c r="B765">
        <v>5.3391999999999991</v>
      </c>
      <c r="C765">
        <v>2</v>
      </c>
    </row>
    <row r="766" spans="1:3" x14ac:dyDescent="0.35">
      <c r="A766">
        <v>0</v>
      </c>
      <c r="B766">
        <v>25.47</v>
      </c>
      <c r="C766">
        <v>3</v>
      </c>
    </row>
    <row r="767" spans="1:3" x14ac:dyDescent="0.35">
      <c r="A767">
        <v>0</v>
      </c>
      <c r="B767">
        <v>258.69600000000003</v>
      </c>
      <c r="C767">
        <v>6</v>
      </c>
    </row>
    <row r="768" spans="1:3" x14ac:dyDescent="0.35">
      <c r="A768">
        <v>0</v>
      </c>
      <c r="B768">
        <v>2.7071999999999994</v>
      </c>
      <c r="C768">
        <v>3</v>
      </c>
    </row>
    <row r="769" spans="1:3" x14ac:dyDescent="0.35">
      <c r="A769">
        <v>0</v>
      </c>
      <c r="B769">
        <v>34.354799999999955</v>
      </c>
      <c r="C769">
        <v>6</v>
      </c>
    </row>
    <row r="770" spans="1:3" x14ac:dyDescent="0.35">
      <c r="A770">
        <v>0.2</v>
      </c>
      <c r="B770">
        <v>23.315999999999988</v>
      </c>
      <c r="C770">
        <v>2</v>
      </c>
    </row>
    <row r="771" spans="1:3" x14ac:dyDescent="0.35">
      <c r="A771">
        <v>0</v>
      </c>
      <c r="B771">
        <v>179.74880000000002</v>
      </c>
      <c r="C771">
        <v>2</v>
      </c>
    </row>
    <row r="772" spans="1:3" x14ac:dyDescent="0.35">
      <c r="A772">
        <v>0</v>
      </c>
      <c r="B772">
        <v>9.14</v>
      </c>
      <c r="C772">
        <v>2</v>
      </c>
    </row>
    <row r="773" spans="1:3" x14ac:dyDescent="0.35">
      <c r="A773">
        <v>0</v>
      </c>
      <c r="B773">
        <v>51.75</v>
      </c>
      <c r="C773">
        <v>3</v>
      </c>
    </row>
    <row r="774" spans="1:3" x14ac:dyDescent="0.35">
      <c r="A774">
        <v>0</v>
      </c>
      <c r="B774">
        <v>16.175000000000001</v>
      </c>
      <c r="C774">
        <v>5</v>
      </c>
    </row>
    <row r="775" spans="1:3" x14ac:dyDescent="0.35">
      <c r="A775">
        <v>0</v>
      </c>
      <c r="B775">
        <v>3.4695</v>
      </c>
      <c r="C775">
        <v>1</v>
      </c>
    </row>
    <row r="776" spans="1:3" x14ac:dyDescent="0.35">
      <c r="A776">
        <v>0</v>
      </c>
      <c r="B776">
        <v>10.881</v>
      </c>
      <c r="C776">
        <v>2</v>
      </c>
    </row>
    <row r="777" spans="1:3" x14ac:dyDescent="0.35">
      <c r="A777">
        <v>0</v>
      </c>
      <c r="B777">
        <v>14.523600000000002</v>
      </c>
      <c r="C777">
        <v>7</v>
      </c>
    </row>
    <row r="778" spans="1:3" x14ac:dyDescent="0.35">
      <c r="A778">
        <v>0.2</v>
      </c>
      <c r="B778">
        <v>3.6854999999999958</v>
      </c>
      <c r="C778">
        <v>7</v>
      </c>
    </row>
    <row r="779" spans="1:3" x14ac:dyDescent="0.35">
      <c r="A779">
        <v>0.2</v>
      </c>
      <c r="B779">
        <v>40.800600000000003</v>
      </c>
      <c r="C779">
        <v>3</v>
      </c>
    </row>
    <row r="780" spans="1:3" x14ac:dyDescent="0.35">
      <c r="A780">
        <v>0</v>
      </c>
      <c r="B780">
        <v>28.171799999999998</v>
      </c>
      <c r="C780">
        <v>3</v>
      </c>
    </row>
    <row r="781" spans="1:3" x14ac:dyDescent="0.35">
      <c r="A781">
        <v>0</v>
      </c>
      <c r="B781">
        <v>11.720800000000001</v>
      </c>
      <c r="C781">
        <v>4</v>
      </c>
    </row>
    <row r="782" spans="1:3" x14ac:dyDescent="0.35">
      <c r="A782">
        <v>0</v>
      </c>
      <c r="B782">
        <v>1.9259999999999997</v>
      </c>
      <c r="C782">
        <v>1</v>
      </c>
    </row>
    <row r="783" spans="1:3" x14ac:dyDescent="0.35">
      <c r="A783">
        <v>0.7</v>
      </c>
      <c r="B783">
        <v>-22.448999999999991</v>
      </c>
      <c r="C783">
        <v>5</v>
      </c>
    </row>
    <row r="784" spans="1:3" x14ac:dyDescent="0.35">
      <c r="A784">
        <v>0.2</v>
      </c>
      <c r="B784">
        <v>-2.6999999999999993</v>
      </c>
      <c r="C784">
        <v>2</v>
      </c>
    </row>
    <row r="785" spans="1:3" x14ac:dyDescent="0.35">
      <c r="A785">
        <v>0.5</v>
      </c>
      <c r="B785">
        <v>-15.615600000000001</v>
      </c>
      <c r="C785">
        <v>1</v>
      </c>
    </row>
    <row r="786" spans="1:3" x14ac:dyDescent="0.35">
      <c r="A786">
        <v>0.2</v>
      </c>
      <c r="B786">
        <v>0.59979999999999656</v>
      </c>
      <c r="C786">
        <v>2</v>
      </c>
    </row>
    <row r="787" spans="1:3" x14ac:dyDescent="0.35">
      <c r="A787">
        <v>0</v>
      </c>
      <c r="B787">
        <v>87.744299999999981</v>
      </c>
      <c r="C787">
        <v>3</v>
      </c>
    </row>
    <row r="788" spans="1:3" x14ac:dyDescent="0.35">
      <c r="A788">
        <v>0.2</v>
      </c>
      <c r="B788">
        <v>5.8914</v>
      </c>
      <c r="C788">
        <v>2</v>
      </c>
    </row>
    <row r="789" spans="1:3" x14ac:dyDescent="0.35">
      <c r="A789">
        <v>0.2</v>
      </c>
      <c r="B789">
        <v>34.89279999999998</v>
      </c>
      <c r="C789">
        <v>2</v>
      </c>
    </row>
    <row r="790" spans="1:3" x14ac:dyDescent="0.35">
      <c r="A790">
        <v>0</v>
      </c>
      <c r="B790">
        <v>69.100800000000007</v>
      </c>
      <c r="C790">
        <v>4</v>
      </c>
    </row>
    <row r="791" spans="1:3" x14ac:dyDescent="0.35">
      <c r="A791">
        <v>0</v>
      </c>
      <c r="B791">
        <v>4.1634000000000011</v>
      </c>
      <c r="C791">
        <v>1</v>
      </c>
    </row>
    <row r="792" spans="1:3" x14ac:dyDescent="0.35">
      <c r="A792">
        <v>0</v>
      </c>
      <c r="B792">
        <v>21.089600000000001</v>
      </c>
      <c r="C792">
        <v>8</v>
      </c>
    </row>
    <row r="793" spans="1:3" x14ac:dyDescent="0.35">
      <c r="A793">
        <v>0</v>
      </c>
      <c r="B793">
        <v>79.905599999999993</v>
      </c>
      <c r="C793">
        <v>3</v>
      </c>
    </row>
    <row r="794" spans="1:3" x14ac:dyDescent="0.35">
      <c r="A794">
        <v>0.2</v>
      </c>
      <c r="B794">
        <v>85.247500000000002</v>
      </c>
      <c r="C794">
        <v>5</v>
      </c>
    </row>
    <row r="795" spans="1:3" x14ac:dyDescent="0.35">
      <c r="A795">
        <v>0</v>
      </c>
      <c r="B795">
        <v>4.5815999999999999</v>
      </c>
      <c r="C795">
        <v>2</v>
      </c>
    </row>
    <row r="796" spans="1:3" x14ac:dyDescent="0.35">
      <c r="A796">
        <v>0</v>
      </c>
      <c r="B796">
        <v>10.642799999999999</v>
      </c>
      <c r="C796">
        <v>4</v>
      </c>
    </row>
    <row r="797" spans="1:3" x14ac:dyDescent="0.35">
      <c r="A797">
        <v>0</v>
      </c>
      <c r="B797">
        <v>9.8783999999999992</v>
      </c>
      <c r="C797">
        <v>7</v>
      </c>
    </row>
    <row r="798" spans="1:3" x14ac:dyDescent="0.35">
      <c r="A798">
        <v>0</v>
      </c>
      <c r="B798">
        <v>63.739199999999997</v>
      </c>
      <c r="C798">
        <v>7</v>
      </c>
    </row>
    <row r="799" spans="1:3" x14ac:dyDescent="0.35">
      <c r="A799">
        <v>0</v>
      </c>
      <c r="B799">
        <v>6.2208000000000006</v>
      </c>
      <c r="C799">
        <v>2</v>
      </c>
    </row>
    <row r="800" spans="1:3" x14ac:dyDescent="0.35">
      <c r="A800">
        <v>0</v>
      </c>
      <c r="B800">
        <v>10.348799999999999</v>
      </c>
      <c r="C800">
        <v>7</v>
      </c>
    </row>
    <row r="801" spans="1:3" x14ac:dyDescent="0.35">
      <c r="A801">
        <v>0.2</v>
      </c>
      <c r="B801">
        <v>17.745000000000019</v>
      </c>
      <c r="C801">
        <v>5</v>
      </c>
    </row>
    <row r="802" spans="1:3" x14ac:dyDescent="0.35">
      <c r="A802">
        <v>0</v>
      </c>
      <c r="B802">
        <v>7.3358999999999988</v>
      </c>
      <c r="C802">
        <v>1</v>
      </c>
    </row>
    <row r="803" spans="1:3" x14ac:dyDescent="0.35">
      <c r="A803">
        <v>0.2</v>
      </c>
      <c r="B803">
        <v>18.897199999999991</v>
      </c>
      <c r="C803">
        <v>2</v>
      </c>
    </row>
    <row r="804" spans="1:3" x14ac:dyDescent="0.35">
      <c r="A804">
        <v>0</v>
      </c>
      <c r="B804">
        <v>99.48960000000001</v>
      </c>
      <c r="C804">
        <v>9</v>
      </c>
    </row>
    <row r="805" spans="1:3" x14ac:dyDescent="0.35">
      <c r="A805">
        <v>0</v>
      </c>
      <c r="B805">
        <v>6.2208000000000006</v>
      </c>
      <c r="C805">
        <v>2</v>
      </c>
    </row>
    <row r="806" spans="1:3" x14ac:dyDescent="0.35">
      <c r="A806">
        <v>0</v>
      </c>
      <c r="B806">
        <v>6.2151999999999994</v>
      </c>
      <c r="C806">
        <v>2</v>
      </c>
    </row>
    <row r="807" spans="1:3" x14ac:dyDescent="0.35">
      <c r="A807">
        <v>0.2</v>
      </c>
      <c r="B807">
        <v>4.3176000000000005</v>
      </c>
      <c r="C807">
        <v>3</v>
      </c>
    </row>
    <row r="808" spans="1:3" x14ac:dyDescent="0.35">
      <c r="A808">
        <v>0.2</v>
      </c>
      <c r="B808">
        <v>247.99599999999981</v>
      </c>
      <c r="C808">
        <v>4</v>
      </c>
    </row>
    <row r="809" spans="1:3" x14ac:dyDescent="0.35">
      <c r="A809">
        <v>0</v>
      </c>
      <c r="B809">
        <v>11.076000000000001</v>
      </c>
      <c r="C809">
        <v>2</v>
      </c>
    </row>
    <row r="810" spans="1:3" x14ac:dyDescent="0.35">
      <c r="A810">
        <v>0</v>
      </c>
      <c r="B810">
        <v>50.989800000000002</v>
      </c>
      <c r="C810">
        <v>3</v>
      </c>
    </row>
    <row r="811" spans="1:3" x14ac:dyDescent="0.35">
      <c r="A811">
        <v>0</v>
      </c>
      <c r="B811">
        <v>3.2256</v>
      </c>
      <c r="C811">
        <v>4</v>
      </c>
    </row>
    <row r="812" spans="1:3" x14ac:dyDescent="0.35">
      <c r="A812">
        <v>0</v>
      </c>
      <c r="B812">
        <v>311.65199999999999</v>
      </c>
      <c r="C812">
        <v>5</v>
      </c>
    </row>
    <row r="813" spans="1:3" x14ac:dyDescent="0.35">
      <c r="A813">
        <v>0</v>
      </c>
      <c r="B813">
        <v>62.036799999999971</v>
      </c>
      <c r="C813">
        <v>4</v>
      </c>
    </row>
    <row r="814" spans="1:3" x14ac:dyDescent="0.35">
      <c r="A814">
        <v>0</v>
      </c>
      <c r="B814">
        <v>2.5779999999999994</v>
      </c>
      <c r="C814">
        <v>2</v>
      </c>
    </row>
    <row r="815" spans="1:3" x14ac:dyDescent="0.35">
      <c r="A815">
        <v>0</v>
      </c>
      <c r="B815">
        <v>6.2151999999999994</v>
      </c>
      <c r="C815">
        <v>2</v>
      </c>
    </row>
    <row r="816" spans="1:3" x14ac:dyDescent="0.35">
      <c r="A816">
        <v>0</v>
      </c>
      <c r="B816">
        <v>601.96990000000005</v>
      </c>
      <c r="C816">
        <v>7</v>
      </c>
    </row>
    <row r="817" spans="1:3" x14ac:dyDescent="0.35">
      <c r="A817">
        <v>0</v>
      </c>
      <c r="B817">
        <v>24.883200000000002</v>
      </c>
      <c r="C817">
        <v>8</v>
      </c>
    </row>
    <row r="818" spans="1:3" x14ac:dyDescent="0.35">
      <c r="A818">
        <v>0.2</v>
      </c>
      <c r="B818">
        <v>1.8703999999999998</v>
      </c>
      <c r="C818">
        <v>1</v>
      </c>
    </row>
    <row r="819" spans="1:3" x14ac:dyDescent="0.35">
      <c r="A819">
        <v>0.2</v>
      </c>
      <c r="B819">
        <v>14.5152</v>
      </c>
      <c r="C819">
        <v>8</v>
      </c>
    </row>
    <row r="820" spans="1:3" x14ac:dyDescent="0.35">
      <c r="A820">
        <v>0.7</v>
      </c>
      <c r="B820">
        <v>-2.4287999999999998</v>
      </c>
      <c r="C820">
        <v>3</v>
      </c>
    </row>
    <row r="821" spans="1:3" x14ac:dyDescent="0.35">
      <c r="A821">
        <v>0.3</v>
      </c>
      <c r="B821">
        <v>0</v>
      </c>
      <c r="C821">
        <v>5</v>
      </c>
    </row>
    <row r="822" spans="1:3" x14ac:dyDescent="0.35">
      <c r="A822">
        <v>0.7</v>
      </c>
      <c r="B822">
        <v>-22.796399999999991</v>
      </c>
      <c r="C822">
        <v>3</v>
      </c>
    </row>
    <row r="823" spans="1:3" x14ac:dyDescent="0.35">
      <c r="A823">
        <v>0.2</v>
      </c>
      <c r="B823">
        <v>117.43199999999999</v>
      </c>
      <c r="C823">
        <v>4</v>
      </c>
    </row>
    <row r="824" spans="1:3" x14ac:dyDescent="0.35">
      <c r="A824">
        <v>0</v>
      </c>
      <c r="B824">
        <v>71.990999999999985</v>
      </c>
      <c r="C824">
        <v>3</v>
      </c>
    </row>
    <row r="825" spans="1:3" x14ac:dyDescent="0.35">
      <c r="A825">
        <v>0</v>
      </c>
      <c r="B825">
        <v>4.8117999999999999</v>
      </c>
      <c r="C825">
        <v>2</v>
      </c>
    </row>
    <row r="826" spans="1:3" x14ac:dyDescent="0.35">
      <c r="A826">
        <v>0</v>
      </c>
      <c r="B826">
        <v>4.0679999999999978</v>
      </c>
      <c r="C826">
        <v>4</v>
      </c>
    </row>
    <row r="827" spans="1:3" x14ac:dyDescent="0.35">
      <c r="A827">
        <v>0</v>
      </c>
      <c r="B827">
        <v>40.31280000000001</v>
      </c>
      <c r="C827">
        <v>3</v>
      </c>
    </row>
    <row r="828" spans="1:3" x14ac:dyDescent="0.35">
      <c r="A828">
        <v>0</v>
      </c>
      <c r="B828">
        <v>16.8</v>
      </c>
      <c r="C828">
        <v>7</v>
      </c>
    </row>
    <row r="829" spans="1:3" x14ac:dyDescent="0.35">
      <c r="A829">
        <v>0</v>
      </c>
      <c r="B829">
        <v>10.799599999999998</v>
      </c>
      <c r="C829">
        <v>4</v>
      </c>
    </row>
    <row r="830" spans="1:3" x14ac:dyDescent="0.35">
      <c r="A830">
        <v>0</v>
      </c>
      <c r="B830">
        <v>7.4871999999999996</v>
      </c>
      <c r="C830">
        <v>2</v>
      </c>
    </row>
    <row r="831" spans="1:3" x14ac:dyDescent="0.35">
      <c r="A831">
        <v>0</v>
      </c>
      <c r="B831">
        <v>90.587999999999965</v>
      </c>
      <c r="C831">
        <v>2</v>
      </c>
    </row>
    <row r="832" spans="1:3" x14ac:dyDescent="0.35">
      <c r="A832">
        <v>0</v>
      </c>
      <c r="B832">
        <v>50.584800000000008</v>
      </c>
      <c r="C832">
        <v>3</v>
      </c>
    </row>
    <row r="833" spans="1:3" x14ac:dyDescent="0.35">
      <c r="A833">
        <v>0</v>
      </c>
      <c r="B833">
        <v>51.834599999999995</v>
      </c>
      <c r="C833">
        <v>2</v>
      </c>
    </row>
    <row r="834" spans="1:3" x14ac:dyDescent="0.35">
      <c r="A834">
        <v>0</v>
      </c>
      <c r="B834">
        <v>17.157400000000003</v>
      </c>
      <c r="C834">
        <v>1</v>
      </c>
    </row>
    <row r="835" spans="1:3" x14ac:dyDescent="0.35">
      <c r="A835">
        <v>0.2</v>
      </c>
      <c r="B835">
        <v>2.6411999999999995</v>
      </c>
      <c r="C835">
        <v>2</v>
      </c>
    </row>
    <row r="836" spans="1:3" x14ac:dyDescent="0.35">
      <c r="A836">
        <v>0.2</v>
      </c>
      <c r="B836">
        <v>6.5164</v>
      </c>
      <c r="C836">
        <v>2</v>
      </c>
    </row>
    <row r="837" spans="1:3" x14ac:dyDescent="0.35">
      <c r="A837">
        <v>0.5</v>
      </c>
      <c r="B837">
        <v>-111.49950000000007</v>
      </c>
      <c r="C837">
        <v>1</v>
      </c>
    </row>
    <row r="838" spans="1:3" x14ac:dyDescent="0.35">
      <c r="A838">
        <v>0.8</v>
      </c>
      <c r="B838">
        <v>-79.335199999999986</v>
      </c>
      <c r="C838">
        <v>4</v>
      </c>
    </row>
    <row r="839" spans="1:3" x14ac:dyDescent="0.35">
      <c r="A839">
        <v>0.2</v>
      </c>
      <c r="B839">
        <v>3.2615999999999996</v>
      </c>
      <c r="C839">
        <v>2</v>
      </c>
    </row>
    <row r="840" spans="1:3" x14ac:dyDescent="0.35">
      <c r="A840">
        <v>0.2</v>
      </c>
      <c r="B840">
        <v>1.5804</v>
      </c>
      <c r="C840">
        <v>3</v>
      </c>
    </row>
    <row r="841" spans="1:3" x14ac:dyDescent="0.35">
      <c r="A841">
        <v>0</v>
      </c>
      <c r="B841">
        <v>16.3215</v>
      </c>
      <c r="C841">
        <v>3</v>
      </c>
    </row>
    <row r="842" spans="1:3" x14ac:dyDescent="0.35">
      <c r="A842">
        <v>0</v>
      </c>
      <c r="B842">
        <v>3.3407999999999998</v>
      </c>
      <c r="C842">
        <v>4</v>
      </c>
    </row>
    <row r="843" spans="1:3" x14ac:dyDescent="0.35">
      <c r="A843">
        <v>0.2</v>
      </c>
      <c r="B843">
        <v>9.3024000000000058</v>
      </c>
      <c r="C843">
        <v>4</v>
      </c>
    </row>
    <row r="844" spans="1:3" x14ac:dyDescent="0.35">
      <c r="A844">
        <v>0.2</v>
      </c>
      <c r="B844">
        <v>11.699999999999996</v>
      </c>
      <c r="C844">
        <v>4</v>
      </c>
    </row>
    <row r="845" spans="1:3" x14ac:dyDescent="0.35">
      <c r="A845">
        <v>0.2</v>
      </c>
      <c r="B845">
        <v>8.767199999999999</v>
      </c>
      <c r="C845">
        <v>4</v>
      </c>
    </row>
    <row r="846" spans="1:3" x14ac:dyDescent="0.35">
      <c r="A846">
        <v>0</v>
      </c>
      <c r="B846">
        <v>3.2943999999999996</v>
      </c>
      <c r="C846">
        <v>2</v>
      </c>
    </row>
    <row r="847" spans="1:3" x14ac:dyDescent="0.35">
      <c r="A847">
        <v>0</v>
      </c>
      <c r="B847">
        <v>6.8713999999999995</v>
      </c>
      <c r="C847">
        <v>2</v>
      </c>
    </row>
    <row r="848" spans="1:3" x14ac:dyDescent="0.35">
      <c r="A848">
        <v>0</v>
      </c>
      <c r="B848">
        <v>23.441600000000005</v>
      </c>
      <c r="C848">
        <v>7</v>
      </c>
    </row>
    <row r="849" spans="1:3" x14ac:dyDescent="0.35">
      <c r="A849">
        <v>0</v>
      </c>
      <c r="B849">
        <v>77.743800000000022</v>
      </c>
      <c r="C849">
        <v>3</v>
      </c>
    </row>
    <row r="850" spans="1:3" x14ac:dyDescent="0.35">
      <c r="A850">
        <v>0.2</v>
      </c>
      <c r="B850">
        <v>8.5567999999999991</v>
      </c>
      <c r="C850">
        <v>4</v>
      </c>
    </row>
    <row r="851" spans="1:3" x14ac:dyDescent="0.35">
      <c r="A851">
        <v>0</v>
      </c>
      <c r="B851">
        <v>49.604800000000012</v>
      </c>
      <c r="C851">
        <v>7</v>
      </c>
    </row>
    <row r="852" spans="1:3" x14ac:dyDescent="0.35">
      <c r="A852">
        <v>0</v>
      </c>
      <c r="B852">
        <v>1.3416000000000001</v>
      </c>
      <c r="C852">
        <v>2</v>
      </c>
    </row>
    <row r="853" spans="1:3" x14ac:dyDescent="0.35">
      <c r="A853">
        <v>0</v>
      </c>
      <c r="B853">
        <v>18.662400000000002</v>
      </c>
      <c r="C853">
        <v>6</v>
      </c>
    </row>
    <row r="854" spans="1:3" x14ac:dyDescent="0.35">
      <c r="A854">
        <v>0</v>
      </c>
      <c r="B854">
        <v>50.187599999999996</v>
      </c>
      <c r="C854">
        <v>6</v>
      </c>
    </row>
    <row r="855" spans="1:3" x14ac:dyDescent="0.35">
      <c r="A855">
        <v>0</v>
      </c>
      <c r="B855">
        <v>14.671799999999998</v>
      </c>
      <c r="C855">
        <v>2</v>
      </c>
    </row>
    <row r="856" spans="1:3" x14ac:dyDescent="0.35">
      <c r="A856">
        <v>0</v>
      </c>
      <c r="B856">
        <v>9.7175999999999902</v>
      </c>
      <c r="C856">
        <v>3</v>
      </c>
    </row>
    <row r="857" spans="1:3" x14ac:dyDescent="0.35">
      <c r="A857">
        <v>0</v>
      </c>
      <c r="B857">
        <v>18.781199999999998</v>
      </c>
      <c r="C857">
        <v>2</v>
      </c>
    </row>
    <row r="858" spans="1:3" x14ac:dyDescent="0.35">
      <c r="A858">
        <v>0</v>
      </c>
      <c r="B858">
        <v>26.598000000000006</v>
      </c>
      <c r="C858">
        <v>10</v>
      </c>
    </row>
    <row r="859" spans="1:3" x14ac:dyDescent="0.35">
      <c r="A859">
        <v>0</v>
      </c>
      <c r="B859">
        <v>5.7672000000000008</v>
      </c>
      <c r="C859">
        <v>2</v>
      </c>
    </row>
    <row r="860" spans="1:3" x14ac:dyDescent="0.35">
      <c r="A860">
        <v>0</v>
      </c>
      <c r="B860">
        <v>3.5766999999999998</v>
      </c>
      <c r="C860">
        <v>1</v>
      </c>
    </row>
    <row r="861" spans="1:3" x14ac:dyDescent="0.35">
      <c r="A861">
        <v>0</v>
      </c>
      <c r="B861">
        <v>3.58</v>
      </c>
      <c r="C861">
        <v>2</v>
      </c>
    </row>
    <row r="862" spans="1:3" x14ac:dyDescent="0.35">
      <c r="A862">
        <v>0</v>
      </c>
      <c r="B862">
        <v>0.14719999999999978</v>
      </c>
      <c r="C862">
        <v>2</v>
      </c>
    </row>
    <row r="863" spans="1:3" x14ac:dyDescent="0.35">
      <c r="A863">
        <v>0</v>
      </c>
      <c r="B863">
        <v>10.625999999999999</v>
      </c>
      <c r="C863">
        <v>2</v>
      </c>
    </row>
    <row r="864" spans="1:3" x14ac:dyDescent="0.35">
      <c r="A864">
        <v>0.2</v>
      </c>
      <c r="B864">
        <v>40.687800000000003</v>
      </c>
      <c r="C864">
        <v>6</v>
      </c>
    </row>
    <row r="865" spans="1:3" x14ac:dyDescent="0.35">
      <c r="A865">
        <v>0.2</v>
      </c>
      <c r="B865">
        <v>0.59039999999999915</v>
      </c>
      <c r="C865">
        <v>2</v>
      </c>
    </row>
    <row r="866" spans="1:3" x14ac:dyDescent="0.35">
      <c r="A866">
        <v>0.2</v>
      </c>
      <c r="B866">
        <v>5.1786000000000012</v>
      </c>
      <c r="C866">
        <v>2</v>
      </c>
    </row>
    <row r="867" spans="1:3" x14ac:dyDescent="0.35">
      <c r="A867">
        <v>0</v>
      </c>
      <c r="B867">
        <v>1.3583000000000001</v>
      </c>
      <c r="C867">
        <v>1</v>
      </c>
    </row>
    <row r="868" spans="1:3" x14ac:dyDescent="0.35">
      <c r="A868">
        <v>0</v>
      </c>
      <c r="B868">
        <v>21.295400000000001</v>
      </c>
      <c r="C868">
        <v>1</v>
      </c>
    </row>
    <row r="869" spans="1:3" x14ac:dyDescent="0.35">
      <c r="A869">
        <v>0.2</v>
      </c>
      <c r="B869">
        <v>5.1791999999999998</v>
      </c>
      <c r="C869">
        <v>4</v>
      </c>
    </row>
    <row r="870" spans="1:3" x14ac:dyDescent="0.35">
      <c r="A870">
        <v>0.7</v>
      </c>
      <c r="B870">
        <v>-35.927999999999997</v>
      </c>
      <c r="C870">
        <v>6</v>
      </c>
    </row>
    <row r="871" spans="1:3" x14ac:dyDescent="0.35">
      <c r="A871">
        <v>0.7</v>
      </c>
      <c r="B871">
        <v>-760.98000000000025</v>
      </c>
      <c r="C871">
        <v>5</v>
      </c>
    </row>
    <row r="872" spans="1:3" x14ac:dyDescent="0.35">
      <c r="A872">
        <v>0.4</v>
      </c>
      <c r="B872">
        <v>-46.797000000000025</v>
      </c>
      <c r="C872">
        <v>3</v>
      </c>
    </row>
    <row r="873" spans="1:3" x14ac:dyDescent="0.35">
      <c r="A873">
        <v>0</v>
      </c>
      <c r="B873">
        <v>17.22</v>
      </c>
      <c r="C873">
        <v>3</v>
      </c>
    </row>
    <row r="874" spans="1:3" x14ac:dyDescent="0.35">
      <c r="A874">
        <v>0</v>
      </c>
      <c r="B874">
        <v>5.2255999999999991</v>
      </c>
      <c r="C874">
        <v>2</v>
      </c>
    </row>
    <row r="875" spans="1:3" x14ac:dyDescent="0.35">
      <c r="A875">
        <v>0.2</v>
      </c>
      <c r="B875">
        <v>37.220399999999998</v>
      </c>
      <c r="C875">
        <v>7</v>
      </c>
    </row>
    <row r="876" spans="1:3" x14ac:dyDescent="0.35">
      <c r="A876">
        <v>0.2</v>
      </c>
      <c r="B876">
        <v>67.255999999999986</v>
      </c>
      <c r="C876">
        <v>5</v>
      </c>
    </row>
    <row r="877" spans="1:3" x14ac:dyDescent="0.35">
      <c r="A877">
        <v>0</v>
      </c>
      <c r="B877">
        <v>64.518000000000001</v>
      </c>
      <c r="C877">
        <v>3</v>
      </c>
    </row>
    <row r="878" spans="1:3" x14ac:dyDescent="0.35">
      <c r="A878">
        <v>0</v>
      </c>
      <c r="B878">
        <v>13.195600000000002</v>
      </c>
      <c r="C878">
        <v>1</v>
      </c>
    </row>
    <row r="879" spans="1:3" x14ac:dyDescent="0.35">
      <c r="A879">
        <v>0</v>
      </c>
      <c r="B879">
        <v>66.954599999999971</v>
      </c>
      <c r="C879">
        <v>3</v>
      </c>
    </row>
    <row r="880" spans="1:3" x14ac:dyDescent="0.35">
      <c r="A880">
        <v>0.7</v>
      </c>
      <c r="B880">
        <v>-4.1243999999999996</v>
      </c>
      <c r="C880">
        <v>4</v>
      </c>
    </row>
    <row r="881" spans="1:3" x14ac:dyDescent="0.35">
      <c r="A881">
        <v>0.2</v>
      </c>
      <c r="B881">
        <v>23.109299999999998</v>
      </c>
      <c r="C881">
        <v>3</v>
      </c>
    </row>
    <row r="882" spans="1:3" x14ac:dyDescent="0.35">
      <c r="A882">
        <v>0.1</v>
      </c>
      <c r="B882">
        <v>262.38999999999987</v>
      </c>
      <c r="C882">
        <v>5</v>
      </c>
    </row>
    <row r="883" spans="1:3" x14ac:dyDescent="0.35">
      <c r="A883">
        <v>0</v>
      </c>
      <c r="B883">
        <v>8.3268000000000022</v>
      </c>
      <c r="C883">
        <v>2</v>
      </c>
    </row>
    <row r="884" spans="1:3" x14ac:dyDescent="0.35">
      <c r="A884">
        <v>0</v>
      </c>
      <c r="B884">
        <v>5.9312000000000014</v>
      </c>
      <c r="C884">
        <v>4</v>
      </c>
    </row>
    <row r="885" spans="1:3" x14ac:dyDescent="0.35">
      <c r="A885">
        <v>0</v>
      </c>
      <c r="B885">
        <v>10.047999999999998</v>
      </c>
      <c r="C885">
        <v>5</v>
      </c>
    </row>
    <row r="886" spans="1:3" x14ac:dyDescent="0.35">
      <c r="A886">
        <v>0</v>
      </c>
      <c r="B886">
        <v>5.936399999999999</v>
      </c>
      <c r="C886">
        <v>2</v>
      </c>
    </row>
    <row r="887" spans="1:3" x14ac:dyDescent="0.35">
      <c r="A887">
        <v>0.2</v>
      </c>
      <c r="B887">
        <v>4.5317999999999996</v>
      </c>
      <c r="C887">
        <v>3</v>
      </c>
    </row>
    <row r="888" spans="1:3" x14ac:dyDescent="0.35">
      <c r="A888">
        <v>0</v>
      </c>
      <c r="B888">
        <v>1.6751999999999967</v>
      </c>
      <c r="C888">
        <v>12</v>
      </c>
    </row>
    <row r="889" spans="1:3" x14ac:dyDescent="0.35">
      <c r="A889">
        <v>0</v>
      </c>
      <c r="B889">
        <v>18.453400000000002</v>
      </c>
      <c r="C889">
        <v>7</v>
      </c>
    </row>
    <row r="890" spans="1:3" x14ac:dyDescent="0.35">
      <c r="A890">
        <v>0</v>
      </c>
      <c r="B890">
        <v>16.993200000000002</v>
      </c>
      <c r="C890">
        <v>6</v>
      </c>
    </row>
    <row r="891" spans="1:3" x14ac:dyDescent="0.35">
      <c r="A891">
        <v>0</v>
      </c>
      <c r="B891">
        <v>14.994999999999994</v>
      </c>
      <c r="C891">
        <v>5</v>
      </c>
    </row>
    <row r="892" spans="1:3" x14ac:dyDescent="0.35">
      <c r="A892">
        <v>0.2</v>
      </c>
      <c r="B892">
        <v>18.600599999999996</v>
      </c>
      <c r="C892">
        <v>3</v>
      </c>
    </row>
    <row r="893" spans="1:3" x14ac:dyDescent="0.35">
      <c r="A893">
        <v>0</v>
      </c>
      <c r="B893">
        <v>2.0429999999999997</v>
      </c>
      <c r="C893">
        <v>1</v>
      </c>
    </row>
    <row r="894" spans="1:3" x14ac:dyDescent="0.35">
      <c r="A894">
        <v>0</v>
      </c>
      <c r="B894">
        <v>5.4127999999999989</v>
      </c>
      <c r="C894">
        <v>4</v>
      </c>
    </row>
    <row r="895" spans="1:3" x14ac:dyDescent="0.35">
      <c r="A895">
        <v>0</v>
      </c>
      <c r="B895">
        <v>135.98000000000002</v>
      </c>
      <c r="C895">
        <v>8</v>
      </c>
    </row>
    <row r="896" spans="1:3" x14ac:dyDescent="0.35">
      <c r="A896">
        <v>0</v>
      </c>
      <c r="B896">
        <v>42.071400000000011</v>
      </c>
      <c r="C896">
        <v>7</v>
      </c>
    </row>
    <row r="897" spans="1:3" x14ac:dyDescent="0.35">
      <c r="A897">
        <v>0.2</v>
      </c>
      <c r="B897">
        <v>24.502800000000001</v>
      </c>
      <c r="C897">
        <v>3</v>
      </c>
    </row>
    <row r="898" spans="1:3" x14ac:dyDescent="0.35">
      <c r="A898">
        <v>0.2</v>
      </c>
      <c r="B898">
        <v>5.0855999999999986</v>
      </c>
      <c r="C898">
        <v>2</v>
      </c>
    </row>
    <row r="899" spans="1:3" x14ac:dyDescent="0.35">
      <c r="A899">
        <v>0</v>
      </c>
      <c r="B899">
        <v>51.800000000000004</v>
      </c>
      <c r="C899">
        <v>7</v>
      </c>
    </row>
    <row r="900" spans="1:3" x14ac:dyDescent="0.35">
      <c r="A900">
        <v>0</v>
      </c>
      <c r="B900">
        <v>22.540800000000001</v>
      </c>
      <c r="C900">
        <v>8</v>
      </c>
    </row>
    <row r="901" spans="1:3" x14ac:dyDescent="0.35">
      <c r="A901">
        <v>0.7</v>
      </c>
      <c r="B901">
        <v>-6.5296000000000003</v>
      </c>
      <c r="C901">
        <v>2</v>
      </c>
    </row>
    <row r="902" spans="1:3" x14ac:dyDescent="0.35">
      <c r="A902">
        <v>0.2</v>
      </c>
      <c r="B902">
        <v>3.3929999999999989</v>
      </c>
      <c r="C902">
        <v>5</v>
      </c>
    </row>
    <row r="903" spans="1:3" x14ac:dyDescent="0.35">
      <c r="A903">
        <v>0.8</v>
      </c>
      <c r="B903">
        <v>-32.088000000000008</v>
      </c>
      <c r="C903">
        <v>4</v>
      </c>
    </row>
    <row r="904" spans="1:3" x14ac:dyDescent="0.35">
      <c r="A904">
        <v>0.2</v>
      </c>
      <c r="B904">
        <v>20.248499999999993</v>
      </c>
      <c r="C904">
        <v>3</v>
      </c>
    </row>
    <row r="905" spans="1:3" x14ac:dyDescent="0.35">
      <c r="A905">
        <v>0</v>
      </c>
      <c r="B905">
        <v>9.6191999999999993</v>
      </c>
      <c r="C905">
        <v>3</v>
      </c>
    </row>
    <row r="906" spans="1:3" x14ac:dyDescent="0.35">
      <c r="A906">
        <v>0</v>
      </c>
      <c r="B906">
        <v>2.598399999999998</v>
      </c>
      <c r="C906">
        <v>2</v>
      </c>
    </row>
    <row r="907" spans="1:3" x14ac:dyDescent="0.35">
      <c r="A907">
        <v>0</v>
      </c>
      <c r="B907">
        <v>6.2208000000000006</v>
      </c>
      <c r="C907">
        <v>2</v>
      </c>
    </row>
    <row r="908" spans="1:3" x14ac:dyDescent="0.35">
      <c r="A908">
        <v>0.2</v>
      </c>
      <c r="B908">
        <v>12.117599999999968</v>
      </c>
      <c r="C908">
        <v>4</v>
      </c>
    </row>
    <row r="909" spans="1:3" x14ac:dyDescent="0.35">
      <c r="A909">
        <v>0</v>
      </c>
      <c r="B909">
        <v>2.7278999999999964</v>
      </c>
      <c r="C909">
        <v>7</v>
      </c>
    </row>
    <row r="910" spans="1:3" x14ac:dyDescent="0.35">
      <c r="A910">
        <v>0.2</v>
      </c>
      <c r="B910">
        <v>19.791</v>
      </c>
      <c r="C910">
        <v>3</v>
      </c>
    </row>
    <row r="911" spans="1:3" x14ac:dyDescent="0.35">
      <c r="A911">
        <v>0</v>
      </c>
      <c r="B911">
        <v>323.94600000000003</v>
      </c>
      <c r="C911">
        <v>4</v>
      </c>
    </row>
    <row r="912" spans="1:3" x14ac:dyDescent="0.35">
      <c r="A912">
        <v>0</v>
      </c>
      <c r="B912">
        <v>829.37540000000024</v>
      </c>
      <c r="C912">
        <v>7</v>
      </c>
    </row>
    <row r="913" spans="1:3" x14ac:dyDescent="0.35">
      <c r="A913">
        <v>0</v>
      </c>
      <c r="B913">
        <v>81.047399999999982</v>
      </c>
      <c r="C913">
        <v>2</v>
      </c>
    </row>
    <row r="914" spans="1:3" x14ac:dyDescent="0.35">
      <c r="A914">
        <v>0</v>
      </c>
      <c r="B914">
        <v>9.1020000000000021</v>
      </c>
      <c r="C914">
        <v>6</v>
      </c>
    </row>
    <row r="915" spans="1:3" x14ac:dyDescent="0.35">
      <c r="A915">
        <v>0</v>
      </c>
      <c r="B915">
        <v>19.2454</v>
      </c>
      <c r="C915">
        <v>1</v>
      </c>
    </row>
    <row r="916" spans="1:3" x14ac:dyDescent="0.35">
      <c r="A916">
        <v>0</v>
      </c>
      <c r="B916">
        <v>56.054700000000011</v>
      </c>
      <c r="C916">
        <v>9</v>
      </c>
    </row>
    <row r="917" spans="1:3" x14ac:dyDescent="0.35">
      <c r="A917">
        <v>0.3</v>
      </c>
      <c r="B917">
        <v>-18.556200000000018</v>
      </c>
      <c r="C917">
        <v>2</v>
      </c>
    </row>
    <row r="918" spans="1:3" x14ac:dyDescent="0.35">
      <c r="A918">
        <v>0.3</v>
      </c>
      <c r="B918">
        <v>-56.995999999999981</v>
      </c>
      <c r="C918">
        <v>4</v>
      </c>
    </row>
    <row r="919" spans="1:3" x14ac:dyDescent="0.35">
      <c r="A919">
        <v>0.8</v>
      </c>
      <c r="B919">
        <v>-14.5656</v>
      </c>
      <c r="C919">
        <v>3</v>
      </c>
    </row>
    <row r="920" spans="1:3" x14ac:dyDescent="0.35">
      <c r="A920">
        <v>0.2</v>
      </c>
      <c r="B920">
        <v>50.40629999999998</v>
      </c>
      <c r="C920">
        <v>3</v>
      </c>
    </row>
    <row r="921" spans="1:3" x14ac:dyDescent="0.35">
      <c r="A921">
        <v>0.2</v>
      </c>
      <c r="B921">
        <v>-0.81199999999999983</v>
      </c>
      <c r="C921">
        <v>1</v>
      </c>
    </row>
    <row r="922" spans="1:3" x14ac:dyDescent="0.35">
      <c r="A922">
        <v>0</v>
      </c>
      <c r="B922">
        <v>6.8767999999999994</v>
      </c>
      <c r="C922">
        <v>2</v>
      </c>
    </row>
    <row r="923" spans="1:3" x14ac:dyDescent="0.35">
      <c r="A923">
        <v>0</v>
      </c>
      <c r="B923">
        <v>34.907399999999996</v>
      </c>
      <c r="C923">
        <v>3</v>
      </c>
    </row>
    <row r="924" spans="1:3" x14ac:dyDescent="0.35">
      <c r="A924">
        <v>0</v>
      </c>
      <c r="B924">
        <v>10.555199999999999</v>
      </c>
      <c r="C924">
        <v>1</v>
      </c>
    </row>
    <row r="925" spans="1:3" x14ac:dyDescent="0.35">
      <c r="A925">
        <v>0</v>
      </c>
      <c r="B925">
        <v>113.84799999999998</v>
      </c>
      <c r="C925">
        <v>5</v>
      </c>
    </row>
    <row r="926" spans="1:3" x14ac:dyDescent="0.35">
      <c r="A926">
        <v>0.2</v>
      </c>
      <c r="B926">
        <v>294.54879999999991</v>
      </c>
      <c r="C926">
        <v>2</v>
      </c>
    </row>
    <row r="927" spans="1:3" x14ac:dyDescent="0.35">
      <c r="A927">
        <v>0.2</v>
      </c>
      <c r="B927">
        <v>5.4432</v>
      </c>
      <c r="C927">
        <v>3</v>
      </c>
    </row>
    <row r="928" spans="1:3" x14ac:dyDescent="0.35">
      <c r="A928">
        <v>0.2</v>
      </c>
      <c r="B928">
        <v>53.550000000000004</v>
      </c>
      <c r="C928">
        <v>5</v>
      </c>
    </row>
    <row r="929" spans="1:3" x14ac:dyDescent="0.35">
      <c r="A929">
        <v>0</v>
      </c>
      <c r="B929">
        <v>12.936</v>
      </c>
      <c r="C929">
        <v>4</v>
      </c>
    </row>
    <row r="930" spans="1:3" x14ac:dyDescent="0.35">
      <c r="A930">
        <v>0</v>
      </c>
      <c r="B930">
        <v>9.517199999999999</v>
      </c>
      <c r="C930">
        <v>2</v>
      </c>
    </row>
    <row r="931" spans="1:3" x14ac:dyDescent="0.35">
      <c r="A931">
        <v>0.2</v>
      </c>
      <c r="B931">
        <v>2.5535999999999985</v>
      </c>
      <c r="C931">
        <v>3</v>
      </c>
    </row>
    <row r="932" spans="1:3" x14ac:dyDescent="0.35">
      <c r="A932">
        <v>0.2</v>
      </c>
      <c r="B932">
        <v>21.340800000000002</v>
      </c>
      <c r="C932">
        <v>3</v>
      </c>
    </row>
    <row r="933" spans="1:3" x14ac:dyDescent="0.35">
      <c r="A933">
        <v>0.2</v>
      </c>
      <c r="B933">
        <v>5.0286000000000008</v>
      </c>
      <c r="C933">
        <v>3</v>
      </c>
    </row>
    <row r="934" spans="1:3" x14ac:dyDescent="0.35">
      <c r="A934">
        <v>0.2</v>
      </c>
      <c r="B934">
        <v>4.1147999999999998</v>
      </c>
      <c r="C934">
        <v>3</v>
      </c>
    </row>
    <row r="935" spans="1:3" x14ac:dyDescent="0.35">
      <c r="A935">
        <v>0.2</v>
      </c>
      <c r="B935">
        <v>15.206399999999997</v>
      </c>
      <c r="C935">
        <v>8</v>
      </c>
    </row>
    <row r="936" spans="1:3" x14ac:dyDescent="0.35">
      <c r="A936">
        <v>0.7</v>
      </c>
      <c r="B936">
        <v>-21.793199999999992</v>
      </c>
      <c r="C936">
        <v>6</v>
      </c>
    </row>
    <row r="937" spans="1:3" x14ac:dyDescent="0.35">
      <c r="A937">
        <v>0.2</v>
      </c>
      <c r="B937">
        <v>5.4432</v>
      </c>
      <c r="C937">
        <v>3</v>
      </c>
    </row>
    <row r="938" spans="1:3" x14ac:dyDescent="0.35">
      <c r="A938">
        <v>0.2</v>
      </c>
      <c r="B938">
        <v>33.577199999999976</v>
      </c>
      <c r="C938">
        <v>2</v>
      </c>
    </row>
    <row r="939" spans="1:3" x14ac:dyDescent="0.35">
      <c r="A939">
        <v>0</v>
      </c>
      <c r="B939">
        <v>54.396599999999992</v>
      </c>
      <c r="C939">
        <v>1</v>
      </c>
    </row>
    <row r="940" spans="1:3" x14ac:dyDescent="0.35">
      <c r="A940">
        <v>0</v>
      </c>
      <c r="B940">
        <v>6.2208000000000006</v>
      </c>
      <c r="C940">
        <v>2</v>
      </c>
    </row>
    <row r="941" spans="1:3" x14ac:dyDescent="0.35">
      <c r="A941">
        <v>0</v>
      </c>
      <c r="B941">
        <v>34.964799999999997</v>
      </c>
      <c r="C941">
        <v>4</v>
      </c>
    </row>
    <row r="942" spans="1:3" x14ac:dyDescent="0.35">
      <c r="A942">
        <v>0</v>
      </c>
      <c r="B942">
        <v>8.0464000000000002</v>
      </c>
      <c r="C942">
        <v>2</v>
      </c>
    </row>
    <row r="943" spans="1:3" x14ac:dyDescent="0.35">
      <c r="A943">
        <v>0.2</v>
      </c>
      <c r="B943">
        <v>2.2098</v>
      </c>
      <c r="C943">
        <v>2</v>
      </c>
    </row>
    <row r="944" spans="1:3" x14ac:dyDescent="0.35">
      <c r="A944">
        <v>0.2</v>
      </c>
      <c r="B944">
        <v>41.785200000000032</v>
      </c>
      <c r="C944">
        <v>4</v>
      </c>
    </row>
    <row r="945" spans="1:3" x14ac:dyDescent="0.35">
      <c r="A945">
        <v>0</v>
      </c>
      <c r="B945">
        <v>15.552000000000001</v>
      </c>
      <c r="C945">
        <v>5</v>
      </c>
    </row>
    <row r="946" spans="1:3" x14ac:dyDescent="0.35">
      <c r="A946">
        <v>0</v>
      </c>
      <c r="B946">
        <v>140.54820000000001</v>
      </c>
      <c r="C946">
        <v>3</v>
      </c>
    </row>
    <row r="947" spans="1:3" x14ac:dyDescent="0.35">
      <c r="A947">
        <v>0.2</v>
      </c>
      <c r="B947">
        <v>62.91</v>
      </c>
      <c r="C947">
        <v>5</v>
      </c>
    </row>
    <row r="948" spans="1:3" x14ac:dyDescent="0.35">
      <c r="A948">
        <v>0.5</v>
      </c>
      <c r="B948">
        <v>-204.44580000000005</v>
      </c>
      <c r="C948">
        <v>3</v>
      </c>
    </row>
    <row r="949" spans="1:3" x14ac:dyDescent="0.35">
      <c r="A949">
        <v>0.2</v>
      </c>
      <c r="B949">
        <v>-12.912200000000027</v>
      </c>
      <c r="C949">
        <v>7</v>
      </c>
    </row>
    <row r="950" spans="1:3" x14ac:dyDescent="0.35">
      <c r="A950">
        <v>0.2</v>
      </c>
      <c r="B950">
        <v>75.542400000000015</v>
      </c>
      <c r="C950">
        <v>6</v>
      </c>
    </row>
    <row r="951" spans="1:3" x14ac:dyDescent="0.35">
      <c r="A951">
        <v>0.4</v>
      </c>
      <c r="B951">
        <v>-619.59600000000012</v>
      </c>
      <c r="C951">
        <v>12</v>
      </c>
    </row>
    <row r="952" spans="1:3" x14ac:dyDescent="0.35">
      <c r="A952">
        <v>0.2</v>
      </c>
      <c r="B952">
        <v>5.4432</v>
      </c>
      <c r="C952">
        <v>3</v>
      </c>
    </row>
    <row r="953" spans="1:3" x14ac:dyDescent="0.35">
      <c r="A953">
        <v>0.2</v>
      </c>
      <c r="B953">
        <v>7.92</v>
      </c>
      <c r="C953">
        <v>6</v>
      </c>
    </row>
    <row r="954" spans="1:3" x14ac:dyDescent="0.35">
      <c r="A954">
        <v>0.2</v>
      </c>
      <c r="B954">
        <v>7.6416000000000022</v>
      </c>
      <c r="C954">
        <v>4</v>
      </c>
    </row>
    <row r="955" spans="1:3" x14ac:dyDescent="0.35">
      <c r="A955">
        <v>0.2</v>
      </c>
      <c r="B955">
        <v>2.7168000000000001</v>
      </c>
      <c r="C955">
        <v>2</v>
      </c>
    </row>
    <row r="956" spans="1:3" x14ac:dyDescent="0.35">
      <c r="A956">
        <v>0.32</v>
      </c>
      <c r="B956">
        <v>-11.595999999999997</v>
      </c>
      <c r="C956">
        <v>2</v>
      </c>
    </row>
    <row r="957" spans="1:3" x14ac:dyDescent="0.35">
      <c r="A957">
        <v>0</v>
      </c>
      <c r="B957">
        <v>43.449999999999989</v>
      </c>
      <c r="C957">
        <v>5</v>
      </c>
    </row>
    <row r="958" spans="1:3" x14ac:dyDescent="0.35">
      <c r="A958">
        <v>0.2</v>
      </c>
      <c r="B958">
        <v>2.5893000000000006</v>
      </c>
      <c r="C958">
        <v>1</v>
      </c>
    </row>
    <row r="959" spans="1:3" x14ac:dyDescent="0.35">
      <c r="A959">
        <v>0.7</v>
      </c>
      <c r="B959">
        <v>-3.1679999999999993</v>
      </c>
      <c r="C959">
        <v>2</v>
      </c>
    </row>
    <row r="960" spans="1:3" x14ac:dyDescent="0.35">
      <c r="A960">
        <v>0.2</v>
      </c>
      <c r="B960">
        <v>5.6375999999999999</v>
      </c>
      <c r="C960">
        <v>3</v>
      </c>
    </row>
    <row r="961" spans="1:3" x14ac:dyDescent="0.35">
      <c r="A961">
        <v>0</v>
      </c>
      <c r="B961">
        <v>53.195999999999998</v>
      </c>
      <c r="C961">
        <v>2</v>
      </c>
    </row>
    <row r="962" spans="1:3" x14ac:dyDescent="0.35">
      <c r="A962">
        <v>0.2</v>
      </c>
      <c r="B962">
        <v>28.137200000000007</v>
      </c>
      <c r="C962">
        <v>2</v>
      </c>
    </row>
    <row r="963" spans="1:3" x14ac:dyDescent="0.35">
      <c r="A963">
        <v>0</v>
      </c>
      <c r="B963">
        <v>3.0575999999999999</v>
      </c>
      <c r="C963">
        <v>2</v>
      </c>
    </row>
    <row r="964" spans="1:3" x14ac:dyDescent="0.35">
      <c r="A964">
        <v>0</v>
      </c>
      <c r="B964">
        <v>10.94</v>
      </c>
      <c r="C964">
        <v>2</v>
      </c>
    </row>
    <row r="965" spans="1:3" x14ac:dyDescent="0.35">
      <c r="A965">
        <v>0.2</v>
      </c>
      <c r="B965">
        <v>1.6704000000000001</v>
      </c>
      <c r="C965">
        <v>2</v>
      </c>
    </row>
    <row r="966" spans="1:3" x14ac:dyDescent="0.35">
      <c r="A966">
        <v>0</v>
      </c>
      <c r="B966">
        <v>4.8117999999999999</v>
      </c>
      <c r="C966">
        <v>2</v>
      </c>
    </row>
    <row r="967" spans="1:3" x14ac:dyDescent="0.35">
      <c r="A967">
        <v>0</v>
      </c>
      <c r="B967">
        <v>9.7118999999999982</v>
      </c>
      <c r="C967">
        <v>3</v>
      </c>
    </row>
    <row r="968" spans="1:3" x14ac:dyDescent="0.35">
      <c r="A968">
        <v>0</v>
      </c>
      <c r="B968">
        <v>6.2208000000000006</v>
      </c>
      <c r="C968">
        <v>2</v>
      </c>
    </row>
    <row r="969" spans="1:3" x14ac:dyDescent="0.35">
      <c r="A969">
        <v>0</v>
      </c>
      <c r="B969">
        <v>91.967999999999989</v>
      </c>
      <c r="C969">
        <v>4</v>
      </c>
    </row>
    <row r="970" spans="1:3" x14ac:dyDescent="0.35">
      <c r="A970">
        <v>0</v>
      </c>
      <c r="B970">
        <v>4.2336</v>
      </c>
      <c r="C970">
        <v>3</v>
      </c>
    </row>
    <row r="971" spans="1:3" x14ac:dyDescent="0.35">
      <c r="A971">
        <v>0</v>
      </c>
      <c r="B971">
        <v>0</v>
      </c>
      <c r="C971">
        <v>3</v>
      </c>
    </row>
    <row r="972" spans="1:3" x14ac:dyDescent="0.35">
      <c r="A972">
        <v>0.2</v>
      </c>
      <c r="B972">
        <v>28.598399999999998</v>
      </c>
      <c r="C972">
        <v>6</v>
      </c>
    </row>
    <row r="973" spans="1:3" x14ac:dyDescent="0.35">
      <c r="A973">
        <v>0.4</v>
      </c>
      <c r="B973">
        <v>-31.050000000000011</v>
      </c>
      <c r="C973">
        <v>3</v>
      </c>
    </row>
    <row r="974" spans="1:3" x14ac:dyDescent="0.35">
      <c r="A974">
        <v>0.7</v>
      </c>
      <c r="B974">
        <v>-13.6312</v>
      </c>
      <c r="C974">
        <v>2</v>
      </c>
    </row>
    <row r="975" spans="1:3" x14ac:dyDescent="0.35">
      <c r="A975">
        <v>0.2</v>
      </c>
      <c r="B975">
        <v>10.149299999999997</v>
      </c>
      <c r="C975">
        <v>3</v>
      </c>
    </row>
    <row r="976" spans="1:3" x14ac:dyDescent="0.35">
      <c r="A976">
        <v>0</v>
      </c>
      <c r="B976">
        <v>3.2186000000000092</v>
      </c>
      <c r="C976">
        <v>7</v>
      </c>
    </row>
    <row r="977" spans="1:3" x14ac:dyDescent="0.35">
      <c r="A977">
        <v>0.2</v>
      </c>
      <c r="B977">
        <v>25.579799999999992</v>
      </c>
      <c r="C977">
        <v>3</v>
      </c>
    </row>
    <row r="978" spans="1:3" x14ac:dyDescent="0.35">
      <c r="A978">
        <v>0.7</v>
      </c>
      <c r="B978">
        <v>-0.79200000000000004</v>
      </c>
      <c r="C978">
        <v>2</v>
      </c>
    </row>
    <row r="979" spans="1:3" x14ac:dyDescent="0.35">
      <c r="A979">
        <v>0.1</v>
      </c>
      <c r="B979">
        <v>679.99599999999964</v>
      </c>
      <c r="C979">
        <v>2</v>
      </c>
    </row>
    <row r="980" spans="1:3" x14ac:dyDescent="0.35">
      <c r="A980">
        <v>0.7</v>
      </c>
      <c r="B980">
        <v>-2.6256000000000004</v>
      </c>
      <c r="C980">
        <v>2</v>
      </c>
    </row>
    <row r="981" spans="1:3" x14ac:dyDescent="0.35">
      <c r="A981">
        <v>0</v>
      </c>
      <c r="B981">
        <v>16.669799999999999</v>
      </c>
      <c r="C981">
        <v>3</v>
      </c>
    </row>
    <row r="982" spans="1:3" x14ac:dyDescent="0.35">
      <c r="A982">
        <v>0.1</v>
      </c>
      <c r="B982">
        <v>93.223199999999977</v>
      </c>
      <c r="C982">
        <v>6</v>
      </c>
    </row>
    <row r="983" spans="1:3" x14ac:dyDescent="0.35">
      <c r="A983">
        <v>0.2</v>
      </c>
      <c r="B983">
        <v>0.80559999999999987</v>
      </c>
      <c r="C983">
        <v>1</v>
      </c>
    </row>
    <row r="984" spans="1:3" x14ac:dyDescent="0.35">
      <c r="A984">
        <v>0.2</v>
      </c>
      <c r="B984">
        <v>55.998400000000032</v>
      </c>
      <c r="C984">
        <v>2</v>
      </c>
    </row>
    <row r="985" spans="1:3" x14ac:dyDescent="0.35">
      <c r="A985">
        <v>0.2</v>
      </c>
      <c r="B985">
        <v>75.489999999999924</v>
      </c>
      <c r="C985">
        <v>5</v>
      </c>
    </row>
    <row r="986" spans="1:3" x14ac:dyDescent="0.35">
      <c r="A986">
        <v>0.2</v>
      </c>
      <c r="B986">
        <v>2.5895999999999999</v>
      </c>
      <c r="C986">
        <v>2</v>
      </c>
    </row>
    <row r="987" spans="1:3" x14ac:dyDescent="0.35">
      <c r="A987">
        <v>0.2</v>
      </c>
      <c r="B987">
        <v>9.4391999999999996</v>
      </c>
      <c r="C987">
        <v>4</v>
      </c>
    </row>
    <row r="988" spans="1:3" x14ac:dyDescent="0.35">
      <c r="A988">
        <v>0.4</v>
      </c>
      <c r="B988">
        <v>44.867999999999967</v>
      </c>
      <c r="C988">
        <v>3</v>
      </c>
    </row>
    <row r="989" spans="1:3" x14ac:dyDescent="0.35">
      <c r="A989">
        <v>0.8</v>
      </c>
      <c r="B989">
        <v>-1.8904000000000001</v>
      </c>
      <c r="C989">
        <v>2</v>
      </c>
    </row>
    <row r="990" spans="1:3" x14ac:dyDescent="0.35">
      <c r="A990">
        <v>0</v>
      </c>
      <c r="B990">
        <v>72.807000000000031</v>
      </c>
      <c r="C990">
        <v>5</v>
      </c>
    </row>
    <row r="991" spans="1:3" x14ac:dyDescent="0.35">
      <c r="A991">
        <v>0</v>
      </c>
      <c r="B991">
        <v>5.2112999999999996</v>
      </c>
      <c r="C991">
        <v>3</v>
      </c>
    </row>
    <row r="992" spans="1:3" x14ac:dyDescent="0.35">
      <c r="A992">
        <v>0.2</v>
      </c>
      <c r="B992">
        <v>131.27849999999995</v>
      </c>
      <c r="C992">
        <v>5</v>
      </c>
    </row>
    <row r="993" spans="1:3" x14ac:dyDescent="0.35">
      <c r="A993">
        <v>0.2</v>
      </c>
      <c r="B993">
        <v>5.484</v>
      </c>
      <c r="C993">
        <v>2</v>
      </c>
    </row>
    <row r="994" spans="1:3" x14ac:dyDescent="0.35">
      <c r="A994">
        <v>0</v>
      </c>
      <c r="B994">
        <v>4.9104000000000001</v>
      </c>
      <c r="C994">
        <v>3</v>
      </c>
    </row>
    <row r="995" spans="1:3" x14ac:dyDescent="0.35">
      <c r="A995">
        <v>0</v>
      </c>
      <c r="B995">
        <v>69.704999999999998</v>
      </c>
      <c r="C995">
        <v>5</v>
      </c>
    </row>
    <row r="996" spans="1:3" x14ac:dyDescent="0.35">
      <c r="A996">
        <v>0</v>
      </c>
      <c r="B996">
        <v>1276.4871000000001</v>
      </c>
      <c r="C996">
        <v>7</v>
      </c>
    </row>
    <row r="997" spans="1:3" x14ac:dyDescent="0.35">
      <c r="A997">
        <v>0</v>
      </c>
      <c r="B997">
        <v>173.0316</v>
      </c>
      <c r="C997">
        <v>3</v>
      </c>
    </row>
    <row r="998" spans="1:3" x14ac:dyDescent="0.35">
      <c r="A998">
        <v>0</v>
      </c>
      <c r="B998">
        <v>4.9081999999999999</v>
      </c>
      <c r="C998">
        <v>1</v>
      </c>
    </row>
    <row r="999" spans="1:3" x14ac:dyDescent="0.35">
      <c r="A999">
        <v>0</v>
      </c>
      <c r="B999">
        <v>9.8901000000000039</v>
      </c>
      <c r="C999">
        <v>3</v>
      </c>
    </row>
    <row r="1000" spans="1:3" x14ac:dyDescent="0.35">
      <c r="A1000">
        <v>0</v>
      </c>
      <c r="B1000">
        <v>9.1580000000000013</v>
      </c>
      <c r="C1000">
        <v>5</v>
      </c>
    </row>
    <row r="1001" spans="1:3" x14ac:dyDescent="0.35">
      <c r="A1001">
        <v>0</v>
      </c>
      <c r="B1001">
        <v>12.912900000000004</v>
      </c>
      <c r="C1001">
        <v>7</v>
      </c>
    </row>
    <row r="1002" spans="1:3" x14ac:dyDescent="0.35">
      <c r="A1002">
        <v>0</v>
      </c>
      <c r="B1002">
        <v>11.4452</v>
      </c>
      <c r="C1002">
        <v>2</v>
      </c>
    </row>
    <row r="1003" spans="1:3" x14ac:dyDescent="0.35">
      <c r="A1003">
        <v>0</v>
      </c>
      <c r="B1003">
        <v>762.18449999999984</v>
      </c>
      <c r="C1003">
        <v>7</v>
      </c>
    </row>
    <row r="1004" spans="1:3" x14ac:dyDescent="0.35">
      <c r="A1004">
        <v>0.4</v>
      </c>
      <c r="B1004">
        <v>-290.87520000000001</v>
      </c>
      <c r="C1004">
        <v>7</v>
      </c>
    </row>
    <row r="1005" spans="1:3" x14ac:dyDescent="0.35">
      <c r="A1005">
        <v>0</v>
      </c>
      <c r="B1005">
        <v>9.3312000000000008</v>
      </c>
      <c r="C1005">
        <v>3</v>
      </c>
    </row>
    <row r="1006" spans="1:3" x14ac:dyDescent="0.35">
      <c r="A1006">
        <v>0</v>
      </c>
      <c r="B1006">
        <v>92.083500000000015</v>
      </c>
      <c r="C1006">
        <v>3</v>
      </c>
    </row>
    <row r="1007" spans="1:3" x14ac:dyDescent="0.35">
      <c r="A1007">
        <v>0.2</v>
      </c>
      <c r="B1007">
        <v>40.353599999999986</v>
      </c>
      <c r="C1007">
        <v>3</v>
      </c>
    </row>
    <row r="1008" spans="1:3" x14ac:dyDescent="0.35">
      <c r="A1008">
        <v>0.2</v>
      </c>
      <c r="B1008">
        <v>2.4779999999999989</v>
      </c>
      <c r="C1008">
        <v>3</v>
      </c>
    </row>
    <row r="1009" spans="1:3" x14ac:dyDescent="0.35">
      <c r="A1009">
        <v>0.7</v>
      </c>
      <c r="B1009">
        <v>-3.5207999999999995</v>
      </c>
      <c r="C1009">
        <v>3</v>
      </c>
    </row>
    <row r="1010" spans="1:3" x14ac:dyDescent="0.35">
      <c r="A1010">
        <v>0</v>
      </c>
      <c r="B1010">
        <v>20.584999999999994</v>
      </c>
      <c r="C1010">
        <v>5</v>
      </c>
    </row>
    <row r="1011" spans="1:3" x14ac:dyDescent="0.35">
      <c r="A1011">
        <v>0.2</v>
      </c>
      <c r="B1011">
        <v>5.9990000000000023</v>
      </c>
      <c r="C1011">
        <v>2</v>
      </c>
    </row>
    <row r="1012" spans="1:3" x14ac:dyDescent="0.35">
      <c r="A1012">
        <v>0</v>
      </c>
      <c r="B1012">
        <v>27.309599999999989</v>
      </c>
      <c r="C1012">
        <v>4</v>
      </c>
    </row>
    <row r="1013" spans="1:3" x14ac:dyDescent="0.35">
      <c r="A1013">
        <v>0</v>
      </c>
      <c r="B1013">
        <v>46.574999999999996</v>
      </c>
      <c r="C1013">
        <v>3</v>
      </c>
    </row>
    <row r="1014" spans="1:3" x14ac:dyDescent="0.35">
      <c r="A1014">
        <v>0</v>
      </c>
      <c r="B1014">
        <v>4.068699999999998</v>
      </c>
      <c r="C1014">
        <v>1</v>
      </c>
    </row>
    <row r="1015" spans="1:3" x14ac:dyDescent="0.35">
      <c r="A1015">
        <v>0</v>
      </c>
      <c r="B1015">
        <v>356.04139999999995</v>
      </c>
      <c r="C1015">
        <v>13</v>
      </c>
    </row>
    <row r="1016" spans="1:3" x14ac:dyDescent="0.35">
      <c r="A1016">
        <v>0</v>
      </c>
      <c r="B1016">
        <v>36.851999999999997</v>
      </c>
      <c r="C1016">
        <v>1</v>
      </c>
    </row>
    <row r="1017" spans="1:3" x14ac:dyDescent="0.35">
      <c r="A1017">
        <v>0</v>
      </c>
      <c r="B1017">
        <v>15.552000000000001</v>
      </c>
      <c r="C1017">
        <v>5</v>
      </c>
    </row>
    <row r="1018" spans="1:3" x14ac:dyDescent="0.35">
      <c r="A1018">
        <v>0</v>
      </c>
      <c r="B1018">
        <v>6.7008000000000001</v>
      </c>
      <c r="C1018">
        <v>2</v>
      </c>
    </row>
    <row r="1019" spans="1:3" x14ac:dyDescent="0.35">
      <c r="A1019">
        <v>0</v>
      </c>
      <c r="B1019">
        <v>63.886200000000002</v>
      </c>
      <c r="C1019">
        <v>3</v>
      </c>
    </row>
    <row r="1020" spans="1:3" x14ac:dyDescent="0.35">
      <c r="A1020">
        <v>0</v>
      </c>
      <c r="B1020">
        <v>2.4990000000000023</v>
      </c>
      <c r="C1020">
        <v>5</v>
      </c>
    </row>
    <row r="1021" spans="1:3" x14ac:dyDescent="0.35">
      <c r="A1021">
        <v>0</v>
      </c>
      <c r="B1021">
        <v>156.42899999999997</v>
      </c>
      <c r="C1021">
        <v>5</v>
      </c>
    </row>
    <row r="1022" spans="1:3" x14ac:dyDescent="0.35">
      <c r="A1022">
        <v>0</v>
      </c>
      <c r="B1022">
        <v>8.8686000000000007</v>
      </c>
      <c r="C1022">
        <v>3</v>
      </c>
    </row>
    <row r="1023" spans="1:3" x14ac:dyDescent="0.35">
      <c r="A1023">
        <v>0</v>
      </c>
      <c r="B1023">
        <v>316.88249999999999</v>
      </c>
      <c r="C1023">
        <v>3</v>
      </c>
    </row>
    <row r="1024" spans="1:3" x14ac:dyDescent="0.35">
      <c r="A1024">
        <v>0</v>
      </c>
      <c r="B1024">
        <v>648.56240000000003</v>
      </c>
      <c r="C1024">
        <v>8</v>
      </c>
    </row>
    <row r="1025" spans="1:3" x14ac:dyDescent="0.35">
      <c r="A1025">
        <v>0.2</v>
      </c>
      <c r="B1025">
        <v>2.1728000000000001</v>
      </c>
      <c r="C1025">
        <v>2</v>
      </c>
    </row>
    <row r="1026" spans="1:3" x14ac:dyDescent="0.35">
      <c r="A1026">
        <v>0.2</v>
      </c>
      <c r="B1026">
        <v>4.2804000000000002</v>
      </c>
      <c r="C1026">
        <v>2</v>
      </c>
    </row>
    <row r="1027" spans="1:3" x14ac:dyDescent="0.35">
      <c r="A1027">
        <v>0.2</v>
      </c>
      <c r="B1027">
        <v>5.4432</v>
      </c>
      <c r="C1027">
        <v>3</v>
      </c>
    </row>
    <row r="1028" spans="1:3" x14ac:dyDescent="0.35">
      <c r="A1028">
        <v>0.2</v>
      </c>
      <c r="B1028">
        <v>20.576399999999996</v>
      </c>
      <c r="C1028">
        <v>3</v>
      </c>
    </row>
    <row r="1029" spans="1:3" x14ac:dyDescent="0.35">
      <c r="A1029">
        <v>0.4</v>
      </c>
      <c r="B1029">
        <v>-9.8724000000000007</v>
      </c>
      <c r="C1029">
        <v>2</v>
      </c>
    </row>
    <row r="1030" spans="1:3" x14ac:dyDescent="0.35">
      <c r="A1030">
        <v>0</v>
      </c>
      <c r="B1030">
        <v>83.283999999999992</v>
      </c>
      <c r="C1030">
        <v>5</v>
      </c>
    </row>
    <row r="1031" spans="1:3" x14ac:dyDescent="0.35">
      <c r="A1031">
        <v>0</v>
      </c>
      <c r="B1031">
        <v>57.41129999999999</v>
      </c>
      <c r="C1031">
        <v>3</v>
      </c>
    </row>
    <row r="1032" spans="1:3" x14ac:dyDescent="0.35">
      <c r="A1032">
        <v>0</v>
      </c>
      <c r="B1032">
        <v>213.73500000000001</v>
      </c>
      <c r="C1032">
        <v>3</v>
      </c>
    </row>
    <row r="1033" spans="1:3" x14ac:dyDescent="0.35">
      <c r="A1033">
        <v>0</v>
      </c>
      <c r="B1033">
        <v>52.126200000000004</v>
      </c>
      <c r="C1033">
        <v>9</v>
      </c>
    </row>
    <row r="1034" spans="1:3" x14ac:dyDescent="0.35">
      <c r="A1034">
        <v>0</v>
      </c>
      <c r="B1034">
        <v>7.056</v>
      </c>
      <c r="C1034">
        <v>5</v>
      </c>
    </row>
    <row r="1035" spans="1:3" x14ac:dyDescent="0.35">
      <c r="A1035">
        <v>0.2</v>
      </c>
      <c r="B1035">
        <v>5.1011999999999995</v>
      </c>
      <c r="C1035">
        <v>3</v>
      </c>
    </row>
    <row r="1036" spans="1:3" x14ac:dyDescent="0.35">
      <c r="A1036">
        <v>0.7</v>
      </c>
      <c r="B1036">
        <v>-1.9272</v>
      </c>
      <c r="C1036">
        <v>2</v>
      </c>
    </row>
    <row r="1037" spans="1:3" x14ac:dyDescent="0.35">
      <c r="A1037">
        <v>0.7</v>
      </c>
      <c r="B1037">
        <v>-10.579799999999999</v>
      </c>
      <c r="C1037">
        <v>3</v>
      </c>
    </row>
    <row r="1038" spans="1:3" x14ac:dyDescent="0.35">
      <c r="A1038">
        <v>0</v>
      </c>
      <c r="B1038">
        <v>8.6619999999999919</v>
      </c>
      <c r="C1038">
        <v>2</v>
      </c>
    </row>
    <row r="1039" spans="1:3" x14ac:dyDescent="0.35">
      <c r="A1039">
        <v>0.2</v>
      </c>
      <c r="B1039">
        <v>13.734</v>
      </c>
      <c r="C1039">
        <v>3</v>
      </c>
    </row>
    <row r="1040" spans="1:3" x14ac:dyDescent="0.35">
      <c r="A1040">
        <v>0.2</v>
      </c>
      <c r="B1040">
        <v>2.696399999999997</v>
      </c>
      <c r="C1040">
        <v>7</v>
      </c>
    </row>
    <row r="1041" spans="1:3" x14ac:dyDescent="0.35">
      <c r="A1041">
        <v>0.2</v>
      </c>
      <c r="B1041">
        <v>1.7954999999999988</v>
      </c>
      <c r="C1041">
        <v>3</v>
      </c>
    </row>
    <row r="1042" spans="1:3" x14ac:dyDescent="0.35">
      <c r="A1042">
        <v>0</v>
      </c>
      <c r="B1042">
        <v>146.40359999999998</v>
      </c>
      <c r="C1042">
        <v>4</v>
      </c>
    </row>
    <row r="1043" spans="1:3" x14ac:dyDescent="0.35">
      <c r="A1043">
        <v>0</v>
      </c>
      <c r="B1043">
        <v>11.151</v>
      </c>
      <c r="C1043">
        <v>2</v>
      </c>
    </row>
    <row r="1044" spans="1:3" x14ac:dyDescent="0.35">
      <c r="A1044">
        <v>0.2</v>
      </c>
      <c r="B1044">
        <v>90.293999999999926</v>
      </c>
      <c r="C1044">
        <v>3</v>
      </c>
    </row>
    <row r="1045" spans="1:3" x14ac:dyDescent="0.35">
      <c r="A1045">
        <v>0.2</v>
      </c>
      <c r="B1045">
        <v>2.9835000000000003</v>
      </c>
      <c r="C1045">
        <v>5</v>
      </c>
    </row>
    <row r="1046" spans="1:3" x14ac:dyDescent="0.35">
      <c r="A1046">
        <v>0.8</v>
      </c>
      <c r="B1046">
        <v>-146.16000000000003</v>
      </c>
      <c r="C1046">
        <v>9</v>
      </c>
    </row>
    <row r="1047" spans="1:3" x14ac:dyDescent="0.35">
      <c r="A1047">
        <v>0.3</v>
      </c>
      <c r="B1047">
        <v>-18.185999999999993</v>
      </c>
      <c r="C1047">
        <v>14</v>
      </c>
    </row>
    <row r="1048" spans="1:3" x14ac:dyDescent="0.35">
      <c r="A1048">
        <v>0.2</v>
      </c>
      <c r="B1048">
        <v>85.247500000000002</v>
      </c>
      <c r="C1048">
        <v>5</v>
      </c>
    </row>
    <row r="1049" spans="1:3" x14ac:dyDescent="0.35">
      <c r="A1049">
        <v>0.2</v>
      </c>
      <c r="B1049">
        <v>-3.8385000000000105</v>
      </c>
      <c r="C1049">
        <v>3</v>
      </c>
    </row>
    <row r="1050" spans="1:3" x14ac:dyDescent="0.35">
      <c r="A1050">
        <v>0.2</v>
      </c>
      <c r="B1050">
        <v>125.2691999999999</v>
      </c>
      <c r="C1050">
        <v>12</v>
      </c>
    </row>
    <row r="1051" spans="1:3" x14ac:dyDescent="0.35">
      <c r="A1051">
        <v>0</v>
      </c>
      <c r="B1051">
        <v>37.996200000000002</v>
      </c>
      <c r="C1051">
        <v>1</v>
      </c>
    </row>
    <row r="1052" spans="1:3" x14ac:dyDescent="0.35">
      <c r="A1052">
        <v>0.2</v>
      </c>
      <c r="B1052">
        <v>-29.481200000000022</v>
      </c>
      <c r="C1052">
        <v>2</v>
      </c>
    </row>
    <row r="1053" spans="1:3" x14ac:dyDescent="0.35">
      <c r="A1053">
        <v>0.2</v>
      </c>
      <c r="B1053">
        <v>2.4359999999999995</v>
      </c>
      <c r="C1053">
        <v>2</v>
      </c>
    </row>
    <row r="1054" spans="1:3" x14ac:dyDescent="0.35">
      <c r="A1054">
        <v>0.2</v>
      </c>
      <c r="B1054">
        <v>56.577599999999961</v>
      </c>
      <c r="C1054">
        <v>9</v>
      </c>
    </row>
    <row r="1055" spans="1:3" x14ac:dyDescent="0.35">
      <c r="A1055">
        <v>0</v>
      </c>
      <c r="B1055">
        <v>4.3524000000000003</v>
      </c>
      <c r="C1055">
        <v>2</v>
      </c>
    </row>
    <row r="1056" spans="1:3" x14ac:dyDescent="0.35">
      <c r="A1056">
        <v>0</v>
      </c>
      <c r="B1056">
        <v>22.763999999999996</v>
      </c>
      <c r="C1056">
        <v>2</v>
      </c>
    </row>
    <row r="1057" spans="1:3" x14ac:dyDescent="0.35">
      <c r="A1057">
        <v>0.2</v>
      </c>
      <c r="B1057">
        <v>27.791100000000004</v>
      </c>
      <c r="C1057">
        <v>3</v>
      </c>
    </row>
    <row r="1058" spans="1:3" x14ac:dyDescent="0.35">
      <c r="A1058">
        <v>0.2</v>
      </c>
      <c r="B1058">
        <v>3.2944</v>
      </c>
      <c r="C1058">
        <v>4</v>
      </c>
    </row>
    <row r="1059" spans="1:3" x14ac:dyDescent="0.35">
      <c r="A1059">
        <v>0.2</v>
      </c>
      <c r="B1059">
        <v>7.2267999999999999</v>
      </c>
      <c r="C1059">
        <v>4</v>
      </c>
    </row>
    <row r="1060" spans="1:3" x14ac:dyDescent="0.35">
      <c r="A1060">
        <v>0.2</v>
      </c>
      <c r="B1060">
        <v>22.948799999999995</v>
      </c>
      <c r="C1060">
        <v>2</v>
      </c>
    </row>
    <row r="1061" spans="1:3" x14ac:dyDescent="0.35">
      <c r="A1061">
        <v>0.2</v>
      </c>
      <c r="B1061">
        <v>1.6008</v>
      </c>
      <c r="C1061">
        <v>3</v>
      </c>
    </row>
    <row r="1062" spans="1:3" x14ac:dyDescent="0.35">
      <c r="A1062">
        <v>0.3</v>
      </c>
      <c r="B1062">
        <v>-29.252400000000009</v>
      </c>
      <c r="C1062">
        <v>2</v>
      </c>
    </row>
    <row r="1063" spans="1:3" x14ac:dyDescent="0.35">
      <c r="A1063">
        <v>0.2</v>
      </c>
      <c r="B1063">
        <v>4.5215999999999994</v>
      </c>
      <c r="C1063">
        <v>3</v>
      </c>
    </row>
    <row r="1064" spans="1:3" x14ac:dyDescent="0.35">
      <c r="A1064">
        <v>0.2</v>
      </c>
      <c r="B1064">
        <v>-2.2134</v>
      </c>
      <c r="C1064">
        <v>7</v>
      </c>
    </row>
    <row r="1065" spans="1:3" x14ac:dyDescent="0.35">
      <c r="A1065">
        <v>0.2</v>
      </c>
      <c r="B1065">
        <v>1.2791999999999994</v>
      </c>
      <c r="C1065">
        <v>3</v>
      </c>
    </row>
    <row r="1066" spans="1:3" x14ac:dyDescent="0.35">
      <c r="A1066">
        <v>0.4</v>
      </c>
      <c r="B1066">
        <v>-27.715799999999994</v>
      </c>
      <c r="C1066">
        <v>3</v>
      </c>
    </row>
    <row r="1067" spans="1:3" x14ac:dyDescent="0.35">
      <c r="A1067">
        <v>0.2</v>
      </c>
      <c r="B1067">
        <v>0.2352999999999999</v>
      </c>
      <c r="C1067">
        <v>1</v>
      </c>
    </row>
    <row r="1068" spans="1:3" x14ac:dyDescent="0.35">
      <c r="A1068">
        <v>0.7</v>
      </c>
      <c r="B1068">
        <v>-46.224999999999994</v>
      </c>
      <c r="C1068">
        <v>5</v>
      </c>
    </row>
    <row r="1069" spans="1:3" x14ac:dyDescent="0.35">
      <c r="A1069">
        <v>0.2</v>
      </c>
      <c r="B1069">
        <v>12.177999999999983</v>
      </c>
      <c r="C1069">
        <v>4</v>
      </c>
    </row>
    <row r="1070" spans="1:3" x14ac:dyDescent="0.35">
      <c r="A1070">
        <v>0.2</v>
      </c>
      <c r="B1070">
        <v>-0.34880000000000033</v>
      </c>
      <c r="C1070">
        <v>1</v>
      </c>
    </row>
    <row r="1071" spans="1:3" x14ac:dyDescent="0.35">
      <c r="A1071">
        <v>0.7</v>
      </c>
      <c r="B1071">
        <v>-18.462400000000002</v>
      </c>
      <c r="C1071">
        <v>4</v>
      </c>
    </row>
    <row r="1072" spans="1:3" x14ac:dyDescent="0.35">
      <c r="A1072">
        <v>0</v>
      </c>
      <c r="B1072">
        <v>5.0595999999999997</v>
      </c>
      <c r="C1072">
        <v>7</v>
      </c>
    </row>
    <row r="1073" spans="1:3" x14ac:dyDescent="0.35">
      <c r="A1073">
        <v>0.2</v>
      </c>
      <c r="B1073">
        <v>9.9467999999999979</v>
      </c>
      <c r="C1073">
        <v>3</v>
      </c>
    </row>
    <row r="1074" spans="1:3" x14ac:dyDescent="0.35">
      <c r="A1074">
        <v>0.2</v>
      </c>
      <c r="B1074">
        <v>3.024</v>
      </c>
      <c r="C1074">
        <v>2</v>
      </c>
    </row>
    <row r="1075" spans="1:3" x14ac:dyDescent="0.35">
      <c r="A1075">
        <v>0.7</v>
      </c>
      <c r="B1075">
        <v>-4.5980000000000008</v>
      </c>
      <c r="C1075">
        <v>5</v>
      </c>
    </row>
    <row r="1076" spans="1:3" x14ac:dyDescent="0.35">
      <c r="A1076">
        <v>0.7</v>
      </c>
      <c r="B1076">
        <v>-3.3487999999999998</v>
      </c>
      <c r="C1076">
        <v>7</v>
      </c>
    </row>
    <row r="1077" spans="1:3" x14ac:dyDescent="0.35">
      <c r="A1077">
        <v>0.2</v>
      </c>
      <c r="B1077">
        <v>1.9989999999999979</v>
      </c>
      <c r="C1077">
        <v>2</v>
      </c>
    </row>
    <row r="1078" spans="1:3" x14ac:dyDescent="0.35">
      <c r="A1078">
        <v>0</v>
      </c>
      <c r="B1078">
        <v>10.628799999999998</v>
      </c>
      <c r="C1078">
        <v>7</v>
      </c>
    </row>
    <row r="1079" spans="1:3" x14ac:dyDescent="0.35">
      <c r="A1079">
        <v>0</v>
      </c>
      <c r="B1079">
        <v>33.588800000000006</v>
      </c>
      <c r="C1079">
        <v>2</v>
      </c>
    </row>
    <row r="1080" spans="1:3" x14ac:dyDescent="0.35">
      <c r="A1080">
        <v>0</v>
      </c>
      <c r="B1080">
        <v>8.4888000000000012</v>
      </c>
      <c r="C1080">
        <v>3</v>
      </c>
    </row>
    <row r="1081" spans="1:3" x14ac:dyDescent="0.35">
      <c r="A1081">
        <v>0.2</v>
      </c>
      <c r="B1081">
        <v>2.3220000000000001</v>
      </c>
      <c r="C1081">
        <v>1</v>
      </c>
    </row>
    <row r="1082" spans="1:3" x14ac:dyDescent="0.35">
      <c r="A1082">
        <v>0</v>
      </c>
      <c r="B1082">
        <v>9.3624000000000009</v>
      </c>
      <c r="C1082">
        <v>4</v>
      </c>
    </row>
    <row r="1083" spans="1:3" x14ac:dyDescent="0.35">
      <c r="A1083">
        <v>0</v>
      </c>
      <c r="B1083">
        <v>121.76009999999994</v>
      </c>
      <c r="C1083">
        <v>9</v>
      </c>
    </row>
    <row r="1084" spans="1:3" x14ac:dyDescent="0.35">
      <c r="A1084">
        <v>0.4</v>
      </c>
      <c r="B1084">
        <v>-264.92079999999999</v>
      </c>
      <c r="C1084">
        <v>8</v>
      </c>
    </row>
    <row r="1085" spans="1:3" x14ac:dyDescent="0.35">
      <c r="A1085">
        <v>0</v>
      </c>
      <c r="B1085">
        <v>12.134799999999998</v>
      </c>
      <c r="C1085">
        <v>1</v>
      </c>
    </row>
    <row r="1086" spans="1:3" x14ac:dyDescent="0.35">
      <c r="A1086">
        <v>0</v>
      </c>
      <c r="B1086">
        <v>105.24679999999995</v>
      </c>
      <c r="C1086">
        <v>2</v>
      </c>
    </row>
    <row r="1087" spans="1:3" x14ac:dyDescent="0.35">
      <c r="A1087">
        <v>0</v>
      </c>
      <c r="B1087">
        <v>2400.9656999999997</v>
      </c>
      <c r="C1087">
        <v>7</v>
      </c>
    </row>
    <row r="1088" spans="1:3" x14ac:dyDescent="0.35">
      <c r="A1088">
        <v>0</v>
      </c>
      <c r="B1088">
        <v>3.1104000000000003</v>
      </c>
      <c r="C1088">
        <v>1</v>
      </c>
    </row>
    <row r="1089" spans="1:3" x14ac:dyDescent="0.35">
      <c r="A1089">
        <v>0.2</v>
      </c>
      <c r="B1089">
        <v>7.1976000000000049</v>
      </c>
      <c r="C1089">
        <v>3</v>
      </c>
    </row>
    <row r="1090" spans="1:3" x14ac:dyDescent="0.35">
      <c r="A1090">
        <v>0</v>
      </c>
      <c r="B1090">
        <v>1.512</v>
      </c>
      <c r="C1090">
        <v>1</v>
      </c>
    </row>
    <row r="1091" spans="1:3" x14ac:dyDescent="0.35">
      <c r="A1091">
        <v>0.2</v>
      </c>
      <c r="B1091">
        <v>1.9989999999999979</v>
      </c>
      <c r="C1091">
        <v>2</v>
      </c>
    </row>
    <row r="1092" spans="1:3" x14ac:dyDescent="0.35">
      <c r="A1092">
        <v>0.2</v>
      </c>
      <c r="B1092">
        <v>25.194399999999995</v>
      </c>
      <c r="C1092">
        <v>2</v>
      </c>
    </row>
    <row r="1093" spans="1:3" x14ac:dyDescent="0.35">
      <c r="A1093">
        <v>0</v>
      </c>
      <c r="B1093">
        <v>33.641999999999996</v>
      </c>
      <c r="C1093">
        <v>9</v>
      </c>
    </row>
    <row r="1094" spans="1:3" x14ac:dyDescent="0.35">
      <c r="A1094">
        <v>0.2</v>
      </c>
      <c r="B1094">
        <v>19.178600000000003</v>
      </c>
      <c r="C1094">
        <v>2</v>
      </c>
    </row>
    <row r="1095" spans="1:3" x14ac:dyDescent="0.35">
      <c r="A1095">
        <v>0</v>
      </c>
      <c r="B1095">
        <v>14.161000000000001</v>
      </c>
      <c r="C1095">
        <v>5</v>
      </c>
    </row>
    <row r="1096" spans="1:3" x14ac:dyDescent="0.35">
      <c r="A1096">
        <v>0</v>
      </c>
      <c r="B1096">
        <v>103.22839999999997</v>
      </c>
      <c r="C1096">
        <v>2</v>
      </c>
    </row>
    <row r="1097" spans="1:3" x14ac:dyDescent="0.35">
      <c r="A1097">
        <v>0.2</v>
      </c>
      <c r="B1097">
        <v>30.468200000000024</v>
      </c>
      <c r="C1097">
        <v>7</v>
      </c>
    </row>
    <row r="1098" spans="1:3" x14ac:dyDescent="0.35">
      <c r="A1098">
        <v>0.7</v>
      </c>
      <c r="B1098">
        <v>-28.627200000000009</v>
      </c>
      <c r="C1098">
        <v>7</v>
      </c>
    </row>
    <row r="1099" spans="1:3" x14ac:dyDescent="0.35">
      <c r="A1099">
        <v>0.2</v>
      </c>
      <c r="B1099">
        <v>11.19599999999997</v>
      </c>
      <c r="C1099">
        <v>5</v>
      </c>
    </row>
    <row r="1100" spans="1:3" x14ac:dyDescent="0.35">
      <c r="A1100">
        <v>0</v>
      </c>
      <c r="B1100">
        <v>2.0415999999999999</v>
      </c>
      <c r="C1100">
        <v>4</v>
      </c>
    </row>
    <row r="1101" spans="1:3" x14ac:dyDescent="0.35">
      <c r="A1101">
        <v>0</v>
      </c>
      <c r="B1101">
        <v>4.1030999999999995</v>
      </c>
      <c r="C1101">
        <v>3</v>
      </c>
    </row>
    <row r="1102" spans="1:3" x14ac:dyDescent="0.35">
      <c r="A1102">
        <v>0</v>
      </c>
      <c r="B1102">
        <v>9.6656999999999975</v>
      </c>
      <c r="C1102">
        <v>1</v>
      </c>
    </row>
    <row r="1103" spans="1:3" x14ac:dyDescent="0.35">
      <c r="A1103">
        <v>0</v>
      </c>
      <c r="B1103">
        <v>2.5055999999999998</v>
      </c>
      <c r="C1103">
        <v>3</v>
      </c>
    </row>
    <row r="1104" spans="1:3" x14ac:dyDescent="0.35">
      <c r="A1104">
        <v>0.8</v>
      </c>
      <c r="B1104">
        <v>-4.7145000000000028</v>
      </c>
      <c r="C1104">
        <v>3</v>
      </c>
    </row>
    <row r="1105" spans="1:3" x14ac:dyDescent="0.35">
      <c r="A1105">
        <v>0.8</v>
      </c>
      <c r="B1105">
        <v>-4.9878000000000018</v>
      </c>
      <c r="C1105">
        <v>3</v>
      </c>
    </row>
    <row r="1106" spans="1:3" x14ac:dyDescent="0.35">
      <c r="A1106">
        <v>0</v>
      </c>
      <c r="B1106">
        <v>11.230799999999999</v>
      </c>
      <c r="C1106">
        <v>3</v>
      </c>
    </row>
    <row r="1107" spans="1:3" x14ac:dyDescent="0.35">
      <c r="A1107">
        <v>0.2</v>
      </c>
      <c r="B1107">
        <v>-16.36440000000001</v>
      </c>
      <c r="C1107">
        <v>6</v>
      </c>
    </row>
    <row r="1108" spans="1:3" x14ac:dyDescent="0.35">
      <c r="A1108">
        <v>0.6</v>
      </c>
      <c r="B1108">
        <v>-0.75660000000000016</v>
      </c>
      <c r="C1108">
        <v>2</v>
      </c>
    </row>
    <row r="1109" spans="1:3" x14ac:dyDescent="0.35">
      <c r="A1109">
        <v>0.8</v>
      </c>
      <c r="B1109">
        <v>-17.248000000000008</v>
      </c>
      <c r="C1109">
        <v>5</v>
      </c>
    </row>
    <row r="1110" spans="1:3" x14ac:dyDescent="0.35">
      <c r="A1110">
        <v>0.2</v>
      </c>
      <c r="B1110">
        <v>21.888000000000002</v>
      </c>
      <c r="C1110">
        <v>12</v>
      </c>
    </row>
    <row r="1111" spans="1:3" x14ac:dyDescent="0.35">
      <c r="A1111">
        <v>0.2</v>
      </c>
      <c r="B1111">
        <v>13.826699999999999</v>
      </c>
      <c r="C1111">
        <v>3</v>
      </c>
    </row>
    <row r="1112" spans="1:3" x14ac:dyDescent="0.35">
      <c r="A1112">
        <v>0.2</v>
      </c>
      <c r="B1112">
        <v>25.185999999999996</v>
      </c>
      <c r="C1112">
        <v>5</v>
      </c>
    </row>
    <row r="1113" spans="1:3" x14ac:dyDescent="0.35">
      <c r="A1113">
        <v>0.2</v>
      </c>
      <c r="B1113">
        <v>3.6288</v>
      </c>
      <c r="C1113">
        <v>2</v>
      </c>
    </row>
    <row r="1114" spans="1:3" x14ac:dyDescent="0.35">
      <c r="A1114">
        <v>0.8</v>
      </c>
      <c r="B1114">
        <v>-2.0264000000000002</v>
      </c>
      <c r="C1114">
        <v>2</v>
      </c>
    </row>
    <row r="1115" spans="1:3" x14ac:dyDescent="0.35">
      <c r="A1115">
        <v>0.2</v>
      </c>
      <c r="B1115">
        <v>16.3352</v>
      </c>
      <c r="C1115">
        <v>2</v>
      </c>
    </row>
    <row r="1116" spans="1:3" x14ac:dyDescent="0.35">
      <c r="A1116">
        <v>0.15</v>
      </c>
      <c r="B1116">
        <v>-12.688200000000002</v>
      </c>
      <c r="C1116">
        <v>1</v>
      </c>
    </row>
    <row r="1117" spans="1:3" x14ac:dyDescent="0.35">
      <c r="A1117">
        <v>0</v>
      </c>
      <c r="B1117">
        <v>57.590400000000002</v>
      </c>
      <c r="C1117">
        <v>2</v>
      </c>
    </row>
    <row r="1118" spans="1:3" x14ac:dyDescent="0.35">
      <c r="A1118">
        <v>0</v>
      </c>
      <c r="B1118">
        <v>3.024</v>
      </c>
      <c r="C1118">
        <v>2</v>
      </c>
    </row>
    <row r="1119" spans="1:3" x14ac:dyDescent="0.35">
      <c r="A1119">
        <v>0</v>
      </c>
      <c r="B1119">
        <v>137.15100000000001</v>
      </c>
      <c r="C1119">
        <v>5</v>
      </c>
    </row>
    <row r="1120" spans="1:3" x14ac:dyDescent="0.35">
      <c r="A1120">
        <v>0</v>
      </c>
      <c r="B1120">
        <v>111.59099999999995</v>
      </c>
      <c r="C1120">
        <v>5</v>
      </c>
    </row>
    <row r="1121" spans="1:3" x14ac:dyDescent="0.35">
      <c r="A1121">
        <v>0</v>
      </c>
      <c r="B1121">
        <v>2.0491999999999999</v>
      </c>
      <c r="C1121">
        <v>2</v>
      </c>
    </row>
    <row r="1122" spans="1:3" x14ac:dyDescent="0.35">
      <c r="A1122">
        <v>0</v>
      </c>
      <c r="B1122">
        <v>7.4871999999999996</v>
      </c>
      <c r="C1122">
        <v>2</v>
      </c>
    </row>
    <row r="1123" spans="1:3" x14ac:dyDescent="0.35">
      <c r="A1123">
        <v>0</v>
      </c>
      <c r="B1123">
        <v>181.98179999999999</v>
      </c>
      <c r="C1123">
        <v>7</v>
      </c>
    </row>
    <row r="1124" spans="1:3" x14ac:dyDescent="0.35">
      <c r="A1124">
        <v>0</v>
      </c>
      <c r="B1124">
        <v>6.6583999999999968</v>
      </c>
      <c r="C1124">
        <v>7</v>
      </c>
    </row>
    <row r="1125" spans="1:3" x14ac:dyDescent="0.35">
      <c r="A1125">
        <v>0</v>
      </c>
      <c r="B1125">
        <v>11.579999999999998</v>
      </c>
      <c r="C1125">
        <v>4</v>
      </c>
    </row>
    <row r="1126" spans="1:3" x14ac:dyDescent="0.35">
      <c r="A1126">
        <v>0</v>
      </c>
      <c r="B1126">
        <v>1.7901</v>
      </c>
      <c r="C1126">
        <v>3</v>
      </c>
    </row>
    <row r="1127" spans="1:3" x14ac:dyDescent="0.35">
      <c r="A1127">
        <v>0</v>
      </c>
      <c r="B1127">
        <v>10.969799999999999</v>
      </c>
      <c r="C1127">
        <v>3</v>
      </c>
    </row>
    <row r="1128" spans="1:3" x14ac:dyDescent="0.35">
      <c r="A1128">
        <v>0</v>
      </c>
      <c r="B1128">
        <v>224.2673999999999</v>
      </c>
      <c r="C1128">
        <v>3</v>
      </c>
    </row>
    <row r="1129" spans="1:3" x14ac:dyDescent="0.35">
      <c r="A1129">
        <v>0</v>
      </c>
      <c r="B1129">
        <v>2.6416000000000004</v>
      </c>
      <c r="C1129">
        <v>1</v>
      </c>
    </row>
    <row r="1130" spans="1:3" x14ac:dyDescent="0.35">
      <c r="A1130">
        <v>0</v>
      </c>
      <c r="B1130">
        <v>50.94</v>
      </c>
      <c r="C1130">
        <v>6</v>
      </c>
    </row>
    <row r="1131" spans="1:3" x14ac:dyDescent="0.35">
      <c r="A1131">
        <v>0</v>
      </c>
      <c r="B1131">
        <v>75.662399999999991</v>
      </c>
      <c r="C1131">
        <v>4</v>
      </c>
    </row>
    <row r="1132" spans="1:3" x14ac:dyDescent="0.35">
      <c r="A1132">
        <v>0</v>
      </c>
      <c r="B1132">
        <v>20.085100000000001</v>
      </c>
      <c r="C1132">
        <v>1</v>
      </c>
    </row>
    <row r="1133" spans="1:3" x14ac:dyDescent="0.35">
      <c r="A1133">
        <v>0</v>
      </c>
      <c r="B1133">
        <v>28.754999999999995</v>
      </c>
      <c r="C1133">
        <v>5</v>
      </c>
    </row>
    <row r="1134" spans="1:3" x14ac:dyDescent="0.35">
      <c r="A1134">
        <v>0</v>
      </c>
      <c r="B1134">
        <v>9.3312000000000008</v>
      </c>
      <c r="C1134">
        <v>3</v>
      </c>
    </row>
    <row r="1135" spans="1:3" x14ac:dyDescent="0.35">
      <c r="A1135">
        <v>0.2</v>
      </c>
      <c r="B1135">
        <v>-23.364000000000019</v>
      </c>
      <c r="C1135">
        <v>4</v>
      </c>
    </row>
    <row r="1136" spans="1:3" x14ac:dyDescent="0.35">
      <c r="A1136">
        <v>0.2</v>
      </c>
      <c r="B1136">
        <v>2.6459999999999995</v>
      </c>
      <c r="C1136">
        <v>3</v>
      </c>
    </row>
    <row r="1137" spans="1:3" x14ac:dyDescent="0.35">
      <c r="A1137">
        <v>0.2</v>
      </c>
      <c r="B1137">
        <v>7.4571000000000041</v>
      </c>
      <c r="C1137">
        <v>3</v>
      </c>
    </row>
    <row r="1138" spans="1:3" x14ac:dyDescent="0.35">
      <c r="A1138">
        <v>0</v>
      </c>
      <c r="B1138">
        <v>129.38399999999999</v>
      </c>
      <c r="C1138">
        <v>8</v>
      </c>
    </row>
    <row r="1139" spans="1:3" x14ac:dyDescent="0.35">
      <c r="A1139">
        <v>0</v>
      </c>
      <c r="B1139">
        <v>10.5504</v>
      </c>
      <c r="C1139">
        <v>2</v>
      </c>
    </row>
    <row r="1140" spans="1:3" x14ac:dyDescent="0.35">
      <c r="A1140">
        <v>0</v>
      </c>
      <c r="B1140">
        <v>8.9909999999999997</v>
      </c>
      <c r="C1140">
        <v>2</v>
      </c>
    </row>
    <row r="1141" spans="1:3" x14ac:dyDescent="0.35">
      <c r="A1141">
        <v>0</v>
      </c>
      <c r="B1141">
        <v>5.5566000000000004</v>
      </c>
      <c r="C1141">
        <v>7</v>
      </c>
    </row>
    <row r="1142" spans="1:3" x14ac:dyDescent="0.35">
      <c r="A1142">
        <v>0</v>
      </c>
      <c r="B1142">
        <v>8.69</v>
      </c>
      <c r="C1142">
        <v>2</v>
      </c>
    </row>
    <row r="1143" spans="1:3" x14ac:dyDescent="0.35">
      <c r="A1143">
        <v>0</v>
      </c>
      <c r="B1143">
        <v>53.195999999999998</v>
      </c>
      <c r="C1143">
        <v>2</v>
      </c>
    </row>
    <row r="1144" spans="1:3" x14ac:dyDescent="0.35">
      <c r="A1144">
        <v>0</v>
      </c>
      <c r="B1144">
        <v>2.8776000000000002</v>
      </c>
      <c r="C1144">
        <v>4</v>
      </c>
    </row>
    <row r="1145" spans="1:3" x14ac:dyDescent="0.35">
      <c r="A1145">
        <v>0</v>
      </c>
      <c r="B1145">
        <v>3.1104000000000003</v>
      </c>
      <c r="C1145">
        <v>1</v>
      </c>
    </row>
    <row r="1146" spans="1:3" x14ac:dyDescent="0.35">
      <c r="A1146">
        <v>0.2</v>
      </c>
      <c r="B1146">
        <v>223.05399999999995</v>
      </c>
      <c r="C1146">
        <v>2</v>
      </c>
    </row>
    <row r="1147" spans="1:3" x14ac:dyDescent="0.35">
      <c r="A1147">
        <v>0</v>
      </c>
      <c r="B1147">
        <v>16.788600000000002</v>
      </c>
      <c r="C1147">
        <v>1</v>
      </c>
    </row>
    <row r="1148" spans="1:3" x14ac:dyDescent="0.35">
      <c r="A1148">
        <v>0.1</v>
      </c>
      <c r="B1148">
        <v>107.34599999999996</v>
      </c>
      <c r="C1148">
        <v>2</v>
      </c>
    </row>
    <row r="1149" spans="1:3" x14ac:dyDescent="0.35">
      <c r="A1149">
        <v>0</v>
      </c>
      <c r="B1149">
        <v>2.6279999999999997</v>
      </c>
      <c r="C1149">
        <v>2</v>
      </c>
    </row>
    <row r="1150" spans="1:3" x14ac:dyDescent="0.35">
      <c r="A1150">
        <v>0</v>
      </c>
      <c r="B1150">
        <v>5.8695999999999993</v>
      </c>
      <c r="C1150">
        <v>2</v>
      </c>
    </row>
    <row r="1151" spans="1:3" x14ac:dyDescent="0.35">
      <c r="A1151">
        <v>0</v>
      </c>
      <c r="B1151">
        <v>0.43799999999999883</v>
      </c>
      <c r="C1151">
        <v>1</v>
      </c>
    </row>
    <row r="1152" spans="1:3" x14ac:dyDescent="0.35">
      <c r="A1152">
        <v>0</v>
      </c>
      <c r="B1152">
        <v>209.99299999999999</v>
      </c>
      <c r="C1152">
        <v>2</v>
      </c>
    </row>
    <row r="1153" spans="1:3" x14ac:dyDescent="0.35">
      <c r="A1153">
        <v>0.2</v>
      </c>
      <c r="B1153">
        <v>1.2527999999999997</v>
      </c>
      <c r="C1153">
        <v>6</v>
      </c>
    </row>
    <row r="1154" spans="1:3" x14ac:dyDescent="0.35">
      <c r="A1154">
        <v>0</v>
      </c>
      <c r="B1154">
        <v>1.6379999999999999</v>
      </c>
      <c r="C1154">
        <v>2</v>
      </c>
    </row>
    <row r="1155" spans="1:3" x14ac:dyDescent="0.35">
      <c r="A1155">
        <v>0.2</v>
      </c>
      <c r="B1155">
        <v>53.921700000000008</v>
      </c>
      <c r="C1155">
        <v>7</v>
      </c>
    </row>
    <row r="1156" spans="1:3" x14ac:dyDescent="0.35">
      <c r="A1156">
        <v>0</v>
      </c>
      <c r="B1156">
        <v>0</v>
      </c>
      <c r="C1156">
        <v>2</v>
      </c>
    </row>
    <row r="1157" spans="1:3" x14ac:dyDescent="0.35">
      <c r="A1157">
        <v>0</v>
      </c>
      <c r="B1157">
        <v>493.78559999999993</v>
      </c>
      <c r="C1157">
        <v>7</v>
      </c>
    </row>
    <row r="1158" spans="1:3" x14ac:dyDescent="0.35">
      <c r="A1158">
        <v>0</v>
      </c>
      <c r="B1158">
        <v>29.285699999999999</v>
      </c>
      <c r="C1158">
        <v>3</v>
      </c>
    </row>
    <row r="1159" spans="1:3" x14ac:dyDescent="0.35">
      <c r="A1159">
        <v>0</v>
      </c>
      <c r="B1159">
        <v>100.12200000000001</v>
      </c>
      <c r="C1159">
        <v>2</v>
      </c>
    </row>
    <row r="1160" spans="1:3" x14ac:dyDescent="0.35">
      <c r="A1160">
        <v>0.2</v>
      </c>
      <c r="B1160">
        <v>19.518400000000007</v>
      </c>
      <c r="C1160">
        <v>1</v>
      </c>
    </row>
    <row r="1161" spans="1:3" x14ac:dyDescent="0.35">
      <c r="A1161">
        <v>0</v>
      </c>
      <c r="B1161">
        <v>90.735000000000014</v>
      </c>
      <c r="C1161">
        <v>3</v>
      </c>
    </row>
    <row r="1162" spans="1:3" x14ac:dyDescent="0.35">
      <c r="A1162">
        <v>0</v>
      </c>
      <c r="B1162">
        <v>5.77</v>
      </c>
      <c r="C1162">
        <v>2</v>
      </c>
    </row>
    <row r="1163" spans="1:3" x14ac:dyDescent="0.35">
      <c r="A1163">
        <v>0</v>
      </c>
      <c r="B1163">
        <v>15.642599999999995</v>
      </c>
      <c r="C1163">
        <v>3</v>
      </c>
    </row>
    <row r="1164" spans="1:3" x14ac:dyDescent="0.35">
      <c r="A1164">
        <v>0</v>
      </c>
      <c r="B1164">
        <v>4.5953999999999997</v>
      </c>
      <c r="C1164">
        <v>1</v>
      </c>
    </row>
    <row r="1165" spans="1:3" x14ac:dyDescent="0.35">
      <c r="A1165">
        <v>0.2</v>
      </c>
      <c r="B1165">
        <v>40.872</v>
      </c>
      <c r="C1165">
        <v>3</v>
      </c>
    </row>
    <row r="1166" spans="1:3" x14ac:dyDescent="0.35">
      <c r="A1166">
        <v>0.2</v>
      </c>
      <c r="B1166">
        <v>9.1785000000000014</v>
      </c>
      <c r="C1166">
        <v>5</v>
      </c>
    </row>
    <row r="1167" spans="1:3" x14ac:dyDescent="0.35">
      <c r="A1167">
        <v>0</v>
      </c>
      <c r="B1167">
        <v>21.059999999999995</v>
      </c>
      <c r="C1167">
        <v>4</v>
      </c>
    </row>
    <row r="1168" spans="1:3" x14ac:dyDescent="0.35">
      <c r="A1168">
        <v>0</v>
      </c>
      <c r="B1168">
        <v>49.272299999999987</v>
      </c>
      <c r="C1168">
        <v>9</v>
      </c>
    </row>
    <row r="1169" spans="1:3" x14ac:dyDescent="0.35">
      <c r="A1169">
        <v>0</v>
      </c>
      <c r="B1169">
        <v>33.938800000000001</v>
      </c>
      <c r="C1169">
        <v>2</v>
      </c>
    </row>
    <row r="1170" spans="1:3" x14ac:dyDescent="0.35">
      <c r="A1170">
        <v>0</v>
      </c>
      <c r="B1170">
        <v>0</v>
      </c>
      <c r="C1170">
        <v>3</v>
      </c>
    </row>
    <row r="1171" spans="1:3" x14ac:dyDescent="0.35">
      <c r="A1171">
        <v>0</v>
      </c>
      <c r="B1171">
        <v>9.3312000000000008</v>
      </c>
      <c r="C1171">
        <v>3</v>
      </c>
    </row>
    <row r="1172" spans="1:3" x14ac:dyDescent="0.35">
      <c r="A1172">
        <v>0</v>
      </c>
      <c r="B1172">
        <v>8.299199999999999</v>
      </c>
      <c r="C1172">
        <v>4</v>
      </c>
    </row>
    <row r="1173" spans="1:3" x14ac:dyDescent="0.35">
      <c r="A1173">
        <v>0</v>
      </c>
      <c r="B1173">
        <v>10.7424</v>
      </c>
      <c r="C1173">
        <v>2</v>
      </c>
    </row>
    <row r="1174" spans="1:3" x14ac:dyDescent="0.35">
      <c r="A1174">
        <v>0.2</v>
      </c>
      <c r="B1174">
        <v>5.5754999999999999</v>
      </c>
      <c r="C1174">
        <v>5</v>
      </c>
    </row>
    <row r="1175" spans="1:3" x14ac:dyDescent="0.35">
      <c r="A1175">
        <v>0.8</v>
      </c>
      <c r="B1175">
        <v>-7.7640000000000011</v>
      </c>
      <c r="C1175">
        <v>4</v>
      </c>
    </row>
    <row r="1176" spans="1:3" x14ac:dyDescent="0.35">
      <c r="A1176">
        <v>0.2</v>
      </c>
      <c r="B1176">
        <v>16.2864</v>
      </c>
      <c r="C1176">
        <v>6</v>
      </c>
    </row>
    <row r="1177" spans="1:3" x14ac:dyDescent="0.35">
      <c r="A1177">
        <v>0</v>
      </c>
      <c r="B1177">
        <v>8.0996999999999986</v>
      </c>
      <c r="C1177">
        <v>3</v>
      </c>
    </row>
    <row r="1178" spans="1:3" x14ac:dyDescent="0.35">
      <c r="A1178">
        <v>0</v>
      </c>
      <c r="B1178">
        <v>5.4332000000000003</v>
      </c>
      <c r="C1178">
        <v>4</v>
      </c>
    </row>
    <row r="1179" spans="1:3" x14ac:dyDescent="0.35">
      <c r="A1179">
        <v>0</v>
      </c>
      <c r="B1179">
        <v>51.749999999999986</v>
      </c>
      <c r="C1179">
        <v>2</v>
      </c>
    </row>
    <row r="1180" spans="1:3" x14ac:dyDescent="0.35">
      <c r="A1180">
        <v>0</v>
      </c>
      <c r="B1180">
        <v>44.992500000000007</v>
      </c>
      <c r="C1180">
        <v>3</v>
      </c>
    </row>
    <row r="1181" spans="1:3" x14ac:dyDescent="0.35">
      <c r="A1181">
        <v>0.2</v>
      </c>
      <c r="B1181">
        <v>64.674000000000007</v>
      </c>
      <c r="C1181">
        <v>3</v>
      </c>
    </row>
    <row r="1182" spans="1:3" x14ac:dyDescent="0.35">
      <c r="A1182">
        <v>0</v>
      </c>
      <c r="B1182">
        <v>357.19110000000001</v>
      </c>
      <c r="C1182">
        <v>7</v>
      </c>
    </row>
    <row r="1183" spans="1:3" x14ac:dyDescent="0.35">
      <c r="A1183">
        <v>0</v>
      </c>
      <c r="B1183">
        <v>1.0903999999999998</v>
      </c>
      <c r="C1183">
        <v>2</v>
      </c>
    </row>
    <row r="1184" spans="1:3" x14ac:dyDescent="0.35">
      <c r="A1184">
        <v>0.2</v>
      </c>
      <c r="B1184">
        <v>7.3385999999999996</v>
      </c>
      <c r="C1184">
        <v>1</v>
      </c>
    </row>
    <row r="1185" spans="1:3" x14ac:dyDescent="0.35">
      <c r="A1185">
        <v>0.2</v>
      </c>
      <c r="B1185">
        <v>0.69300000000000006</v>
      </c>
      <c r="C1185">
        <v>5</v>
      </c>
    </row>
    <row r="1186" spans="1:3" x14ac:dyDescent="0.35">
      <c r="A1186">
        <v>0.2</v>
      </c>
      <c r="B1186">
        <v>4.2335999999999991</v>
      </c>
      <c r="C1186">
        <v>7</v>
      </c>
    </row>
    <row r="1187" spans="1:3" x14ac:dyDescent="0.35">
      <c r="A1187">
        <v>0</v>
      </c>
      <c r="B1187">
        <v>9.7176000000000329</v>
      </c>
      <c r="C1187">
        <v>6</v>
      </c>
    </row>
    <row r="1188" spans="1:3" x14ac:dyDescent="0.35">
      <c r="A1188">
        <v>0</v>
      </c>
      <c r="B1188">
        <v>12.441600000000001</v>
      </c>
      <c r="C1188">
        <v>4</v>
      </c>
    </row>
    <row r="1189" spans="1:3" x14ac:dyDescent="0.35">
      <c r="A1189">
        <v>0</v>
      </c>
      <c r="B1189">
        <v>53.346599999999995</v>
      </c>
      <c r="C1189">
        <v>2</v>
      </c>
    </row>
    <row r="1190" spans="1:3" x14ac:dyDescent="0.35">
      <c r="A1190">
        <v>0</v>
      </c>
      <c r="B1190">
        <v>22.118400000000001</v>
      </c>
      <c r="C1190">
        <v>4</v>
      </c>
    </row>
    <row r="1191" spans="1:3" x14ac:dyDescent="0.35">
      <c r="A1191">
        <v>0.2</v>
      </c>
      <c r="B1191">
        <v>66.715199999999982</v>
      </c>
      <c r="C1191">
        <v>8</v>
      </c>
    </row>
    <row r="1192" spans="1:3" x14ac:dyDescent="0.35">
      <c r="A1192">
        <v>0.2</v>
      </c>
      <c r="B1192">
        <v>89.222400000000022</v>
      </c>
      <c r="C1192">
        <v>3</v>
      </c>
    </row>
    <row r="1193" spans="1:3" x14ac:dyDescent="0.35">
      <c r="A1193">
        <v>0</v>
      </c>
      <c r="B1193">
        <v>109.7208</v>
      </c>
      <c r="C1193">
        <v>4</v>
      </c>
    </row>
    <row r="1194" spans="1:3" x14ac:dyDescent="0.35">
      <c r="A1194">
        <v>0</v>
      </c>
      <c r="B1194">
        <v>11.328800000000001</v>
      </c>
      <c r="C1194">
        <v>4</v>
      </c>
    </row>
    <row r="1195" spans="1:3" x14ac:dyDescent="0.35">
      <c r="A1195">
        <v>0.2</v>
      </c>
      <c r="B1195">
        <v>5.4432</v>
      </c>
      <c r="C1195">
        <v>3</v>
      </c>
    </row>
    <row r="1196" spans="1:3" x14ac:dyDescent="0.35">
      <c r="A1196">
        <v>0.2</v>
      </c>
      <c r="B1196">
        <v>2.553199999999999</v>
      </c>
      <c r="C1196">
        <v>4</v>
      </c>
    </row>
    <row r="1197" spans="1:3" x14ac:dyDescent="0.35">
      <c r="A1197">
        <v>0.2</v>
      </c>
      <c r="B1197">
        <v>2.1588000000000021</v>
      </c>
      <c r="C1197">
        <v>2</v>
      </c>
    </row>
    <row r="1198" spans="1:3" x14ac:dyDescent="0.35">
      <c r="A1198">
        <v>0.2</v>
      </c>
      <c r="B1198">
        <v>-2.098800000000006</v>
      </c>
      <c r="C1198">
        <v>1</v>
      </c>
    </row>
    <row r="1199" spans="1:3" x14ac:dyDescent="0.35">
      <c r="A1199">
        <v>0.2</v>
      </c>
      <c r="B1199">
        <v>64.789199999999951</v>
      </c>
      <c r="C1199">
        <v>9</v>
      </c>
    </row>
    <row r="1200" spans="1:3" x14ac:dyDescent="0.35">
      <c r="A1200">
        <v>0.3</v>
      </c>
      <c r="B1200">
        <v>-4.1135999999999981</v>
      </c>
      <c r="C1200">
        <v>4</v>
      </c>
    </row>
    <row r="1201" spans="1:3" x14ac:dyDescent="0.35">
      <c r="A1201">
        <v>0.8</v>
      </c>
      <c r="B1201">
        <v>-1850.9464000000007</v>
      </c>
      <c r="C1201">
        <v>4</v>
      </c>
    </row>
    <row r="1202" spans="1:3" x14ac:dyDescent="0.35">
      <c r="A1202">
        <v>0.2</v>
      </c>
      <c r="B1202">
        <v>40.800600000000003</v>
      </c>
      <c r="C1202">
        <v>3</v>
      </c>
    </row>
    <row r="1203" spans="1:3" x14ac:dyDescent="0.35">
      <c r="A1203">
        <v>0.7</v>
      </c>
      <c r="B1203">
        <v>-1.4352</v>
      </c>
      <c r="C1203">
        <v>3</v>
      </c>
    </row>
    <row r="1204" spans="1:3" x14ac:dyDescent="0.35">
      <c r="A1204">
        <v>0.2</v>
      </c>
      <c r="B1204">
        <v>10.679399999999873</v>
      </c>
      <c r="C1204">
        <v>3</v>
      </c>
    </row>
    <row r="1205" spans="1:3" x14ac:dyDescent="0.35">
      <c r="A1205">
        <v>0.2</v>
      </c>
      <c r="B1205">
        <v>0</v>
      </c>
      <c r="C1205">
        <v>2</v>
      </c>
    </row>
    <row r="1206" spans="1:3" x14ac:dyDescent="0.35">
      <c r="A1206">
        <v>0.2</v>
      </c>
      <c r="B1206">
        <v>-33.804000000000002</v>
      </c>
      <c r="C1206">
        <v>3</v>
      </c>
    </row>
    <row r="1207" spans="1:3" x14ac:dyDescent="0.35">
      <c r="A1207">
        <v>0.2</v>
      </c>
      <c r="B1207">
        <v>16.997500000000016</v>
      </c>
      <c r="C1207">
        <v>5</v>
      </c>
    </row>
    <row r="1208" spans="1:3" x14ac:dyDescent="0.35">
      <c r="A1208">
        <v>0</v>
      </c>
      <c r="B1208">
        <v>3.3629999999999995</v>
      </c>
      <c r="C1208">
        <v>1</v>
      </c>
    </row>
    <row r="1209" spans="1:3" x14ac:dyDescent="0.35">
      <c r="A1209">
        <v>0.2</v>
      </c>
      <c r="B1209">
        <v>3.2003999999999997</v>
      </c>
      <c r="C1209">
        <v>3</v>
      </c>
    </row>
    <row r="1210" spans="1:3" x14ac:dyDescent="0.35">
      <c r="A1210">
        <v>0</v>
      </c>
      <c r="B1210">
        <v>6.8942999999999994</v>
      </c>
      <c r="C1210">
        <v>7</v>
      </c>
    </row>
    <row r="1211" spans="1:3" x14ac:dyDescent="0.35">
      <c r="A1211">
        <v>0</v>
      </c>
      <c r="B1211">
        <v>10.465</v>
      </c>
      <c r="C1211">
        <v>7</v>
      </c>
    </row>
    <row r="1212" spans="1:3" x14ac:dyDescent="0.35">
      <c r="A1212">
        <v>0.2</v>
      </c>
      <c r="B1212">
        <v>2.8835999999999995</v>
      </c>
      <c r="C1212">
        <v>2</v>
      </c>
    </row>
    <row r="1213" spans="1:3" x14ac:dyDescent="0.35">
      <c r="A1213">
        <v>0.2</v>
      </c>
      <c r="B1213">
        <v>21.717599999999948</v>
      </c>
      <c r="C1213">
        <v>4</v>
      </c>
    </row>
    <row r="1214" spans="1:3" x14ac:dyDescent="0.35">
      <c r="A1214">
        <v>0.3</v>
      </c>
      <c r="B1214">
        <v>-48.470400000000019</v>
      </c>
      <c r="C1214">
        <v>2</v>
      </c>
    </row>
    <row r="1215" spans="1:3" x14ac:dyDescent="0.35">
      <c r="A1215">
        <v>0.7</v>
      </c>
      <c r="B1215">
        <v>-2.3275999999999994</v>
      </c>
      <c r="C1215">
        <v>2</v>
      </c>
    </row>
    <row r="1216" spans="1:3" x14ac:dyDescent="0.35">
      <c r="A1216">
        <v>0.7</v>
      </c>
      <c r="B1216">
        <v>-3.6024000000000012</v>
      </c>
      <c r="C1216">
        <v>1</v>
      </c>
    </row>
    <row r="1217" spans="1:3" x14ac:dyDescent="0.35">
      <c r="A1217">
        <v>0.2</v>
      </c>
      <c r="B1217">
        <v>1.5767999999999998</v>
      </c>
      <c r="C1217">
        <v>1</v>
      </c>
    </row>
    <row r="1218" spans="1:3" x14ac:dyDescent="0.35">
      <c r="A1218">
        <v>0.2</v>
      </c>
      <c r="B1218">
        <v>28.764000000000006</v>
      </c>
      <c r="C1218">
        <v>3</v>
      </c>
    </row>
    <row r="1219" spans="1:3" x14ac:dyDescent="0.35">
      <c r="A1219">
        <v>0.2</v>
      </c>
      <c r="B1219">
        <v>1.7024000000000008</v>
      </c>
      <c r="C1219">
        <v>2</v>
      </c>
    </row>
    <row r="1220" spans="1:3" x14ac:dyDescent="0.35">
      <c r="A1220">
        <v>0.2</v>
      </c>
      <c r="B1220">
        <v>64.674000000000007</v>
      </c>
      <c r="C1220">
        <v>3</v>
      </c>
    </row>
    <row r="1221" spans="1:3" x14ac:dyDescent="0.35">
      <c r="A1221">
        <v>0.4</v>
      </c>
      <c r="B1221">
        <v>-386.3915999999997</v>
      </c>
      <c r="C1221">
        <v>7</v>
      </c>
    </row>
    <row r="1222" spans="1:3" x14ac:dyDescent="0.35">
      <c r="A1222">
        <v>0</v>
      </c>
      <c r="B1222">
        <v>44.954999999999977</v>
      </c>
      <c r="C1222">
        <v>9</v>
      </c>
    </row>
    <row r="1223" spans="1:3" x14ac:dyDescent="0.35">
      <c r="A1223">
        <v>0.2</v>
      </c>
      <c r="B1223">
        <v>28.792799999999971</v>
      </c>
      <c r="C1223">
        <v>8</v>
      </c>
    </row>
    <row r="1224" spans="1:3" x14ac:dyDescent="0.35">
      <c r="A1224">
        <v>0</v>
      </c>
      <c r="B1224">
        <v>20.482199999999992</v>
      </c>
      <c r="C1224">
        <v>3</v>
      </c>
    </row>
    <row r="1225" spans="1:3" x14ac:dyDescent="0.35">
      <c r="A1225">
        <v>0</v>
      </c>
      <c r="B1225">
        <v>34.38600000000001</v>
      </c>
      <c r="C1225">
        <v>1</v>
      </c>
    </row>
    <row r="1226" spans="1:3" x14ac:dyDescent="0.35">
      <c r="A1226">
        <v>0.2</v>
      </c>
      <c r="B1226">
        <v>0.60479999999999989</v>
      </c>
      <c r="C1226">
        <v>1</v>
      </c>
    </row>
    <row r="1227" spans="1:3" x14ac:dyDescent="0.35">
      <c r="A1227">
        <v>0</v>
      </c>
      <c r="B1227">
        <v>19.874400000000001</v>
      </c>
      <c r="C1227">
        <v>4</v>
      </c>
    </row>
    <row r="1228" spans="1:3" x14ac:dyDescent="0.35">
      <c r="A1228">
        <v>0</v>
      </c>
      <c r="B1228">
        <v>3.6587999999999994</v>
      </c>
      <c r="C1228">
        <v>3</v>
      </c>
    </row>
    <row r="1229" spans="1:3" x14ac:dyDescent="0.35">
      <c r="A1229">
        <v>0</v>
      </c>
      <c r="B1229">
        <v>11.631599999999992</v>
      </c>
      <c r="C1229">
        <v>2</v>
      </c>
    </row>
    <row r="1230" spans="1:3" x14ac:dyDescent="0.35">
      <c r="A1230">
        <v>0</v>
      </c>
      <c r="B1230">
        <v>7.4871999999999996</v>
      </c>
      <c r="C1230">
        <v>2</v>
      </c>
    </row>
    <row r="1231" spans="1:3" x14ac:dyDescent="0.35">
      <c r="A1231">
        <v>0</v>
      </c>
      <c r="B1231">
        <v>2.9681999999999995</v>
      </c>
      <c r="C1231">
        <v>1</v>
      </c>
    </row>
    <row r="1232" spans="1:3" x14ac:dyDescent="0.35">
      <c r="A1232">
        <v>0</v>
      </c>
      <c r="B1232">
        <v>1.7607999999999997</v>
      </c>
      <c r="C1232">
        <v>2</v>
      </c>
    </row>
    <row r="1233" spans="1:3" x14ac:dyDescent="0.35">
      <c r="A1233">
        <v>0</v>
      </c>
      <c r="B1233">
        <v>0.72279999999999989</v>
      </c>
      <c r="C1233">
        <v>2</v>
      </c>
    </row>
    <row r="1234" spans="1:3" x14ac:dyDescent="0.35">
      <c r="A1234">
        <v>0</v>
      </c>
      <c r="B1234">
        <v>35.981999999999992</v>
      </c>
      <c r="C1234">
        <v>2</v>
      </c>
    </row>
    <row r="1235" spans="1:3" x14ac:dyDescent="0.35">
      <c r="A1235">
        <v>0.4</v>
      </c>
      <c r="B1235">
        <v>69.99899999999991</v>
      </c>
      <c r="C1235">
        <v>2</v>
      </c>
    </row>
    <row r="1236" spans="1:3" x14ac:dyDescent="0.35">
      <c r="A1236">
        <v>0.2</v>
      </c>
      <c r="B1236">
        <v>13.786200000000006</v>
      </c>
      <c r="C1236">
        <v>3</v>
      </c>
    </row>
    <row r="1237" spans="1:3" x14ac:dyDescent="0.35">
      <c r="A1237">
        <v>0.7</v>
      </c>
      <c r="B1237">
        <v>-29.940000000000012</v>
      </c>
      <c r="C1237">
        <v>5</v>
      </c>
    </row>
    <row r="1238" spans="1:3" x14ac:dyDescent="0.35">
      <c r="A1238">
        <v>0.2</v>
      </c>
      <c r="B1238">
        <v>0</v>
      </c>
      <c r="C1238">
        <v>2</v>
      </c>
    </row>
    <row r="1239" spans="1:3" x14ac:dyDescent="0.35">
      <c r="A1239">
        <v>0.2</v>
      </c>
      <c r="B1239">
        <v>41.262</v>
      </c>
      <c r="C1239">
        <v>3</v>
      </c>
    </row>
    <row r="1240" spans="1:3" x14ac:dyDescent="0.35">
      <c r="A1240">
        <v>0</v>
      </c>
      <c r="B1240">
        <v>5.4340000000000002</v>
      </c>
      <c r="C1240">
        <v>1</v>
      </c>
    </row>
    <row r="1241" spans="1:3" x14ac:dyDescent="0.35">
      <c r="A1241">
        <v>0</v>
      </c>
      <c r="B1241">
        <v>10.652200000000001</v>
      </c>
      <c r="C1241">
        <v>1</v>
      </c>
    </row>
    <row r="1242" spans="1:3" x14ac:dyDescent="0.35">
      <c r="A1242">
        <v>0</v>
      </c>
      <c r="B1242">
        <v>10.7912</v>
      </c>
      <c r="C1242">
        <v>2</v>
      </c>
    </row>
    <row r="1243" spans="1:3" x14ac:dyDescent="0.35">
      <c r="A1243">
        <v>0</v>
      </c>
      <c r="B1243">
        <v>5.5</v>
      </c>
      <c r="C1243">
        <v>4</v>
      </c>
    </row>
    <row r="1244" spans="1:3" x14ac:dyDescent="0.35">
      <c r="A1244">
        <v>0.2</v>
      </c>
      <c r="B1244">
        <v>124.48499999999999</v>
      </c>
      <c r="C1244">
        <v>3</v>
      </c>
    </row>
    <row r="1245" spans="1:3" x14ac:dyDescent="0.35">
      <c r="A1245">
        <v>0</v>
      </c>
      <c r="B1245">
        <v>3.5752000000000006</v>
      </c>
      <c r="C1245">
        <v>4</v>
      </c>
    </row>
    <row r="1246" spans="1:3" x14ac:dyDescent="0.35">
      <c r="A1246">
        <v>0</v>
      </c>
      <c r="B1246">
        <v>23.8581</v>
      </c>
      <c r="C1246">
        <v>9</v>
      </c>
    </row>
    <row r="1247" spans="1:3" x14ac:dyDescent="0.35">
      <c r="A1247">
        <v>0.2</v>
      </c>
      <c r="B1247">
        <v>95.585999999999899</v>
      </c>
      <c r="C1247">
        <v>6</v>
      </c>
    </row>
    <row r="1248" spans="1:3" x14ac:dyDescent="0.35">
      <c r="A1248">
        <v>0.2</v>
      </c>
      <c r="B1248">
        <v>135.4068000000002</v>
      </c>
      <c r="C1248">
        <v>12</v>
      </c>
    </row>
    <row r="1249" spans="1:3" x14ac:dyDescent="0.35">
      <c r="A1249">
        <v>0.15</v>
      </c>
      <c r="B1249">
        <v>11.998799999999989</v>
      </c>
      <c r="C1249">
        <v>3</v>
      </c>
    </row>
    <row r="1250" spans="1:3" x14ac:dyDescent="0.35">
      <c r="A1250">
        <v>0</v>
      </c>
      <c r="B1250">
        <v>17.468999999999998</v>
      </c>
      <c r="C1250">
        <v>6</v>
      </c>
    </row>
    <row r="1251" spans="1:3" x14ac:dyDescent="0.35">
      <c r="A1251">
        <v>0.1</v>
      </c>
      <c r="B1251">
        <v>139.57019999999989</v>
      </c>
      <c r="C1251">
        <v>9</v>
      </c>
    </row>
    <row r="1252" spans="1:3" x14ac:dyDescent="0.35">
      <c r="A1252">
        <v>0</v>
      </c>
      <c r="B1252">
        <v>511.36799999999999</v>
      </c>
      <c r="C1252">
        <v>13</v>
      </c>
    </row>
    <row r="1253" spans="1:3" x14ac:dyDescent="0.35">
      <c r="A1253">
        <v>0</v>
      </c>
      <c r="B1253">
        <v>1.3760000000000003</v>
      </c>
      <c r="C1253">
        <v>2</v>
      </c>
    </row>
    <row r="1254" spans="1:3" x14ac:dyDescent="0.35">
      <c r="A1254">
        <v>0</v>
      </c>
      <c r="B1254">
        <v>285.9896</v>
      </c>
      <c r="C1254">
        <v>4</v>
      </c>
    </row>
    <row r="1255" spans="1:3" x14ac:dyDescent="0.35">
      <c r="A1255">
        <v>0.2</v>
      </c>
      <c r="B1255">
        <v>0.59039999999999915</v>
      </c>
      <c r="C1255">
        <v>2</v>
      </c>
    </row>
    <row r="1256" spans="1:3" x14ac:dyDescent="0.35">
      <c r="A1256">
        <v>0.4</v>
      </c>
      <c r="B1256">
        <v>-8.3790000000000031</v>
      </c>
      <c r="C1256">
        <v>3</v>
      </c>
    </row>
    <row r="1257" spans="1:3" x14ac:dyDescent="0.35">
      <c r="A1257">
        <v>0.2</v>
      </c>
      <c r="B1257">
        <v>0.50219999999999976</v>
      </c>
      <c r="C1257">
        <v>1</v>
      </c>
    </row>
    <row r="1258" spans="1:3" x14ac:dyDescent="0.35">
      <c r="A1258">
        <v>0.2</v>
      </c>
      <c r="B1258">
        <v>11.516399999999999</v>
      </c>
      <c r="C1258">
        <v>2</v>
      </c>
    </row>
    <row r="1259" spans="1:3" x14ac:dyDescent="0.35">
      <c r="A1259">
        <v>0.7</v>
      </c>
      <c r="B1259">
        <v>-20.446799999999996</v>
      </c>
      <c r="C1259">
        <v>3</v>
      </c>
    </row>
    <row r="1260" spans="1:3" x14ac:dyDescent="0.35">
      <c r="A1260">
        <v>0.2</v>
      </c>
      <c r="B1260">
        <v>-47.254199999999997</v>
      </c>
      <c r="C1260">
        <v>3</v>
      </c>
    </row>
    <row r="1261" spans="1:3" x14ac:dyDescent="0.35">
      <c r="A1261">
        <v>0.2</v>
      </c>
      <c r="B1261">
        <v>76.704000000000008</v>
      </c>
      <c r="C1261">
        <v>8</v>
      </c>
    </row>
    <row r="1262" spans="1:3" x14ac:dyDescent="0.35">
      <c r="A1262">
        <v>0.2</v>
      </c>
      <c r="B1262">
        <v>107.98499999999996</v>
      </c>
      <c r="C1262">
        <v>3</v>
      </c>
    </row>
    <row r="1263" spans="1:3" x14ac:dyDescent="0.35">
      <c r="A1263">
        <v>0.7</v>
      </c>
      <c r="B1263">
        <v>-14.0928</v>
      </c>
      <c r="C1263">
        <v>4</v>
      </c>
    </row>
    <row r="1264" spans="1:3" x14ac:dyDescent="0.35">
      <c r="A1264">
        <v>0.2</v>
      </c>
      <c r="B1264">
        <v>6.3336000000000006</v>
      </c>
      <c r="C1264">
        <v>3</v>
      </c>
    </row>
    <row r="1265" spans="1:3" x14ac:dyDescent="0.35">
      <c r="A1265">
        <v>0</v>
      </c>
      <c r="B1265">
        <v>18.873000000000005</v>
      </c>
      <c r="C1265">
        <v>2</v>
      </c>
    </row>
    <row r="1266" spans="1:3" x14ac:dyDescent="0.35">
      <c r="A1266">
        <v>0</v>
      </c>
      <c r="B1266">
        <v>10.880999999999998</v>
      </c>
      <c r="C1266">
        <v>5</v>
      </c>
    </row>
    <row r="1267" spans="1:3" x14ac:dyDescent="0.35">
      <c r="A1267">
        <v>0</v>
      </c>
      <c r="B1267">
        <v>1.7738999999999998</v>
      </c>
      <c r="C1267">
        <v>3</v>
      </c>
    </row>
    <row r="1268" spans="1:3" x14ac:dyDescent="0.35">
      <c r="A1268">
        <v>0</v>
      </c>
      <c r="B1268">
        <v>41.429399999999987</v>
      </c>
      <c r="C1268">
        <v>1</v>
      </c>
    </row>
    <row r="1269" spans="1:3" x14ac:dyDescent="0.35">
      <c r="A1269">
        <v>0.2</v>
      </c>
      <c r="B1269">
        <v>18.266999999999967</v>
      </c>
      <c r="C1269">
        <v>6</v>
      </c>
    </row>
    <row r="1270" spans="1:3" x14ac:dyDescent="0.35">
      <c r="A1270">
        <v>0.2</v>
      </c>
      <c r="B1270">
        <v>3.665999999999995</v>
      </c>
      <c r="C1270">
        <v>3</v>
      </c>
    </row>
    <row r="1271" spans="1:3" x14ac:dyDescent="0.35">
      <c r="A1271">
        <v>0</v>
      </c>
      <c r="B1271">
        <v>5.6159999999999997</v>
      </c>
      <c r="C1271">
        <v>2</v>
      </c>
    </row>
    <row r="1272" spans="1:3" x14ac:dyDescent="0.35">
      <c r="A1272">
        <v>0.2</v>
      </c>
      <c r="B1272">
        <v>-12.792000000000002</v>
      </c>
      <c r="C1272">
        <v>4</v>
      </c>
    </row>
    <row r="1273" spans="1:3" x14ac:dyDescent="0.35">
      <c r="A1273">
        <v>0.8</v>
      </c>
      <c r="B1273">
        <v>-126.85920000000002</v>
      </c>
      <c r="C1273">
        <v>3</v>
      </c>
    </row>
    <row r="1274" spans="1:3" x14ac:dyDescent="0.35">
      <c r="A1274">
        <v>0.8</v>
      </c>
      <c r="B1274">
        <v>-67.27200000000002</v>
      </c>
      <c r="C1274">
        <v>8</v>
      </c>
    </row>
    <row r="1275" spans="1:3" x14ac:dyDescent="0.35">
      <c r="A1275">
        <v>0.2</v>
      </c>
      <c r="B1275">
        <v>3.6288</v>
      </c>
      <c r="C1275">
        <v>2</v>
      </c>
    </row>
    <row r="1276" spans="1:3" x14ac:dyDescent="0.35">
      <c r="A1276">
        <v>0.3</v>
      </c>
      <c r="B1276">
        <v>-88.783999999999978</v>
      </c>
      <c r="C1276">
        <v>5</v>
      </c>
    </row>
    <row r="1277" spans="1:3" x14ac:dyDescent="0.35">
      <c r="A1277">
        <v>0.2</v>
      </c>
      <c r="B1277">
        <v>5.2026000000000003</v>
      </c>
      <c r="C1277">
        <v>3</v>
      </c>
    </row>
    <row r="1278" spans="1:3" x14ac:dyDescent="0.35">
      <c r="A1278">
        <v>0.2</v>
      </c>
      <c r="B1278">
        <v>-7.1990999999999961</v>
      </c>
      <c r="C1278">
        <v>1</v>
      </c>
    </row>
    <row r="1279" spans="1:3" x14ac:dyDescent="0.35">
      <c r="A1279">
        <v>0.2</v>
      </c>
      <c r="B1279">
        <v>5.3969999999999914</v>
      </c>
      <c r="C1279">
        <v>3</v>
      </c>
    </row>
    <row r="1280" spans="1:3" x14ac:dyDescent="0.35">
      <c r="A1280">
        <v>0</v>
      </c>
      <c r="B1280">
        <v>12.8583</v>
      </c>
      <c r="C1280">
        <v>3</v>
      </c>
    </row>
    <row r="1281" spans="1:3" x14ac:dyDescent="0.35">
      <c r="A1281">
        <v>0</v>
      </c>
      <c r="B1281">
        <v>30.196799999999996</v>
      </c>
      <c r="C1281">
        <v>4</v>
      </c>
    </row>
    <row r="1282" spans="1:3" x14ac:dyDescent="0.35">
      <c r="A1282">
        <v>0</v>
      </c>
      <c r="B1282">
        <v>80.735999999999976</v>
      </c>
      <c r="C1282">
        <v>3</v>
      </c>
    </row>
    <row r="1283" spans="1:3" x14ac:dyDescent="0.35">
      <c r="A1283">
        <v>0.2</v>
      </c>
      <c r="B1283">
        <v>4.9139999999999988</v>
      </c>
      <c r="C1283">
        <v>3</v>
      </c>
    </row>
    <row r="1284" spans="1:3" x14ac:dyDescent="0.35">
      <c r="A1284">
        <v>0.7</v>
      </c>
      <c r="B1284">
        <v>-13.363000000000003</v>
      </c>
      <c r="C1284">
        <v>1</v>
      </c>
    </row>
    <row r="1285" spans="1:3" x14ac:dyDescent="0.35">
      <c r="A1285">
        <v>0.2</v>
      </c>
      <c r="B1285">
        <v>88.073999999999984</v>
      </c>
      <c r="C1285">
        <v>3</v>
      </c>
    </row>
    <row r="1286" spans="1:3" x14ac:dyDescent="0.35">
      <c r="A1286">
        <v>0.8</v>
      </c>
      <c r="B1286">
        <v>-4.8510000000000009</v>
      </c>
      <c r="C1286">
        <v>7</v>
      </c>
    </row>
    <row r="1287" spans="1:3" x14ac:dyDescent="0.35">
      <c r="A1287">
        <v>0</v>
      </c>
      <c r="B1287">
        <v>1.0429999999999984</v>
      </c>
      <c r="C1287">
        <v>5</v>
      </c>
    </row>
    <row r="1288" spans="1:3" x14ac:dyDescent="0.35">
      <c r="A1288">
        <v>0</v>
      </c>
      <c r="B1288">
        <v>4.4891999999999985</v>
      </c>
      <c r="C1288">
        <v>3</v>
      </c>
    </row>
    <row r="1289" spans="1:3" x14ac:dyDescent="0.35">
      <c r="A1289">
        <v>0</v>
      </c>
      <c r="B1289">
        <v>11.166400000000003</v>
      </c>
      <c r="C1289">
        <v>2</v>
      </c>
    </row>
    <row r="1290" spans="1:3" x14ac:dyDescent="0.35">
      <c r="A1290">
        <v>0.2</v>
      </c>
      <c r="B1290">
        <v>4.1147999999999989</v>
      </c>
      <c r="C1290">
        <v>4</v>
      </c>
    </row>
    <row r="1291" spans="1:3" x14ac:dyDescent="0.35">
      <c r="A1291">
        <v>0</v>
      </c>
      <c r="B1291">
        <v>7.4952000000000005</v>
      </c>
      <c r="C1291">
        <v>3</v>
      </c>
    </row>
    <row r="1292" spans="1:3" x14ac:dyDescent="0.35">
      <c r="A1292">
        <v>0.2</v>
      </c>
      <c r="B1292">
        <v>4.4603999999999999</v>
      </c>
      <c r="C1292">
        <v>4</v>
      </c>
    </row>
    <row r="1293" spans="1:3" x14ac:dyDescent="0.35">
      <c r="A1293">
        <v>0</v>
      </c>
      <c r="B1293">
        <v>15.552000000000001</v>
      </c>
      <c r="C1293">
        <v>5</v>
      </c>
    </row>
    <row r="1294" spans="1:3" x14ac:dyDescent="0.35">
      <c r="A1294">
        <v>0</v>
      </c>
      <c r="B1294">
        <v>9.2232000000000021</v>
      </c>
      <c r="C1294">
        <v>3</v>
      </c>
    </row>
    <row r="1295" spans="1:3" x14ac:dyDescent="0.35">
      <c r="A1295">
        <v>0</v>
      </c>
      <c r="B1295">
        <v>52.531999999999996</v>
      </c>
      <c r="C1295">
        <v>5</v>
      </c>
    </row>
    <row r="1296" spans="1:3" x14ac:dyDescent="0.35">
      <c r="A1296">
        <v>0</v>
      </c>
      <c r="B1296">
        <v>1.4783999999999999</v>
      </c>
      <c r="C1296">
        <v>1</v>
      </c>
    </row>
    <row r="1297" spans="1:3" x14ac:dyDescent="0.35">
      <c r="A1297">
        <v>0.2</v>
      </c>
      <c r="B1297">
        <v>84.572799999999944</v>
      </c>
      <c r="C1297">
        <v>13</v>
      </c>
    </row>
    <row r="1298" spans="1:3" x14ac:dyDescent="0.35">
      <c r="A1298">
        <v>0.2</v>
      </c>
      <c r="B1298">
        <v>4.5187999999999997</v>
      </c>
      <c r="C1298">
        <v>2</v>
      </c>
    </row>
    <row r="1299" spans="1:3" x14ac:dyDescent="0.35">
      <c r="A1299">
        <v>0.2</v>
      </c>
      <c r="B1299">
        <v>6.4749999999999979</v>
      </c>
      <c r="C1299">
        <v>2</v>
      </c>
    </row>
    <row r="1300" spans="1:3" x14ac:dyDescent="0.35">
      <c r="A1300">
        <v>0</v>
      </c>
      <c r="B1300">
        <v>2.2990000000000066</v>
      </c>
      <c r="C1300">
        <v>5</v>
      </c>
    </row>
    <row r="1301" spans="1:3" x14ac:dyDescent="0.35">
      <c r="A1301">
        <v>0</v>
      </c>
      <c r="B1301">
        <v>7.0095999999999989</v>
      </c>
      <c r="C1301">
        <v>2</v>
      </c>
    </row>
    <row r="1302" spans="1:3" x14ac:dyDescent="0.35">
      <c r="A1302">
        <v>0</v>
      </c>
      <c r="B1302">
        <v>166.10039999999995</v>
      </c>
      <c r="C1302">
        <v>6</v>
      </c>
    </row>
    <row r="1303" spans="1:3" x14ac:dyDescent="0.35">
      <c r="A1303">
        <v>0</v>
      </c>
      <c r="B1303">
        <v>83.050199999999975</v>
      </c>
      <c r="C1303">
        <v>3</v>
      </c>
    </row>
    <row r="1304" spans="1:3" x14ac:dyDescent="0.35">
      <c r="A1304">
        <v>0</v>
      </c>
      <c r="B1304">
        <v>4.3371999999999957</v>
      </c>
      <c r="C1304">
        <v>2</v>
      </c>
    </row>
    <row r="1305" spans="1:3" x14ac:dyDescent="0.35">
      <c r="A1305">
        <v>0</v>
      </c>
      <c r="B1305">
        <v>5.5176999999999978</v>
      </c>
      <c r="C1305">
        <v>1</v>
      </c>
    </row>
    <row r="1306" spans="1:3" x14ac:dyDescent="0.35">
      <c r="A1306">
        <v>0</v>
      </c>
      <c r="B1306">
        <v>77.751899999999992</v>
      </c>
      <c r="C1306">
        <v>3</v>
      </c>
    </row>
    <row r="1307" spans="1:3" x14ac:dyDescent="0.35">
      <c r="A1307">
        <v>0.2</v>
      </c>
      <c r="B1307">
        <v>52.492999999999967</v>
      </c>
      <c r="C1307">
        <v>7</v>
      </c>
    </row>
    <row r="1308" spans="1:3" x14ac:dyDescent="0.35">
      <c r="A1308">
        <v>0</v>
      </c>
      <c r="B1308">
        <v>22.444800000000001</v>
      </c>
      <c r="C1308">
        <v>7</v>
      </c>
    </row>
    <row r="1309" spans="1:3" x14ac:dyDescent="0.35">
      <c r="A1309">
        <v>0.2</v>
      </c>
      <c r="B1309">
        <v>6.4206000000000012</v>
      </c>
      <c r="C1309">
        <v>3</v>
      </c>
    </row>
    <row r="1310" spans="1:3" x14ac:dyDescent="0.35">
      <c r="A1310">
        <v>0</v>
      </c>
      <c r="B1310">
        <v>5.6628000000000007</v>
      </c>
      <c r="C1310">
        <v>2</v>
      </c>
    </row>
    <row r="1311" spans="1:3" x14ac:dyDescent="0.35">
      <c r="A1311">
        <v>0</v>
      </c>
      <c r="B1311">
        <v>9.716399999999993</v>
      </c>
      <c r="C1311">
        <v>3</v>
      </c>
    </row>
    <row r="1312" spans="1:3" x14ac:dyDescent="0.35">
      <c r="A1312">
        <v>0.2</v>
      </c>
      <c r="B1312">
        <v>-8.0783999999999949</v>
      </c>
      <c r="C1312">
        <v>2</v>
      </c>
    </row>
    <row r="1313" spans="1:3" x14ac:dyDescent="0.35">
      <c r="A1313">
        <v>0</v>
      </c>
      <c r="B1313">
        <v>1.7343</v>
      </c>
      <c r="C1313">
        <v>1</v>
      </c>
    </row>
    <row r="1314" spans="1:3" x14ac:dyDescent="0.35">
      <c r="A1314">
        <v>0</v>
      </c>
      <c r="B1314">
        <v>56.175200000000004</v>
      </c>
      <c r="C1314">
        <v>4</v>
      </c>
    </row>
    <row r="1315" spans="1:3" x14ac:dyDescent="0.35">
      <c r="A1315">
        <v>0.3</v>
      </c>
      <c r="B1315">
        <v>-13.317599999999999</v>
      </c>
      <c r="C1315">
        <v>2</v>
      </c>
    </row>
    <row r="1316" spans="1:3" x14ac:dyDescent="0.35">
      <c r="A1316">
        <v>0</v>
      </c>
      <c r="B1316">
        <v>18.662400000000002</v>
      </c>
      <c r="C1316">
        <v>6</v>
      </c>
    </row>
    <row r="1317" spans="1:3" x14ac:dyDescent="0.35">
      <c r="A1317">
        <v>0</v>
      </c>
      <c r="B1317">
        <v>62.505600000000001</v>
      </c>
      <c r="C1317">
        <v>8</v>
      </c>
    </row>
    <row r="1318" spans="1:3" x14ac:dyDescent="0.35">
      <c r="A1318">
        <v>0</v>
      </c>
      <c r="B1318">
        <v>28.964999999999961</v>
      </c>
      <c r="C1318">
        <v>5</v>
      </c>
    </row>
    <row r="1319" spans="1:3" x14ac:dyDescent="0.35">
      <c r="A1319">
        <v>0.2</v>
      </c>
      <c r="B1319">
        <v>3.3724999999999992</v>
      </c>
      <c r="C1319">
        <v>1</v>
      </c>
    </row>
    <row r="1320" spans="1:3" x14ac:dyDescent="0.35">
      <c r="A1320">
        <v>0.2</v>
      </c>
      <c r="B1320">
        <v>71.989999999999981</v>
      </c>
      <c r="C1320">
        <v>2</v>
      </c>
    </row>
    <row r="1321" spans="1:3" x14ac:dyDescent="0.35">
      <c r="A1321">
        <v>0.7</v>
      </c>
      <c r="B1321">
        <v>-3.6288</v>
      </c>
      <c r="C1321">
        <v>6</v>
      </c>
    </row>
    <row r="1322" spans="1:3" x14ac:dyDescent="0.35">
      <c r="A1322">
        <v>0.7</v>
      </c>
      <c r="B1322">
        <v>-4.1831999999999976</v>
      </c>
      <c r="C1322">
        <v>3</v>
      </c>
    </row>
    <row r="1323" spans="1:3" x14ac:dyDescent="0.35">
      <c r="A1323">
        <v>0.2</v>
      </c>
      <c r="B1323">
        <v>35.69399999999996</v>
      </c>
      <c r="C1323">
        <v>2</v>
      </c>
    </row>
    <row r="1324" spans="1:3" x14ac:dyDescent="0.35">
      <c r="A1324">
        <v>0</v>
      </c>
      <c r="B1324">
        <v>19.656000000000002</v>
      </c>
      <c r="C1324">
        <v>5</v>
      </c>
    </row>
    <row r="1325" spans="1:3" x14ac:dyDescent="0.35">
      <c r="A1325">
        <v>0.2</v>
      </c>
      <c r="B1325">
        <v>3.5151999999999988</v>
      </c>
      <c r="C1325">
        <v>4</v>
      </c>
    </row>
    <row r="1326" spans="1:3" x14ac:dyDescent="0.35">
      <c r="A1326">
        <v>0</v>
      </c>
      <c r="B1326">
        <v>12.490200000000003</v>
      </c>
      <c r="C1326">
        <v>3</v>
      </c>
    </row>
    <row r="1327" spans="1:3" x14ac:dyDescent="0.35">
      <c r="A1327">
        <v>0.8</v>
      </c>
      <c r="B1327">
        <v>-30.555000000000007</v>
      </c>
      <c r="C1327">
        <v>6</v>
      </c>
    </row>
    <row r="1328" spans="1:3" x14ac:dyDescent="0.35">
      <c r="A1328">
        <v>0.2</v>
      </c>
      <c r="B1328">
        <v>5.1072000000000024</v>
      </c>
      <c r="C1328">
        <v>6</v>
      </c>
    </row>
    <row r="1329" spans="1:3" x14ac:dyDescent="0.35">
      <c r="A1329">
        <v>0</v>
      </c>
      <c r="B1329">
        <v>5.5565999999999995</v>
      </c>
      <c r="C1329">
        <v>1</v>
      </c>
    </row>
    <row r="1330" spans="1:3" x14ac:dyDescent="0.35">
      <c r="A1330">
        <v>0</v>
      </c>
      <c r="B1330">
        <v>26.375999999999998</v>
      </c>
      <c r="C1330">
        <v>4</v>
      </c>
    </row>
    <row r="1331" spans="1:3" x14ac:dyDescent="0.35">
      <c r="A1331">
        <v>0</v>
      </c>
      <c r="B1331">
        <v>16.302</v>
      </c>
      <c r="C1331">
        <v>3</v>
      </c>
    </row>
    <row r="1332" spans="1:3" x14ac:dyDescent="0.35">
      <c r="A1332">
        <v>0.4</v>
      </c>
      <c r="B1332">
        <v>-0.64350000000000018</v>
      </c>
      <c r="C1332">
        <v>1</v>
      </c>
    </row>
    <row r="1333" spans="1:3" x14ac:dyDescent="0.35">
      <c r="A1333">
        <v>0.2</v>
      </c>
      <c r="B1333">
        <v>2.4009999999999998</v>
      </c>
      <c r="C1333">
        <v>2</v>
      </c>
    </row>
    <row r="1334" spans="1:3" x14ac:dyDescent="0.35">
      <c r="A1334">
        <v>0.8</v>
      </c>
      <c r="B1334">
        <v>-1.7280000000000002</v>
      </c>
      <c r="C1334">
        <v>3</v>
      </c>
    </row>
    <row r="1335" spans="1:3" x14ac:dyDescent="0.35">
      <c r="A1335">
        <v>0.8</v>
      </c>
      <c r="B1335">
        <v>-13.930000000000003</v>
      </c>
      <c r="C1335">
        <v>2</v>
      </c>
    </row>
    <row r="1336" spans="1:3" x14ac:dyDescent="0.35">
      <c r="A1336">
        <v>0.2</v>
      </c>
      <c r="B1336">
        <v>52.775999999999996</v>
      </c>
      <c r="C1336">
        <v>8</v>
      </c>
    </row>
    <row r="1337" spans="1:3" x14ac:dyDescent="0.35">
      <c r="A1337">
        <v>0</v>
      </c>
      <c r="B1337">
        <v>0</v>
      </c>
      <c r="C1337">
        <v>4</v>
      </c>
    </row>
    <row r="1338" spans="1:3" x14ac:dyDescent="0.35">
      <c r="A1338">
        <v>0</v>
      </c>
      <c r="B1338">
        <v>6.5285999999999991</v>
      </c>
      <c r="C1338">
        <v>3</v>
      </c>
    </row>
    <row r="1339" spans="1:3" x14ac:dyDescent="0.35">
      <c r="A1339">
        <v>0</v>
      </c>
      <c r="B1339">
        <v>8.0406000000000013</v>
      </c>
      <c r="C1339">
        <v>2</v>
      </c>
    </row>
    <row r="1340" spans="1:3" x14ac:dyDescent="0.35">
      <c r="A1340">
        <v>0</v>
      </c>
      <c r="B1340">
        <v>176.17080000000001</v>
      </c>
      <c r="C1340">
        <v>3</v>
      </c>
    </row>
    <row r="1341" spans="1:3" x14ac:dyDescent="0.35">
      <c r="A1341">
        <v>0</v>
      </c>
      <c r="B1341">
        <v>36.019200000000005</v>
      </c>
      <c r="C1341">
        <v>8</v>
      </c>
    </row>
    <row r="1342" spans="1:3" x14ac:dyDescent="0.35">
      <c r="A1342">
        <v>0.5</v>
      </c>
      <c r="B1342">
        <v>-27.827999999999975</v>
      </c>
      <c r="C1342">
        <v>2</v>
      </c>
    </row>
    <row r="1343" spans="1:3" x14ac:dyDescent="0.35">
      <c r="A1343">
        <v>0.7</v>
      </c>
      <c r="B1343">
        <v>-12.527999999999995</v>
      </c>
      <c r="C1343">
        <v>5</v>
      </c>
    </row>
    <row r="1344" spans="1:3" x14ac:dyDescent="0.35">
      <c r="A1344">
        <v>0.7</v>
      </c>
      <c r="B1344">
        <v>-21.159599999999998</v>
      </c>
      <c r="C1344">
        <v>6</v>
      </c>
    </row>
    <row r="1345" spans="1:3" x14ac:dyDescent="0.35">
      <c r="A1345">
        <v>0</v>
      </c>
      <c r="B1345">
        <v>14.345999999999995</v>
      </c>
      <c r="C1345">
        <v>3</v>
      </c>
    </row>
    <row r="1346" spans="1:3" x14ac:dyDescent="0.35">
      <c r="A1346">
        <v>0</v>
      </c>
      <c r="B1346">
        <v>6.0029999999999992</v>
      </c>
      <c r="C1346">
        <v>5</v>
      </c>
    </row>
    <row r="1347" spans="1:3" x14ac:dyDescent="0.35">
      <c r="A1347">
        <v>0</v>
      </c>
      <c r="B1347">
        <v>36.574200000000005</v>
      </c>
      <c r="C1347">
        <v>2</v>
      </c>
    </row>
    <row r="1348" spans="1:3" x14ac:dyDescent="0.35">
      <c r="A1348">
        <v>0</v>
      </c>
      <c r="B1348">
        <v>23.59</v>
      </c>
      <c r="C1348">
        <v>7</v>
      </c>
    </row>
    <row r="1349" spans="1:3" x14ac:dyDescent="0.35">
      <c r="A1349">
        <v>0</v>
      </c>
      <c r="B1349">
        <v>5.7071999999999976</v>
      </c>
      <c r="C1349">
        <v>6</v>
      </c>
    </row>
    <row r="1350" spans="1:3" x14ac:dyDescent="0.35">
      <c r="A1350">
        <v>0</v>
      </c>
      <c r="B1350">
        <v>25.097999999999999</v>
      </c>
      <c r="C1350">
        <v>10</v>
      </c>
    </row>
    <row r="1351" spans="1:3" x14ac:dyDescent="0.35">
      <c r="A1351">
        <v>0</v>
      </c>
      <c r="B1351">
        <v>17.2224</v>
      </c>
      <c r="C1351">
        <v>6</v>
      </c>
    </row>
    <row r="1352" spans="1:3" x14ac:dyDescent="0.35">
      <c r="A1352">
        <v>0.3</v>
      </c>
      <c r="B1352">
        <v>-70.104300000000023</v>
      </c>
      <c r="C1352">
        <v>3</v>
      </c>
    </row>
    <row r="1353" spans="1:3" x14ac:dyDescent="0.35">
      <c r="A1353">
        <v>0</v>
      </c>
      <c r="B1353">
        <v>7.8500000000000014</v>
      </c>
      <c r="C1353">
        <v>2</v>
      </c>
    </row>
    <row r="1354" spans="1:3" x14ac:dyDescent="0.35">
      <c r="A1354">
        <v>0.2</v>
      </c>
      <c r="B1354">
        <v>20.695499999999988</v>
      </c>
      <c r="C1354">
        <v>5</v>
      </c>
    </row>
    <row r="1355" spans="1:3" x14ac:dyDescent="0.35">
      <c r="A1355">
        <v>0</v>
      </c>
      <c r="B1355">
        <v>8.4527999999999999</v>
      </c>
      <c r="C1355">
        <v>3</v>
      </c>
    </row>
    <row r="1356" spans="1:3" x14ac:dyDescent="0.35">
      <c r="A1356">
        <v>0.2</v>
      </c>
      <c r="B1356">
        <v>11.283900000000017</v>
      </c>
      <c r="C1356">
        <v>1</v>
      </c>
    </row>
    <row r="1357" spans="1:3" x14ac:dyDescent="0.35">
      <c r="A1357">
        <v>0.2</v>
      </c>
      <c r="B1357">
        <v>-44.155200000000022</v>
      </c>
      <c r="C1357">
        <v>3</v>
      </c>
    </row>
    <row r="1358" spans="1:3" x14ac:dyDescent="0.35">
      <c r="A1358">
        <v>0.2</v>
      </c>
      <c r="B1358">
        <v>-35.178000000000004</v>
      </c>
      <c r="C1358">
        <v>11</v>
      </c>
    </row>
    <row r="1359" spans="1:3" x14ac:dyDescent="0.35">
      <c r="A1359">
        <v>0</v>
      </c>
      <c r="B1359">
        <v>36.404399999999995</v>
      </c>
      <c r="C1359">
        <v>3</v>
      </c>
    </row>
    <row r="1360" spans="1:3" x14ac:dyDescent="0.35">
      <c r="A1360">
        <v>0.6</v>
      </c>
      <c r="B1360">
        <v>-1.4413</v>
      </c>
      <c r="C1360">
        <v>1</v>
      </c>
    </row>
    <row r="1361" spans="1:3" x14ac:dyDescent="0.35">
      <c r="A1361">
        <v>0.2</v>
      </c>
      <c r="B1361">
        <v>0</v>
      </c>
      <c r="C1361">
        <v>2</v>
      </c>
    </row>
    <row r="1362" spans="1:3" x14ac:dyDescent="0.35">
      <c r="A1362">
        <v>0.2</v>
      </c>
      <c r="B1362">
        <v>9.2441999999999993</v>
      </c>
      <c r="C1362">
        <v>7</v>
      </c>
    </row>
    <row r="1363" spans="1:3" x14ac:dyDescent="0.35">
      <c r="A1363">
        <v>0.2</v>
      </c>
      <c r="B1363">
        <v>7.3999999999999995</v>
      </c>
      <c r="C1363">
        <v>4</v>
      </c>
    </row>
    <row r="1364" spans="1:3" x14ac:dyDescent="0.35">
      <c r="A1364">
        <v>0.4</v>
      </c>
      <c r="B1364">
        <v>-56.755600000000015</v>
      </c>
      <c r="C1364">
        <v>4</v>
      </c>
    </row>
    <row r="1365" spans="1:3" x14ac:dyDescent="0.35">
      <c r="A1365">
        <v>0.7</v>
      </c>
      <c r="B1365">
        <v>-25.591999999999999</v>
      </c>
      <c r="C1365">
        <v>14</v>
      </c>
    </row>
    <row r="1366" spans="1:3" x14ac:dyDescent="0.35">
      <c r="A1366">
        <v>0.7</v>
      </c>
      <c r="B1366">
        <v>-63.995999999999981</v>
      </c>
      <c r="C1366">
        <v>2</v>
      </c>
    </row>
    <row r="1367" spans="1:3" x14ac:dyDescent="0.35">
      <c r="A1367">
        <v>0.2</v>
      </c>
      <c r="B1367">
        <v>-35.992800000000038</v>
      </c>
      <c r="C1367">
        <v>6</v>
      </c>
    </row>
    <row r="1368" spans="1:3" x14ac:dyDescent="0.35">
      <c r="A1368">
        <v>0.2</v>
      </c>
      <c r="B1368">
        <v>15.118800000000007</v>
      </c>
      <c r="C1368">
        <v>2</v>
      </c>
    </row>
    <row r="1369" spans="1:3" x14ac:dyDescent="0.35">
      <c r="A1369">
        <v>0.2</v>
      </c>
      <c r="B1369">
        <v>-146.10960000000014</v>
      </c>
      <c r="C1369">
        <v>4</v>
      </c>
    </row>
    <row r="1370" spans="1:3" x14ac:dyDescent="0.35">
      <c r="A1370">
        <v>0</v>
      </c>
      <c r="B1370">
        <v>62.736999999999995</v>
      </c>
      <c r="C1370">
        <v>5</v>
      </c>
    </row>
    <row r="1371" spans="1:3" x14ac:dyDescent="0.35">
      <c r="A1371">
        <v>0.7</v>
      </c>
      <c r="B1371">
        <v>-786.74400000000026</v>
      </c>
      <c r="C1371">
        <v>7</v>
      </c>
    </row>
    <row r="1372" spans="1:3" x14ac:dyDescent="0.35">
      <c r="A1372">
        <v>0.2</v>
      </c>
      <c r="B1372">
        <v>1.5794999999999986</v>
      </c>
      <c r="C1372">
        <v>3</v>
      </c>
    </row>
    <row r="1373" spans="1:3" x14ac:dyDescent="0.35">
      <c r="A1373">
        <v>0</v>
      </c>
      <c r="B1373">
        <v>4.9079999999999977</v>
      </c>
      <c r="C1373">
        <v>3</v>
      </c>
    </row>
    <row r="1374" spans="1:3" x14ac:dyDescent="0.35">
      <c r="A1374">
        <v>0</v>
      </c>
      <c r="B1374">
        <v>14.8</v>
      </c>
      <c r="C1374">
        <v>2</v>
      </c>
    </row>
    <row r="1375" spans="1:3" x14ac:dyDescent="0.35">
      <c r="A1375">
        <v>0.2</v>
      </c>
      <c r="B1375">
        <v>5.5535999999999994</v>
      </c>
      <c r="C1375">
        <v>4</v>
      </c>
    </row>
    <row r="1376" spans="1:3" x14ac:dyDescent="0.35">
      <c r="A1376">
        <v>0</v>
      </c>
      <c r="B1376">
        <v>118.65750000000006</v>
      </c>
      <c r="C1376">
        <v>5</v>
      </c>
    </row>
    <row r="1377" spans="1:3" x14ac:dyDescent="0.35">
      <c r="A1377">
        <v>0</v>
      </c>
      <c r="B1377">
        <v>305.13000000000011</v>
      </c>
      <c r="C1377">
        <v>3</v>
      </c>
    </row>
    <row r="1378" spans="1:3" x14ac:dyDescent="0.35">
      <c r="A1378">
        <v>0</v>
      </c>
      <c r="B1378">
        <v>219.44159999999999</v>
      </c>
      <c r="C1378">
        <v>8</v>
      </c>
    </row>
    <row r="1379" spans="1:3" x14ac:dyDescent="0.35">
      <c r="A1379">
        <v>0</v>
      </c>
      <c r="B1379">
        <v>4.2639999999999993</v>
      </c>
      <c r="C1379">
        <v>5</v>
      </c>
    </row>
    <row r="1380" spans="1:3" x14ac:dyDescent="0.35">
      <c r="A1380">
        <v>0.2</v>
      </c>
      <c r="B1380">
        <v>34.996499999999969</v>
      </c>
      <c r="C1380">
        <v>5</v>
      </c>
    </row>
    <row r="1381" spans="1:3" x14ac:dyDescent="0.35">
      <c r="A1381">
        <v>0</v>
      </c>
      <c r="B1381">
        <v>7.9449999999999932</v>
      </c>
      <c r="C1381">
        <v>5</v>
      </c>
    </row>
    <row r="1382" spans="1:3" x14ac:dyDescent="0.35">
      <c r="A1382">
        <v>0.2</v>
      </c>
      <c r="B1382">
        <v>4.7792000000000003</v>
      </c>
      <c r="C1382">
        <v>1</v>
      </c>
    </row>
    <row r="1383" spans="1:3" x14ac:dyDescent="0.35">
      <c r="A1383">
        <v>0.6</v>
      </c>
      <c r="B1383">
        <v>-90.24839999999999</v>
      </c>
      <c r="C1383">
        <v>3</v>
      </c>
    </row>
    <row r="1384" spans="1:3" x14ac:dyDescent="0.35">
      <c r="A1384">
        <v>0</v>
      </c>
      <c r="B1384">
        <v>1.6196000000000055</v>
      </c>
      <c r="C1384">
        <v>1</v>
      </c>
    </row>
    <row r="1385" spans="1:3" x14ac:dyDescent="0.35">
      <c r="A1385">
        <v>0</v>
      </c>
      <c r="B1385">
        <v>170.9316</v>
      </c>
      <c r="C1385">
        <v>9</v>
      </c>
    </row>
    <row r="1386" spans="1:3" x14ac:dyDescent="0.35">
      <c r="A1386">
        <v>0</v>
      </c>
      <c r="B1386">
        <v>0.18900000000000028</v>
      </c>
      <c r="C1386">
        <v>5</v>
      </c>
    </row>
    <row r="1387" spans="1:3" x14ac:dyDescent="0.35">
      <c r="A1387">
        <v>0</v>
      </c>
      <c r="B1387">
        <v>7.1592000000000002</v>
      </c>
      <c r="C1387">
        <v>3</v>
      </c>
    </row>
    <row r="1388" spans="1:3" x14ac:dyDescent="0.35">
      <c r="A1388">
        <v>0</v>
      </c>
      <c r="B1388">
        <v>52.795599999999979</v>
      </c>
      <c r="C1388">
        <v>2</v>
      </c>
    </row>
    <row r="1389" spans="1:3" x14ac:dyDescent="0.35">
      <c r="A1389">
        <v>0</v>
      </c>
      <c r="B1389">
        <v>78.941199999999995</v>
      </c>
      <c r="C1389">
        <v>2</v>
      </c>
    </row>
    <row r="1390" spans="1:3" x14ac:dyDescent="0.35">
      <c r="A1390">
        <v>0</v>
      </c>
      <c r="B1390">
        <v>28.309500000000007</v>
      </c>
      <c r="C1390">
        <v>3</v>
      </c>
    </row>
    <row r="1391" spans="1:3" x14ac:dyDescent="0.35">
      <c r="A1391">
        <v>0</v>
      </c>
      <c r="B1391">
        <v>126.05580000000002</v>
      </c>
      <c r="C1391">
        <v>3</v>
      </c>
    </row>
    <row r="1392" spans="1:3" x14ac:dyDescent="0.35">
      <c r="A1392">
        <v>0</v>
      </c>
      <c r="B1392">
        <v>60.255300000000005</v>
      </c>
      <c r="C1392">
        <v>3</v>
      </c>
    </row>
    <row r="1393" spans="1:3" x14ac:dyDescent="0.35">
      <c r="A1393">
        <v>0</v>
      </c>
      <c r="B1393">
        <v>1.5444000000000031</v>
      </c>
      <c r="C1393">
        <v>3</v>
      </c>
    </row>
    <row r="1394" spans="1:3" x14ac:dyDescent="0.35">
      <c r="A1394">
        <v>0</v>
      </c>
      <c r="B1394">
        <v>160.91389999999998</v>
      </c>
      <c r="C1394">
        <v>7</v>
      </c>
    </row>
    <row r="1395" spans="1:3" x14ac:dyDescent="0.35">
      <c r="A1395">
        <v>0.2</v>
      </c>
      <c r="B1395">
        <v>1.5521999999999991</v>
      </c>
      <c r="C1395">
        <v>3</v>
      </c>
    </row>
    <row r="1396" spans="1:3" x14ac:dyDescent="0.35">
      <c r="A1396">
        <v>0.5</v>
      </c>
      <c r="B1396">
        <v>-430.61700000000019</v>
      </c>
      <c r="C1396">
        <v>5</v>
      </c>
    </row>
    <row r="1397" spans="1:3" x14ac:dyDescent="0.35">
      <c r="A1397">
        <v>0.5</v>
      </c>
      <c r="B1397">
        <v>-42.652799999999999</v>
      </c>
      <c r="C1397">
        <v>3</v>
      </c>
    </row>
    <row r="1398" spans="1:3" x14ac:dyDescent="0.35">
      <c r="A1398">
        <v>0.2</v>
      </c>
      <c r="B1398">
        <v>6.025599999999999</v>
      </c>
      <c r="C1398">
        <v>4</v>
      </c>
    </row>
    <row r="1399" spans="1:3" x14ac:dyDescent="0.35">
      <c r="A1399">
        <v>0</v>
      </c>
      <c r="B1399">
        <v>5.6644000000000005</v>
      </c>
      <c r="C1399">
        <v>2</v>
      </c>
    </row>
    <row r="1400" spans="1:3" x14ac:dyDescent="0.35">
      <c r="A1400">
        <v>0</v>
      </c>
      <c r="B1400">
        <v>11.492000000000004</v>
      </c>
      <c r="C1400">
        <v>4</v>
      </c>
    </row>
    <row r="1401" spans="1:3" x14ac:dyDescent="0.35">
      <c r="A1401">
        <v>0</v>
      </c>
      <c r="B1401">
        <v>3.1104000000000003</v>
      </c>
      <c r="C1401">
        <v>1</v>
      </c>
    </row>
    <row r="1402" spans="1:3" x14ac:dyDescent="0.35">
      <c r="A1402">
        <v>0</v>
      </c>
      <c r="B1402">
        <v>6.104000000000001</v>
      </c>
      <c r="C1402">
        <v>2</v>
      </c>
    </row>
    <row r="1403" spans="1:3" x14ac:dyDescent="0.35">
      <c r="A1403">
        <v>0</v>
      </c>
      <c r="B1403">
        <v>118.34129999999999</v>
      </c>
      <c r="C1403">
        <v>3</v>
      </c>
    </row>
    <row r="1404" spans="1:3" x14ac:dyDescent="0.35">
      <c r="A1404">
        <v>0.4</v>
      </c>
      <c r="B1404">
        <v>-58.133199999999988</v>
      </c>
      <c r="C1404">
        <v>2</v>
      </c>
    </row>
    <row r="1405" spans="1:3" x14ac:dyDescent="0.35">
      <c r="A1405">
        <v>0.2</v>
      </c>
      <c r="B1405">
        <v>146.79</v>
      </c>
      <c r="C1405">
        <v>5</v>
      </c>
    </row>
    <row r="1406" spans="1:3" x14ac:dyDescent="0.35">
      <c r="A1406">
        <v>0.2</v>
      </c>
      <c r="B1406">
        <v>-2.1896000000000004</v>
      </c>
      <c r="C1406">
        <v>1</v>
      </c>
    </row>
    <row r="1407" spans="1:3" x14ac:dyDescent="0.35">
      <c r="A1407">
        <v>0.4</v>
      </c>
      <c r="B1407">
        <v>-36.11160000000001</v>
      </c>
      <c r="C1407">
        <v>3</v>
      </c>
    </row>
    <row r="1408" spans="1:3" x14ac:dyDescent="0.35">
      <c r="A1408">
        <v>0.2</v>
      </c>
      <c r="B1408">
        <v>21.896999999999991</v>
      </c>
      <c r="C1408">
        <v>2</v>
      </c>
    </row>
    <row r="1409" spans="1:3" x14ac:dyDescent="0.35">
      <c r="A1409">
        <v>0</v>
      </c>
      <c r="B1409">
        <v>19.6248</v>
      </c>
      <c r="C1409">
        <v>2</v>
      </c>
    </row>
    <row r="1410" spans="1:3" x14ac:dyDescent="0.35">
      <c r="A1410">
        <v>0</v>
      </c>
      <c r="B1410">
        <v>9.9949999999999974</v>
      </c>
      <c r="C1410">
        <v>2</v>
      </c>
    </row>
    <row r="1411" spans="1:3" x14ac:dyDescent="0.35">
      <c r="A1411">
        <v>0.5</v>
      </c>
      <c r="B1411">
        <v>-204.44580000000005</v>
      </c>
      <c r="C1411">
        <v>3</v>
      </c>
    </row>
    <row r="1412" spans="1:3" x14ac:dyDescent="0.35">
      <c r="A1412">
        <v>0.2</v>
      </c>
      <c r="B1412">
        <v>8.879999999999999</v>
      </c>
      <c r="C1412">
        <v>2</v>
      </c>
    </row>
    <row r="1413" spans="1:3" x14ac:dyDescent="0.35">
      <c r="A1413">
        <v>0.1</v>
      </c>
      <c r="B1413">
        <v>72.534400000000005</v>
      </c>
      <c r="C1413">
        <v>2</v>
      </c>
    </row>
    <row r="1414" spans="1:3" x14ac:dyDescent="0.35">
      <c r="A1414">
        <v>0</v>
      </c>
      <c r="B1414">
        <v>14.875200000000007</v>
      </c>
      <c r="C1414">
        <v>4</v>
      </c>
    </row>
    <row r="1415" spans="1:3" x14ac:dyDescent="0.35">
      <c r="A1415">
        <v>0.2</v>
      </c>
      <c r="B1415">
        <v>108.79959999999997</v>
      </c>
      <c r="C1415">
        <v>7</v>
      </c>
    </row>
    <row r="1416" spans="1:3" x14ac:dyDescent="0.35">
      <c r="A1416">
        <v>0</v>
      </c>
      <c r="B1416">
        <v>26.39670000000001</v>
      </c>
      <c r="C1416">
        <v>3</v>
      </c>
    </row>
    <row r="1417" spans="1:3" x14ac:dyDescent="0.35">
      <c r="A1417">
        <v>0</v>
      </c>
      <c r="B1417">
        <v>12.831599999999996</v>
      </c>
      <c r="C1417">
        <v>3</v>
      </c>
    </row>
    <row r="1418" spans="1:3" x14ac:dyDescent="0.35">
      <c r="A1418">
        <v>0.2</v>
      </c>
      <c r="B1418">
        <v>118.29299999999989</v>
      </c>
      <c r="C1418">
        <v>7</v>
      </c>
    </row>
    <row r="1419" spans="1:3" x14ac:dyDescent="0.35">
      <c r="A1419">
        <v>0.2</v>
      </c>
      <c r="B1419">
        <v>32.130000000000003</v>
      </c>
      <c r="C1419">
        <v>3</v>
      </c>
    </row>
    <row r="1420" spans="1:3" x14ac:dyDescent="0.35">
      <c r="A1420">
        <v>0.6</v>
      </c>
      <c r="B1420">
        <v>-1.4783999999999997</v>
      </c>
      <c r="C1420">
        <v>4</v>
      </c>
    </row>
    <row r="1421" spans="1:3" x14ac:dyDescent="0.35">
      <c r="A1421">
        <v>0.2</v>
      </c>
      <c r="B1421">
        <v>31.273599999999998</v>
      </c>
      <c r="C1421">
        <v>4</v>
      </c>
    </row>
    <row r="1422" spans="1:3" x14ac:dyDescent="0.35">
      <c r="A1422">
        <v>0.7</v>
      </c>
      <c r="B1422">
        <v>-48.391999999999982</v>
      </c>
      <c r="C1422">
        <v>2</v>
      </c>
    </row>
    <row r="1423" spans="1:3" x14ac:dyDescent="0.35">
      <c r="A1423">
        <v>0.2</v>
      </c>
      <c r="B1423">
        <v>14.409600000000003</v>
      </c>
      <c r="C1423">
        <v>2</v>
      </c>
    </row>
    <row r="1424" spans="1:3" x14ac:dyDescent="0.35">
      <c r="A1424">
        <v>0.7</v>
      </c>
      <c r="B1424">
        <v>-59.057100000000005</v>
      </c>
      <c r="C1424">
        <v>9</v>
      </c>
    </row>
    <row r="1425" spans="1:3" x14ac:dyDescent="0.35">
      <c r="A1425">
        <v>0.2</v>
      </c>
      <c r="B1425">
        <v>-1.4988000000000135</v>
      </c>
      <c r="C1425">
        <v>6</v>
      </c>
    </row>
    <row r="1426" spans="1:3" x14ac:dyDescent="0.35">
      <c r="A1426">
        <v>0.2</v>
      </c>
      <c r="B1426">
        <v>23.096500000000006</v>
      </c>
      <c r="C1426">
        <v>5</v>
      </c>
    </row>
    <row r="1427" spans="1:3" x14ac:dyDescent="0.35">
      <c r="A1427">
        <v>0.2</v>
      </c>
      <c r="B1427">
        <v>-86.366400000000027</v>
      </c>
      <c r="C1427">
        <v>4</v>
      </c>
    </row>
    <row r="1428" spans="1:3" x14ac:dyDescent="0.35">
      <c r="A1428">
        <v>0.2</v>
      </c>
      <c r="B1428">
        <v>3.283199999999999</v>
      </c>
      <c r="C1428">
        <v>2</v>
      </c>
    </row>
    <row r="1429" spans="1:3" x14ac:dyDescent="0.35">
      <c r="A1429">
        <v>0</v>
      </c>
      <c r="B1429">
        <v>7.08</v>
      </c>
      <c r="C1429">
        <v>5</v>
      </c>
    </row>
    <row r="1430" spans="1:3" x14ac:dyDescent="0.35">
      <c r="A1430">
        <v>0.2</v>
      </c>
      <c r="B1430">
        <v>9.3124999999999982</v>
      </c>
      <c r="C1430">
        <v>5</v>
      </c>
    </row>
    <row r="1431" spans="1:3" x14ac:dyDescent="0.35">
      <c r="A1431">
        <v>0</v>
      </c>
      <c r="B1431">
        <v>196.61320000000001</v>
      </c>
      <c r="C1431">
        <v>14</v>
      </c>
    </row>
    <row r="1432" spans="1:3" x14ac:dyDescent="0.35">
      <c r="A1432">
        <v>0.4</v>
      </c>
      <c r="B1432">
        <v>-40.47120000000001</v>
      </c>
      <c r="C1432">
        <v>8</v>
      </c>
    </row>
    <row r="1433" spans="1:3" x14ac:dyDescent="0.35">
      <c r="A1433">
        <v>0</v>
      </c>
      <c r="B1433">
        <v>74.852400000000003</v>
      </c>
      <c r="C1433">
        <v>6</v>
      </c>
    </row>
    <row r="1434" spans="1:3" x14ac:dyDescent="0.35">
      <c r="A1434">
        <v>0</v>
      </c>
      <c r="B1434">
        <v>1.9629000000000003</v>
      </c>
      <c r="C1434">
        <v>1</v>
      </c>
    </row>
    <row r="1435" spans="1:3" x14ac:dyDescent="0.35">
      <c r="A1435">
        <v>0</v>
      </c>
      <c r="B1435">
        <v>163.78740000000002</v>
      </c>
      <c r="C1435">
        <v>14</v>
      </c>
    </row>
    <row r="1436" spans="1:3" x14ac:dyDescent="0.35">
      <c r="A1436">
        <v>0</v>
      </c>
      <c r="B1436">
        <v>15.593999999999999</v>
      </c>
      <c r="C1436">
        <v>5</v>
      </c>
    </row>
    <row r="1437" spans="1:3" x14ac:dyDescent="0.35">
      <c r="A1437">
        <v>0.2</v>
      </c>
      <c r="B1437">
        <v>10.8864</v>
      </c>
      <c r="C1437">
        <v>6</v>
      </c>
    </row>
    <row r="1438" spans="1:3" x14ac:dyDescent="0.35">
      <c r="A1438">
        <v>0.2</v>
      </c>
      <c r="B1438">
        <v>0.59039999999999915</v>
      </c>
      <c r="C1438">
        <v>2</v>
      </c>
    </row>
    <row r="1439" spans="1:3" x14ac:dyDescent="0.35">
      <c r="A1439">
        <v>0.2</v>
      </c>
      <c r="B1439">
        <v>42.880500000000012</v>
      </c>
      <c r="C1439">
        <v>3</v>
      </c>
    </row>
    <row r="1440" spans="1:3" x14ac:dyDescent="0.35">
      <c r="A1440">
        <v>0.3</v>
      </c>
      <c r="B1440">
        <v>-350.4899999999999</v>
      </c>
      <c r="C1440">
        <v>5</v>
      </c>
    </row>
    <row r="1441" spans="1:3" x14ac:dyDescent="0.35">
      <c r="A1441">
        <v>0</v>
      </c>
      <c r="B1441">
        <v>13.365</v>
      </c>
      <c r="C1441">
        <v>5</v>
      </c>
    </row>
    <row r="1442" spans="1:3" x14ac:dyDescent="0.35">
      <c r="A1442">
        <v>0</v>
      </c>
      <c r="B1442">
        <v>17.981999999999999</v>
      </c>
      <c r="C1442">
        <v>4</v>
      </c>
    </row>
    <row r="1443" spans="1:3" x14ac:dyDescent="0.35">
      <c r="A1443">
        <v>0.2</v>
      </c>
      <c r="B1443">
        <v>11.459999999999999</v>
      </c>
      <c r="C1443">
        <v>2</v>
      </c>
    </row>
    <row r="1444" spans="1:3" x14ac:dyDescent="0.35">
      <c r="A1444">
        <v>0</v>
      </c>
      <c r="B1444">
        <v>6.3295999999999992</v>
      </c>
      <c r="C1444">
        <v>2</v>
      </c>
    </row>
    <row r="1445" spans="1:3" x14ac:dyDescent="0.35">
      <c r="A1445">
        <v>0.2</v>
      </c>
      <c r="B1445">
        <v>17.42799999999999</v>
      </c>
      <c r="C1445">
        <v>4</v>
      </c>
    </row>
    <row r="1446" spans="1:3" x14ac:dyDescent="0.35">
      <c r="A1446">
        <v>0.2</v>
      </c>
      <c r="B1446">
        <v>148.49459999999993</v>
      </c>
      <c r="C1446">
        <v>9</v>
      </c>
    </row>
    <row r="1447" spans="1:3" x14ac:dyDescent="0.35">
      <c r="A1447">
        <v>0.2</v>
      </c>
      <c r="B1447">
        <v>-39.124799999999993</v>
      </c>
      <c r="C1447">
        <v>4</v>
      </c>
    </row>
    <row r="1448" spans="1:3" x14ac:dyDescent="0.35">
      <c r="A1448">
        <v>0.3</v>
      </c>
      <c r="B1448">
        <v>-87.341800000000035</v>
      </c>
      <c r="C1448">
        <v>7</v>
      </c>
    </row>
    <row r="1449" spans="1:3" x14ac:dyDescent="0.35">
      <c r="A1449">
        <v>0.2</v>
      </c>
      <c r="B1449">
        <v>5.9979999999999922</v>
      </c>
      <c r="C1449">
        <v>2</v>
      </c>
    </row>
    <row r="1450" spans="1:3" x14ac:dyDescent="0.35">
      <c r="A1450">
        <v>0.7</v>
      </c>
      <c r="B1450">
        <v>-1.7513999999999994</v>
      </c>
      <c r="C1450">
        <v>3</v>
      </c>
    </row>
    <row r="1451" spans="1:3" x14ac:dyDescent="0.35">
      <c r="A1451">
        <v>0.2</v>
      </c>
      <c r="B1451">
        <v>11.093999999999998</v>
      </c>
      <c r="C1451">
        <v>3</v>
      </c>
    </row>
    <row r="1452" spans="1:3" x14ac:dyDescent="0.35">
      <c r="A1452">
        <v>0.7</v>
      </c>
      <c r="B1452">
        <v>-1.3499999999999996</v>
      </c>
      <c r="C1452">
        <v>1</v>
      </c>
    </row>
    <row r="1453" spans="1:3" x14ac:dyDescent="0.35">
      <c r="A1453">
        <v>0</v>
      </c>
      <c r="B1453">
        <v>34.780200000000001</v>
      </c>
      <c r="C1453">
        <v>7</v>
      </c>
    </row>
    <row r="1454" spans="1:3" x14ac:dyDescent="0.35">
      <c r="A1454">
        <v>0</v>
      </c>
      <c r="B1454">
        <v>45.839999999999996</v>
      </c>
      <c r="C1454">
        <v>3</v>
      </c>
    </row>
    <row r="1455" spans="1:3" x14ac:dyDescent="0.35">
      <c r="A1455">
        <v>0</v>
      </c>
      <c r="B1455">
        <v>16.875</v>
      </c>
      <c r="C1455">
        <v>5</v>
      </c>
    </row>
    <row r="1456" spans="1:3" x14ac:dyDescent="0.35">
      <c r="A1456">
        <v>0</v>
      </c>
      <c r="B1456">
        <v>1459.2</v>
      </c>
      <c r="C1456">
        <v>8</v>
      </c>
    </row>
    <row r="1457" spans="1:3" x14ac:dyDescent="0.35">
      <c r="A1457">
        <v>0</v>
      </c>
      <c r="B1457">
        <v>41.951999999999998</v>
      </c>
      <c r="C1457">
        <v>3</v>
      </c>
    </row>
    <row r="1458" spans="1:3" x14ac:dyDescent="0.35">
      <c r="A1458">
        <v>0</v>
      </c>
      <c r="B1458">
        <v>67.940999999999974</v>
      </c>
      <c r="C1458">
        <v>3</v>
      </c>
    </row>
    <row r="1459" spans="1:3" x14ac:dyDescent="0.35">
      <c r="A1459">
        <v>0</v>
      </c>
      <c r="B1459">
        <v>23.49</v>
      </c>
      <c r="C1459">
        <v>9</v>
      </c>
    </row>
    <row r="1460" spans="1:3" x14ac:dyDescent="0.35">
      <c r="A1460">
        <v>0.2</v>
      </c>
      <c r="B1460">
        <v>5.1791999999999998</v>
      </c>
      <c r="C1460">
        <v>4</v>
      </c>
    </row>
    <row r="1461" spans="1:3" x14ac:dyDescent="0.35">
      <c r="A1461">
        <v>0</v>
      </c>
      <c r="B1461">
        <v>9.8856000000000002</v>
      </c>
      <c r="C1461">
        <v>2</v>
      </c>
    </row>
    <row r="1462" spans="1:3" x14ac:dyDescent="0.35">
      <c r="A1462">
        <v>0.2</v>
      </c>
      <c r="B1462">
        <v>19.398399999999995</v>
      </c>
      <c r="C1462">
        <v>2</v>
      </c>
    </row>
    <row r="1463" spans="1:3" x14ac:dyDescent="0.35">
      <c r="A1463">
        <v>0.3</v>
      </c>
      <c r="B1463">
        <v>-31.372200000000007</v>
      </c>
      <c r="C1463">
        <v>2</v>
      </c>
    </row>
    <row r="1464" spans="1:3" x14ac:dyDescent="0.35">
      <c r="A1464">
        <v>0.2</v>
      </c>
      <c r="B1464">
        <v>43.995600000000003</v>
      </c>
      <c r="C1464">
        <v>2</v>
      </c>
    </row>
    <row r="1465" spans="1:3" x14ac:dyDescent="0.35">
      <c r="A1465">
        <v>0.3</v>
      </c>
      <c r="B1465">
        <v>-29.277599999999893</v>
      </c>
      <c r="C1465">
        <v>6</v>
      </c>
    </row>
    <row r="1466" spans="1:3" x14ac:dyDescent="0.35">
      <c r="A1466">
        <v>0</v>
      </c>
      <c r="B1466">
        <v>1.8032000000000001</v>
      </c>
      <c r="C1466">
        <v>2</v>
      </c>
    </row>
    <row r="1467" spans="1:3" x14ac:dyDescent="0.35">
      <c r="A1467">
        <v>0.2</v>
      </c>
      <c r="B1467">
        <v>-3.0344000000000122</v>
      </c>
      <c r="C1467">
        <v>4</v>
      </c>
    </row>
    <row r="1468" spans="1:3" x14ac:dyDescent="0.35">
      <c r="A1468">
        <v>0.2</v>
      </c>
      <c r="B1468">
        <v>-10.797300000000011</v>
      </c>
      <c r="C1468">
        <v>3</v>
      </c>
    </row>
    <row r="1469" spans="1:3" x14ac:dyDescent="0.35">
      <c r="A1469">
        <v>0.2</v>
      </c>
      <c r="B1469">
        <v>31.995999999999974</v>
      </c>
      <c r="C1469">
        <v>4</v>
      </c>
    </row>
    <row r="1470" spans="1:3" x14ac:dyDescent="0.35">
      <c r="A1470">
        <v>0</v>
      </c>
      <c r="B1470">
        <v>226.96439999999998</v>
      </c>
      <c r="C1470">
        <v>3</v>
      </c>
    </row>
    <row r="1471" spans="1:3" x14ac:dyDescent="0.35">
      <c r="A1471">
        <v>0</v>
      </c>
      <c r="B1471">
        <v>19.523799999999998</v>
      </c>
      <c r="C1471">
        <v>2</v>
      </c>
    </row>
    <row r="1472" spans="1:3" x14ac:dyDescent="0.35">
      <c r="A1472">
        <v>0</v>
      </c>
      <c r="B1472">
        <v>6.2208000000000006</v>
      </c>
      <c r="C1472">
        <v>2</v>
      </c>
    </row>
    <row r="1473" spans="1:3" x14ac:dyDescent="0.35">
      <c r="A1473">
        <v>0.2</v>
      </c>
      <c r="B1473">
        <v>0.59920000000000018</v>
      </c>
      <c r="C1473">
        <v>2</v>
      </c>
    </row>
    <row r="1474" spans="1:3" x14ac:dyDescent="0.35">
      <c r="A1474">
        <v>0</v>
      </c>
      <c r="B1474">
        <v>4.0749000000000004</v>
      </c>
      <c r="C1474">
        <v>3</v>
      </c>
    </row>
    <row r="1475" spans="1:3" x14ac:dyDescent="0.35">
      <c r="A1475">
        <v>0.6</v>
      </c>
      <c r="B1475">
        <v>-4.0127999999999986</v>
      </c>
      <c r="C1475">
        <v>4</v>
      </c>
    </row>
    <row r="1476" spans="1:3" x14ac:dyDescent="0.35">
      <c r="A1476">
        <v>0</v>
      </c>
      <c r="B1476">
        <v>5.0111999999999997</v>
      </c>
      <c r="C1476">
        <v>6</v>
      </c>
    </row>
    <row r="1477" spans="1:3" x14ac:dyDescent="0.35">
      <c r="A1477">
        <v>0.2</v>
      </c>
      <c r="B1477">
        <v>6.4206000000000012</v>
      </c>
      <c r="C1477">
        <v>3</v>
      </c>
    </row>
    <row r="1478" spans="1:3" x14ac:dyDescent="0.35">
      <c r="A1478">
        <v>0</v>
      </c>
      <c r="B1478">
        <v>13.2986</v>
      </c>
      <c r="C1478">
        <v>7</v>
      </c>
    </row>
    <row r="1479" spans="1:3" x14ac:dyDescent="0.35">
      <c r="A1479">
        <v>0.2</v>
      </c>
      <c r="B1479">
        <v>5.865299999999996</v>
      </c>
      <c r="C1479">
        <v>7</v>
      </c>
    </row>
    <row r="1480" spans="1:3" x14ac:dyDescent="0.35">
      <c r="A1480">
        <v>0.2</v>
      </c>
      <c r="B1480">
        <v>2.3976000000000006</v>
      </c>
      <c r="C1480">
        <v>4</v>
      </c>
    </row>
    <row r="1481" spans="1:3" x14ac:dyDescent="0.35">
      <c r="A1481">
        <v>0</v>
      </c>
      <c r="B1481">
        <v>12.441600000000001</v>
      </c>
      <c r="C1481">
        <v>4</v>
      </c>
    </row>
    <row r="1482" spans="1:3" x14ac:dyDescent="0.35">
      <c r="A1482">
        <v>0</v>
      </c>
      <c r="B1482">
        <v>19.825400000000002</v>
      </c>
      <c r="C1482">
        <v>7</v>
      </c>
    </row>
    <row r="1483" spans="1:3" x14ac:dyDescent="0.35">
      <c r="A1483">
        <v>0</v>
      </c>
      <c r="B1483">
        <v>8.8061999999999987</v>
      </c>
      <c r="C1483">
        <v>3</v>
      </c>
    </row>
    <row r="1484" spans="1:3" x14ac:dyDescent="0.35">
      <c r="A1484">
        <v>0.2</v>
      </c>
      <c r="B1484">
        <v>1.702399999999999</v>
      </c>
      <c r="C1484">
        <v>2</v>
      </c>
    </row>
    <row r="1485" spans="1:3" x14ac:dyDescent="0.35">
      <c r="A1485">
        <v>0.2</v>
      </c>
      <c r="B1485">
        <v>1.0699999999999996</v>
      </c>
      <c r="C1485">
        <v>1</v>
      </c>
    </row>
    <row r="1486" spans="1:3" x14ac:dyDescent="0.35">
      <c r="A1486">
        <v>0</v>
      </c>
      <c r="B1486">
        <v>30.089999999999982</v>
      </c>
      <c r="C1486">
        <v>3</v>
      </c>
    </row>
    <row r="1487" spans="1:3" x14ac:dyDescent="0.35">
      <c r="A1487">
        <v>0</v>
      </c>
      <c r="B1487">
        <v>1.3159999999999998</v>
      </c>
      <c r="C1487">
        <v>2</v>
      </c>
    </row>
    <row r="1488" spans="1:3" x14ac:dyDescent="0.35">
      <c r="A1488">
        <v>0.2</v>
      </c>
      <c r="B1488">
        <v>106.12420000000014</v>
      </c>
      <c r="C1488">
        <v>7</v>
      </c>
    </row>
    <row r="1489" spans="1:3" x14ac:dyDescent="0.35">
      <c r="A1489">
        <v>0</v>
      </c>
      <c r="B1489">
        <v>37.787400000000005</v>
      </c>
      <c r="C1489">
        <v>3</v>
      </c>
    </row>
    <row r="1490" spans="1:3" x14ac:dyDescent="0.35">
      <c r="A1490">
        <v>0</v>
      </c>
      <c r="B1490">
        <v>16.614000000000001</v>
      </c>
      <c r="C1490">
        <v>3</v>
      </c>
    </row>
    <row r="1491" spans="1:3" x14ac:dyDescent="0.35">
      <c r="A1491">
        <v>0.2</v>
      </c>
      <c r="B1491">
        <v>1.764</v>
      </c>
      <c r="C1491">
        <v>2</v>
      </c>
    </row>
    <row r="1492" spans="1:3" x14ac:dyDescent="0.35">
      <c r="A1492">
        <v>0</v>
      </c>
      <c r="B1492">
        <v>28.332000000000001</v>
      </c>
      <c r="C1492">
        <v>4</v>
      </c>
    </row>
    <row r="1493" spans="1:3" x14ac:dyDescent="0.35">
      <c r="A1493">
        <v>0</v>
      </c>
      <c r="B1493">
        <v>2.8811999999999998</v>
      </c>
      <c r="C1493">
        <v>1</v>
      </c>
    </row>
    <row r="1494" spans="1:3" x14ac:dyDescent="0.35">
      <c r="A1494">
        <v>0.1</v>
      </c>
      <c r="B1494">
        <v>173.74080000000001</v>
      </c>
      <c r="C1494">
        <v>6</v>
      </c>
    </row>
    <row r="1495" spans="1:3" x14ac:dyDescent="0.35">
      <c r="A1495">
        <v>0</v>
      </c>
      <c r="B1495">
        <v>3.6632000000000007</v>
      </c>
      <c r="C1495">
        <v>2</v>
      </c>
    </row>
    <row r="1496" spans="1:3" x14ac:dyDescent="0.35">
      <c r="A1496">
        <v>0</v>
      </c>
      <c r="B1496">
        <v>11.213999999999999</v>
      </c>
      <c r="C1496">
        <v>3</v>
      </c>
    </row>
    <row r="1497" spans="1:3" x14ac:dyDescent="0.35">
      <c r="A1497">
        <v>0.2</v>
      </c>
      <c r="B1497">
        <v>3.1849999999999992</v>
      </c>
      <c r="C1497">
        <v>7</v>
      </c>
    </row>
    <row r="1498" spans="1:3" x14ac:dyDescent="0.35">
      <c r="A1498">
        <v>0.2</v>
      </c>
      <c r="B1498">
        <v>-0.20980000000000043</v>
      </c>
      <c r="C1498">
        <v>1</v>
      </c>
    </row>
    <row r="1499" spans="1:3" x14ac:dyDescent="0.35">
      <c r="A1499">
        <v>0.2</v>
      </c>
      <c r="B1499">
        <v>3.7720000000000002</v>
      </c>
      <c r="C1499">
        <v>5</v>
      </c>
    </row>
    <row r="1500" spans="1:3" x14ac:dyDescent="0.35">
      <c r="A1500">
        <v>0.2</v>
      </c>
      <c r="B1500">
        <v>6.5830000000000011</v>
      </c>
      <c r="C1500">
        <v>5</v>
      </c>
    </row>
    <row r="1501" spans="1:3" x14ac:dyDescent="0.35">
      <c r="A1501">
        <v>0.2</v>
      </c>
      <c r="B1501">
        <v>5.8203000000000005</v>
      </c>
      <c r="C1501">
        <v>3</v>
      </c>
    </row>
    <row r="1502" spans="1:3" x14ac:dyDescent="0.35">
      <c r="A1502">
        <v>0.2</v>
      </c>
      <c r="B1502">
        <v>69.704999999999984</v>
      </c>
      <c r="C1502">
        <v>9</v>
      </c>
    </row>
    <row r="1503" spans="1:3" x14ac:dyDescent="0.35">
      <c r="A1503">
        <v>0.2</v>
      </c>
      <c r="B1503">
        <v>-47.254199999999997</v>
      </c>
      <c r="C1503">
        <v>3</v>
      </c>
    </row>
    <row r="1504" spans="1:3" x14ac:dyDescent="0.35">
      <c r="A1504">
        <v>0.2</v>
      </c>
      <c r="B1504">
        <v>3.3519999999999985</v>
      </c>
      <c r="C1504">
        <v>2</v>
      </c>
    </row>
    <row r="1505" spans="1:3" x14ac:dyDescent="0.35">
      <c r="A1505">
        <v>0</v>
      </c>
      <c r="B1505">
        <v>3.0813999999999995</v>
      </c>
      <c r="C1505">
        <v>2</v>
      </c>
    </row>
    <row r="1506" spans="1:3" x14ac:dyDescent="0.35">
      <c r="A1506">
        <v>0</v>
      </c>
      <c r="B1506">
        <v>3.36</v>
      </c>
      <c r="C1506">
        <v>4</v>
      </c>
    </row>
    <row r="1507" spans="1:3" x14ac:dyDescent="0.35">
      <c r="A1507">
        <v>0.2</v>
      </c>
      <c r="B1507">
        <v>-175.87080000000009</v>
      </c>
      <c r="C1507">
        <v>6</v>
      </c>
    </row>
    <row r="1508" spans="1:3" x14ac:dyDescent="0.35">
      <c r="A1508">
        <v>0.2</v>
      </c>
      <c r="B1508">
        <v>5.5875000000000004</v>
      </c>
      <c r="C1508">
        <v>3</v>
      </c>
    </row>
    <row r="1509" spans="1:3" x14ac:dyDescent="0.35">
      <c r="A1509">
        <v>0</v>
      </c>
      <c r="B1509">
        <v>190.07999999999998</v>
      </c>
      <c r="C1509">
        <v>4</v>
      </c>
    </row>
    <row r="1510" spans="1:3" x14ac:dyDescent="0.35">
      <c r="A1510">
        <v>0</v>
      </c>
      <c r="B1510">
        <v>15.524999999999999</v>
      </c>
      <c r="C1510">
        <v>3</v>
      </c>
    </row>
    <row r="1511" spans="1:3" x14ac:dyDescent="0.35">
      <c r="A1511">
        <v>0</v>
      </c>
      <c r="B1511">
        <v>3.0095999999999998</v>
      </c>
      <c r="C1511">
        <v>2</v>
      </c>
    </row>
    <row r="1512" spans="1:3" x14ac:dyDescent="0.35">
      <c r="A1512">
        <v>0</v>
      </c>
      <c r="B1512">
        <v>111.82399999999996</v>
      </c>
      <c r="C1512">
        <v>8</v>
      </c>
    </row>
    <row r="1513" spans="1:3" x14ac:dyDescent="0.35">
      <c r="A1513">
        <v>0</v>
      </c>
      <c r="B1513">
        <v>11.820599999999997</v>
      </c>
      <c r="C1513">
        <v>9</v>
      </c>
    </row>
    <row r="1514" spans="1:3" x14ac:dyDescent="0.35">
      <c r="A1514">
        <v>0.2</v>
      </c>
      <c r="B1514">
        <v>12.504000000000005</v>
      </c>
      <c r="C1514">
        <v>3</v>
      </c>
    </row>
    <row r="1515" spans="1:3" x14ac:dyDescent="0.35">
      <c r="A1515">
        <v>0.8</v>
      </c>
      <c r="B1515">
        <v>-33.139000000000003</v>
      </c>
      <c r="C1515">
        <v>5</v>
      </c>
    </row>
    <row r="1516" spans="1:3" x14ac:dyDescent="0.35">
      <c r="A1516">
        <v>0.8</v>
      </c>
      <c r="B1516">
        <v>-11.4648</v>
      </c>
      <c r="C1516">
        <v>4</v>
      </c>
    </row>
    <row r="1517" spans="1:3" x14ac:dyDescent="0.35">
      <c r="A1517">
        <v>0.3</v>
      </c>
      <c r="B1517">
        <v>-9.0980000000000025</v>
      </c>
      <c r="C1517">
        <v>1</v>
      </c>
    </row>
    <row r="1518" spans="1:3" x14ac:dyDescent="0.35">
      <c r="A1518">
        <v>0</v>
      </c>
      <c r="B1518">
        <v>116.87199999999984</v>
      </c>
      <c r="C1518">
        <v>4</v>
      </c>
    </row>
    <row r="1519" spans="1:3" x14ac:dyDescent="0.35">
      <c r="A1519">
        <v>0.2</v>
      </c>
      <c r="B1519">
        <v>27.247999999999998</v>
      </c>
      <c r="C1519">
        <v>2</v>
      </c>
    </row>
    <row r="1520" spans="1:3" x14ac:dyDescent="0.35">
      <c r="A1520">
        <v>0.2</v>
      </c>
      <c r="B1520">
        <v>4.3133999999999997</v>
      </c>
      <c r="C1520">
        <v>3</v>
      </c>
    </row>
    <row r="1521" spans="1:3" x14ac:dyDescent="0.35">
      <c r="A1521">
        <v>0.2</v>
      </c>
      <c r="B1521">
        <v>7.7343000000000011</v>
      </c>
      <c r="C1521">
        <v>7</v>
      </c>
    </row>
    <row r="1522" spans="1:3" x14ac:dyDescent="0.35">
      <c r="A1522">
        <v>0.2</v>
      </c>
      <c r="B1522">
        <v>2.0649999999999986</v>
      </c>
      <c r="C1522">
        <v>5</v>
      </c>
    </row>
    <row r="1523" spans="1:3" x14ac:dyDescent="0.35">
      <c r="A1523">
        <v>0.2</v>
      </c>
      <c r="B1523">
        <v>48.951600000000013</v>
      </c>
      <c r="C1523">
        <v>6</v>
      </c>
    </row>
    <row r="1524" spans="1:3" x14ac:dyDescent="0.35">
      <c r="A1524">
        <v>0.2</v>
      </c>
      <c r="B1524">
        <v>6.7230000000000008</v>
      </c>
      <c r="C1524">
        <v>5</v>
      </c>
    </row>
    <row r="1525" spans="1:3" x14ac:dyDescent="0.35">
      <c r="A1525">
        <v>0.2</v>
      </c>
      <c r="B1525">
        <v>61.959999999999987</v>
      </c>
      <c r="C1525">
        <v>8</v>
      </c>
    </row>
    <row r="1526" spans="1:3" x14ac:dyDescent="0.35">
      <c r="A1526">
        <v>0.2</v>
      </c>
      <c r="B1526">
        <v>-58.68719999999999</v>
      </c>
      <c r="C1526">
        <v>6</v>
      </c>
    </row>
    <row r="1527" spans="1:3" x14ac:dyDescent="0.35">
      <c r="A1527">
        <v>0.2</v>
      </c>
      <c r="B1527">
        <v>9.7091999999999885</v>
      </c>
      <c r="C1527">
        <v>6</v>
      </c>
    </row>
    <row r="1528" spans="1:3" x14ac:dyDescent="0.35">
      <c r="A1528">
        <v>0.2</v>
      </c>
      <c r="B1528">
        <v>0.36400000000000032</v>
      </c>
      <c r="C1528">
        <v>2</v>
      </c>
    </row>
    <row r="1529" spans="1:3" x14ac:dyDescent="0.35">
      <c r="A1529">
        <v>0.2</v>
      </c>
      <c r="B1529">
        <v>3.3488000000000011</v>
      </c>
      <c r="C1529">
        <v>2</v>
      </c>
    </row>
    <row r="1530" spans="1:3" x14ac:dyDescent="0.35">
      <c r="A1530">
        <v>0</v>
      </c>
      <c r="B1530">
        <v>0.5236000000000014</v>
      </c>
      <c r="C1530">
        <v>7</v>
      </c>
    </row>
    <row r="1531" spans="1:3" x14ac:dyDescent="0.35">
      <c r="A1531">
        <v>0</v>
      </c>
      <c r="B1531">
        <v>3.4309999999999996</v>
      </c>
      <c r="C1531">
        <v>2</v>
      </c>
    </row>
    <row r="1532" spans="1:3" x14ac:dyDescent="0.35">
      <c r="A1532">
        <v>0.2</v>
      </c>
      <c r="B1532">
        <v>23.234999999999992</v>
      </c>
      <c r="C1532">
        <v>3</v>
      </c>
    </row>
    <row r="1533" spans="1:3" x14ac:dyDescent="0.35">
      <c r="A1533">
        <v>0.2</v>
      </c>
      <c r="B1533">
        <v>0.80579999999999963</v>
      </c>
      <c r="C1533">
        <v>1</v>
      </c>
    </row>
    <row r="1534" spans="1:3" x14ac:dyDescent="0.35">
      <c r="A1534">
        <v>0.2</v>
      </c>
      <c r="B1534">
        <v>2.7222</v>
      </c>
      <c r="C1534">
        <v>3</v>
      </c>
    </row>
    <row r="1535" spans="1:3" x14ac:dyDescent="0.35">
      <c r="A1535">
        <v>0</v>
      </c>
      <c r="B1535">
        <v>0</v>
      </c>
      <c r="C1535">
        <v>6</v>
      </c>
    </row>
    <row r="1536" spans="1:3" x14ac:dyDescent="0.35">
      <c r="A1536">
        <v>0.15</v>
      </c>
      <c r="B1536">
        <v>16.798599999999979</v>
      </c>
      <c r="C1536">
        <v>2</v>
      </c>
    </row>
    <row r="1537" spans="1:3" x14ac:dyDescent="0.35">
      <c r="A1537">
        <v>0</v>
      </c>
      <c r="B1537">
        <v>0.4073999999999991</v>
      </c>
      <c r="C1537">
        <v>3</v>
      </c>
    </row>
    <row r="1538" spans="1:3" x14ac:dyDescent="0.35">
      <c r="A1538">
        <v>0</v>
      </c>
      <c r="B1538">
        <v>3.0342000000000002</v>
      </c>
      <c r="C1538">
        <v>3</v>
      </c>
    </row>
    <row r="1539" spans="1:3" x14ac:dyDescent="0.35">
      <c r="A1539">
        <v>0</v>
      </c>
      <c r="B1539">
        <v>11.597099999999998</v>
      </c>
      <c r="C1539">
        <v>1</v>
      </c>
    </row>
    <row r="1540" spans="1:3" x14ac:dyDescent="0.35">
      <c r="A1540">
        <v>0</v>
      </c>
      <c r="B1540">
        <v>6.5120000000000005</v>
      </c>
      <c r="C1540">
        <v>2</v>
      </c>
    </row>
    <row r="1541" spans="1:3" x14ac:dyDescent="0.35">
      <c r="A1541">
        <v>0</v>
      </c>
      <c r="B1541">
        <v>203.56440000000003</v>
      </c>
      <c r="C1541">
        <v>3</v>
      </c>
    </row>
    <row r="1542" spans="1:3" x14ac:dyDescent="0.35">
      <c r="A1542">
        <v>0</v>
      </c>
      <c r="B1542">
        <v>116.39039999999999</v>
      </c>
      <c r="C1542">
        <v>7</v>
      </c>
    </row>
    <row r="1543" spans="1:3" x14ac:dyDescent="0.35">
      <c r="A1543">
        <v>0.2</v>
      </c>
      <c r="B1543">
        <v>2.2880000000000003</v>
      </c>
      <c r="C1543">
        <v>5</v>
      </c>
    </row>
    <row r="1544" spans="1:3" x14ac:dyDescent="0.35">
      <c r="A1544">
        <v>0.2</v>
      </c>
      <c r="B1544">
        <v>1.7003999999999992</v>
      </c>
      <c r="C1544">
        <v>6</v>
      </c>
    </row>
    <row r="1545" spans="1:3" x14ac:dyDescent="0.35">
      <c r="A1545">
        <v>0.2</v>
      </c>
      <c r="B1545">
        <v>29.0136</v>
      </c>
      <c r="C1545">
        <v>3</v>
      </c>
    </row>
    <row r="1546" spans="1:3" x14ac:dyDescent="0.35">
      <c r="A1546">
        <v>0</v>
      </c>
      <c r="B1546">
        <v>16.0928</v>
      </c>
      <c r="C1546">
        <v>4</v>
      </c>
    </row>
    <row r="1547" spans="1:3" x14ac:dyDescent="0.35">
      <c r="A1547">
        <v>0.2</v>
      </c>
      <c r="B1547">
        <v>196.68599999999986</v>
      </c>
      <c r="C1547">
        <v>7</v>
      </c>
    </row>
    <row r="1548" spans="1:3" x14ac:dyDescent="0.35">
      <c r="A1548">
        <v>0.2</v>
      </c>
      <c r="B1548">
        <v>117.43199999999999</v>
      </c>
      <c r="C1548">
        <v>4</v>
      </c>
    </row>
    <row r="1549" spans="1:3" x14ac:dyDescent="0.35">
      <c r="A1549">
        <v>0.8</v>
      </c>
      <c r="B1549">
        <v>-40.650400000000019</v>
      </c>
      <c r="C1549">
        <v>2</v>
      </c>
    </row>
    <row r="1550" spans="1:3" x14ac:dyDescent="0.35">
      <c r="A1550">
        <v>0.2</v>
      </c>
      <c r="B1550">
        <v>2.3673999999999991</v>
      </c>
      <c r="C1550">
        <v>2</v>
      </c>
    </row>
    <row r="1551" spans="1:3" x14ac:dyDescent="0.35">
      <c r="A1551">
        <v>0.2</v>
      </c>
      <c r="B1551">
        <v>174.99749999999997</v>
      </c>
      <c r="C1551">
        <v>1</v>
      </c>
    </row>
    <row r="1552" spans="1:3" x14ac:dyDescent="0.35">
      <c r="A1552">
        <v>0.8</v>
      </c>
      <c r="B1552">
        <v>-24.708599999999997</v>
      </c>
      <c r="C1552">
        <v>6</v>
      </c>
    </row>
    <row r="1553" spans="1:3" x14ac:dyDescent="0.35">
      <c r="A1553">
        <v>0</v>
      </c>
      <c r="B1553">
        <v>54.860399999999998</v>
      </c>
      <c r="C1553">
        <v>2</v>
      </c>
    </row>
    <row r="1554" spans="1:3" x14ac:dyDescent="0.35">
      <c r="A1554">
        <v>0</v>
      </c>
      <c r="B1554">
        <v>10.348799999999999</v>
      </c>
      <c r="C1554">
        <v>7</v>
      </c>
    </row>
    <row r="1555" spans="1:3" x14ac:dyDescent="0.35">
      <c r="A1555">
        <v>0</v>
      </c>
      <c r="B1555">
        <v>57.384999999999991</v>
      </c>
      <c r="C1555">
        <v>5</v>
      </c>
    </row>
    <row r="1556" spans="1:3" x14ac:dyDescent="0.35">
      <c r="A1556">
        <v>0</v>
      </c>
      <c r="B1556">
        <v>1.5311999999999999</v>
      </c>
      <c r="C1556">
        <v>3</v>
      </c>
    </row>
    <row r="1557" spans="1:3" x14ac:dyDescent="0.35">
      <c r="A1557">
        <v>0</v>
      </c>
      <c r="B1557">
        <v>39.5428</v>
      </c>
      <c r="C1557">
        <v>4</v>
      </c>
    </row>
    <row r="1558" spans="1:3" x14ac:dyDescent="0.35">
      <c r="A1558">
        <v>0.2</v>
      </c>
      <c r="B1558">
        <v>3.504</v>
      </c>
      <c r="C1558">
        <v>1</v>
      </c>
    </row>
    <row r="1559" spans="1:3" x14ac:dyDescent="0.35">
      <c r="A1559">
        <v>0.2</v>
      </c>
      <c r="B1559">
        <v>9.919999999999991</v>
      </c>
      <c r="C1559">
        <v>5</v>
      </c>
    </row>
    <row r="1560" spans="1:3" x14ac:dyDescent="0.35">
      <c r="A1560">
        <v>0</v>
      </c>
      <c r="B1560">
        <v>44.709600000000009</v>
      </c>
      <c r="C1560">
        <v>2</v>
      </c>
    </row>
    <row r="1561" spans="1:3" x14ac:dyDescent="0.35">
      <c r="A1561">
        <v>0.2</v>
      </c>
      <c r="B1561">
        <v>12.815099999999997</v>
      </c>
      <c r="C1561">
        <v>9</v>
      </c>
    </row>
    <row r="1562" spans="1:3" x14ac:dyDescent="0.35">
      <c r="A1562">
        <v>0</v>
      </c>
      <c r="B1562">
        <v>9.0719999999999992</v>
      </c>
      <c r="C1562">
        <v>6</v>
      </c>
    </row>
    <row r="1563" spans="1:3" x14ac:dyDescent="0.35">
      <c r="A1563">
        <v>0</v>
      </c>
      <c r="B1563">
        <v>0.72279999999999989</v>
      </c>
      <c r="C1563">
        <v>1</v>
      </c>
    </row>
    <row r="1564" spans="1:3" x14ac:dyDescent="0.35">
      <c r="A1564">
        <v>0.4</v>
      </c>
      <c r="B1564">
        <v>-295.97849999999994</v>
      </c>
      <c r="C1564">
        <v>5</v>
      </c>
    </row>
    <row r="1565" spans="1:3" x14ac:dyDescent="0.35">
      <c r="A1565">
        <v>0.2</v>
      </c>
      <c r="B1565">
        <v>4.1151</v>
      </c>
      <c r="C1565">
        <v>3</v>
      </c>
    </row>
    <row r="1566" spans="1:3" x14ac:dyDescent="0.35">
      <c r="A1566">
        <v>0</v>
      </c>
      <c r="B1566">
        <v>17.744999999999962</v>
      </c>
      <c r="C1566">
        <v>5</v>
      </c>
    </row>
    <row r="1567" spans="1:3" x14ac:dyDescent="0.35">
      <c r="A1567">
        <v>0.2</v>
      </c>
      <c r="B1567">
        <v>39.687899999999985</v>
      </c>
      <c r="C1567">
        <v>3</v>
      </c>
    </row>
    <row r="1568" spans="1:3" x14ac:dyDescent="0.35">
      <c r="A1568">
        <v>0.2</v>
      </c>
      <c r="B1568">
        <v>-0.26850000000000307</v>
      </c>
      <c r="C1568">
        <v>3</v>
      </c>
    </row>
    <row r="1569" spans="1:3" x14ac:dyDescent="0.35">
      <c r="A1569">
        <v>0.8</v>
      </c>
      <c r="B1569">
        <v>-13.615200000000002</v>
      </c>
      <c r="C1569">
        <v>4</v>
      </c>
    </row>
    <row r="1570" spans="1:3" x14ac:dyDescent="0.35">
      <c r="A1570">
        <v>0</v>
      </c>
      <c r="B1570">
        <v>60.255300000000005</v>
      </c>
      <c r="C1570">
        <v>3</v>
      </c>
    </row>
    <row r="1571" spans="1:3" x14ac:dyDescent="0.35">
      <c r="A1571">
        <v>0</v>
      </c>
      <c r="B1571">
        <v>3.7235999999999989</v>
      </c>
      <c r="C1571">
        <v>3</v>
      </c>
    </row>
    <row r="1572" spans="1:3" x14ac:dyDescent="0.35">
      <c r="A1572">
        <v>0.2</v>
      </c>
      <c r="B1572">
        <v>-67.941000000000003</v>
      </c>
      <c r="C1572">
        <v>5</v>
      </c>
    </row>
    <row r="1573" spans="1:3" x14ac:dyDescent="0.35">
      <c r="A1573">
        <v>0</v>
      </c>
      <c r="B1573">
        <v>10.4832</v>
      </c>
      <c r="C1573">
        <v>3</v>
      </c>
    </row>
    <row r="1574" spans="1:3" x14ac:dyDescent="0.35">
      <c r="A1574">
        <v>0</v>
      </c>
      <c r="B1574">
        <v>6.2978999999999985</v>
      </c>
      <c r="C1574">
        <v>1</v>
      </c>
    </row>
    <row r="1575" spans="1:3" x14ac:dyDescent="0.35">
      <c r="A1575">
        <v>0.2</v>
      </c>
      <c r="B1575">
        <v>23.839999999999975</v>
      </c>
      <c r="C1575">
        <v>2</v>
      </c>
    </row>
    <row r="1576" spans="1:3" x14ac:dyDescent="0.35">
      <c r="A1576">
        <v>0.2</v>
      </c>
      <c r="B1576">
        <v>-9.153000000000004</v>
      </c>
      <c r="C1576">
        <v>3</v>
      </c>
    </row>
    <row r="1577" spans="1:3" x14ac:dyDescent="0.35">
      <c r="A1577">
        <v>0.3</v>
      </c>
      <c r="B1577">
        <v>-21.807999999999993</v>
      </c>
      <c r="C1577">
        <v>5</v>
      </c>
    </row>
    <row r="1578" spans="1:3" x14ac:dyDescent="0.35">
      <c r="A1578">
        <v>0.2</v>
      </c>
      <c r="B1578">
        <v>2.3952000000000018</v>
      </c>
      <c r="C1578">
        <v>2</v>
      </c>
    </row>
    <row r="1579" spans="1:3" x14ac:dyDescent="0.35">
      <c r="A1579">
        <v>0</v>
      </c>
      <c r="B1579">
        <v>2.4402000000000004</v>
      </c>
      <c r="C1579">
        <v>1</v>
      </c>
    </row>
    <row r="1580" spans="1:3" x14ac:dyDescent="0.35">
      <c r="A1580">
        <v>0</v>
      </c>
      <c r="B1580">
        <v>49.555199999999978</v>
      </c>
      <c r="C1580">
        <v>3</v>
      </c>
    </row>
    <row r="1581" spans="1:3" x14ac:dyDescent="0.35">
      <c r="A1581">
        <v>0</v>
      </c>
      <c r="B1581">
        <v>89.314199999999971</v>
      </c>
      <c r="C1581">
        <v>2</v>
      </c>
    </row>
    <row r="1582" spans="1:3" x14ac:dyDescent="0.35">
      <c r="A1582">
        <v>0.4</v>
      </c>
      <c r="B1582">
        <v>-153.12239999999997</v>
      </c>
      <c r="C1582">
        <v>9</v>
      </c>
    </row>
    <row r="1583" spans="1:3" x14ac:dyDescent="0.35">
      <c r="A1583">
        <v>0</v>
      </c>
      <c r="B1583">
        <v>2.9371999999999971</v>
      </c>
      <c r="C1583">
        <v>2</v>
      </c>
    </row>
    <row r="1584" spans="1:3" x14ac:dyDescent="0.35">
      <c r="A1584">
        <v>0.2</v>
      </c>
      <c r="B1584">
        <v>456.58800000000002</v>
      </c>
      <c r="C1584">
        <v>2</v>
      </c>
    </row>
    <row r="1585" spans="1:3" x14ac:dyDescent="0.35">
      <c r="A1585">
        <v>0</v>
      </c>
      <c r="B1585">
        <v>18.345599999999997</v>
      </c>
      <c r="C1585">
        <v>3</v>
      </c>
    </row>
    <row r="1586" spans="1:3" x14ac:dyDescent="0.35">
      <c r="A1586">
        <v>0</v>
      </c>
      <c r="B1586">
        <v>2.9567999999999999</v>
      </c>
      <c r="C1586">
        <v>2</v>
      </c>
    </row>
    <row r="1587" spans="1:3" x14ac:dyDescent="0.35">
      <c r="A1587">
        <v>0</v>
      </c>
      <c r="B1587">
        <v>274.38600000000008</v>
      </c>
      <c r="C1587">
        <v>5</v>
      </c>
    </row>
    <row r="1588" spans="1:3" x14ac:dyDescent="0.35">
      <c r="A1588">
        <v>0</v>
      </c>
      <c r="B1588">
        <v>68.975999999999999</v>
      </c>
      <c r="C1588">
        <v>3</v>
      </c>
    </row>
    <row r="1589" spans="1:3" x14ac:dyDescent="0.35">
      <c r="A1589">
        <v>0</v>
      </c>
      <c r="B1589">
        <v>5.0054999999999996</v>
      </c>
      <c r="C1589">
        <v>3</v>
      </c>
    </row>
    <row r="1590" spans="1:3" x14ac:dyDescent="0.35">
      <c r="A1590">
        <v>0</v>
      </c>
      <c r="B1590">
        <v>34.692000000000007</v>
      </c>
      <c r="C1590">
        <v>4</v>
      </c>
    </row>
    <row r="1591" spans="1:3" x14ac:dyDescent="0.35">
      <c r="A1591">
        <v>0</v>
      </c>
      <c r="B1591">
        <v>2.9592000000000009</v>
      </c>
      <c r="C1591">
        <v>4</v>
      </c>
    </row>
    <row r="1592" spans="1:3" x14ac:dyDescent="0.35">
      <c r="A1592">
        <v>0.2</v>
      </c>
      <c r="B1592">
        <v>5.8603999999999967</v>
      </c>
      <c r="C1592">
        <v>7</v>
      </c>
    </row>
    <row r="1593" spans="1:3" x14ac:dyDescent="0.35">
      <c r="A1593">
        <v>0.2</v>
      </c>
      <c r="B1593">
        <v>2.9144999999999994</v>
      </c>
      <c r="C1593">
        <v>5</v>
      </c>
    </row>
    <row r="1594" spans="1:3" x14ac:dyDescent="0.35">
      <c r="A1594">
        <v>0.2</v>
      </c>
      <c r="B1594">
        <v>22.676399999999994</v>
      </c>
      <c r="C1594">
        <v>4</v>
      </c>
    </row>
    <row r="1595" spans="1:3" x14ac:dyDescent="0.35">
      <c r="A1595">
        <v>0</v>
      </c>
      <c r="B1595">
        <v>6.5856000000000012</v>
      </c>
      <c r="C1595">
        <v>3</v>
      </c>
    </row>
    <row r="1596" spans="1:3" x14ac:dyDescent="0.35">
      <c r="A1596">
        <v>0.3</v>
      </c>
      <c r="B1596">
        <v>-35.905799999999999</v>
      </c>
      <c r="C1596">
        <v>3</v>
      </c>
    </row>
    <row r="1597" spans="1:3" x14ac:dyDescent="0.35">
      <c r="A1597">
        <v>0.3</v>
      </c>
      <c r="B1597">
        <v>-2.0567999999999991</v>
      </c>
      <c r="C1597">
        <v>2</v>
      </c>
    </row>
    <row r="1598" spans="1:3" x14ac:dyDescent="0.35">
      <c r="A1598">
        <v>0</v>
      </c>
      <c r="B1598">
        <v>175.13599999999997</v>
      </c>
      <c r="C1598">
        <v>13</v>
      </c>
    </row>
    <row r="1599" spans="1:3" x14ac:dyDescent="0.35">
      <c r="A1599">
        <v>0.2</v>
      </c>
      <c r="B1599">
        <v>5.2799999999999994</v>
      </c>
      <c r="C1599">
        <v>4</v>
      </c>
    </row>
    <row r="1600" spans="1:3" x14ac:dyDescent="0.35">
      <c r="A1600">
        <v>0.2</v>
      </c>
      <c r="B1600">
        <v>0.50039999999999996</v>
      </c>
      <c r="C1600">
        <v>1</v>
      </c>
    </row>
    <row r="1601" spans="1:3" x14ac:dyDescent="0.35">
      <c r="A1601">
        <v>0.2</v>
      </c>
      <c r="B1601">
        <v>8.674399999999995</v>
      </c>
      <c r="C1601">
        <v>4</v>
      </c>
    </row>
    <row r="1602" spans="1:3" x14ac:dyDescent="0.35">
      <c r="A1602">
        <v>0.6</v>
      </c>
      <c r="B1602">
        <v>-13.992999999999999</v>
      </c>
      <c r="C1602">
        <v>2</v>
      </c>
    </row>
    <row r="1603" spans="1:3" x14ac:dyDescent="0.35">
      <c r="A1603">
        <v>0</v>
      </c>
      <c r="B1603">
        <v>42.391999999999996</v>
      </c>
      <c r="C1603">
        <v>2</v>
      </c>
    </row>
    <row r="1604" spans="1:3" x14ac:dyDescent="0.35">
      <c r="A1604">
        <v>0.2</v>
      </c>
      <c r="B1604">
        <v>1.6679999999999997</v>
      </c>
      <c r="C1604">
        <v>3</v>
      </c>
    </row>
    <row r="1605" spans="1:3" x14ac:dyDescent="0.35">
      <c r="A1605">
        <v>0</v>
      </c>
      <c r="B1605">
        <v>45.222599999999993</v>
      </c>
      <c r="C1605">
        <v>6</v>
      </c>
    </row>
    <row r="1606" spans="1:3" x14ac:dyDescent="0.35">
      <c r="A1606">
        <v>0.2</v>
      </c>
      <c r="B1606">
        <v>12.986999999999995</v>
      </c>
      <c r="C1606">
        <v>5</v>
      </c>
    </row>
    <row r="1607" spans="1:3" x14ac:dyDescent="0.35">
      <c r="A1607">
        <v>0</v>
      </c>
      <c r="B1607">
        <v>1.5288000000000002</v>
      </c>
      <c r="C1607">
        <v>3</v>
      </c>
    </row>
    <row r="1608" spans="1:3" x14ac:dyDescent="0.35">
      <c r="A1608">
        <v>0</v>
      </c>
      <c r="B1608">
        <v>21.227999999999998</v>
      </c>
      <c r="C1608">
        <v>5</v>
      </c>
    </row>
    <row r="1609" spans="1:3" x14ac:dyDescent="0.35">
      <c r="A1609">
        <v>0.2</v>
      </c>
      <c r="B1609">
        <v>1.9709999999999996</v>
      </c>
      <c r="C1609">
        <v>1</v>
      </c>
    </row>
    <row r="1610" spans="1:3" x14ac:dyDescent="0.35">
      <c r="A1610">
        <v>0</v>
      </c>
      <c r="B1610">
        <v>10.223999999999998</v>
      </c>
      <c r="C1610">
        <v>4</v>
      </c>
    </row>
    <row r="1611" spans="1:3" x14ac:dyDescent="0.35">
      <c r="A1611">
        <v>0.2</v>
      </c>
      <c r="B1611">
        <v>3.2675999999999994</v>
      </c>
      <c r="C1611">
        <v>3</v>
      </c>
    </row>
    <row r="1612" spans="1:3" x14ac:dyDescent="0.35">
      <c r="A1612">
        <v>0.15</v>
      </c>
      <c r="B1612">
        <v>27.356800000000007</v>
      </c>
      <c r="C1612">
        <v>2</v>
      </c>
    </row>
    <row r="1613" spans="1:3" x14ac:dyDescent="0.35">
      <c r="A1613">
        <v>0.2</v>
      </c>
      <c r="B1613">
        <v>20.158400000000015</v>
      </c>
      <c r="C1613">
        <v>2</v>
      </c>
    </row>
    <row r="1614" spans="1:3" x14ac:dyDescent="0.35">
      <c r="A1614">
        <v>0.2</v>
      </c>
      <c r="B1614">
        <v>31.494</v>
      </c>
      <c r="C1614">
        <v>2</v>
      </c>
    </row>
    <row r="1615" spans="1:3" x14ac:dyDescent="0.35">
      <c r="A1615">
        <v>0</v>
      </c>
      <c r="B1615">
        <v>290.00579999999991</v>
      </c>
      <c r="C1615">
        <v>7</v>
      </c>
    </row>
    <row r="1616" spans="1:3" x14ac:dyDescent="0.35">
      <c r="A1616">
        <v>0.2</v>
      </c>
      <c r="B1616">
        <v>-13.646100000000001</v>
      </c>
      <c r="C1616">
        <v>3</v>
      </c>
    </row>
    <row r="1617" spans="1:3" x14ac:dyDescent="0.35">
      <c r="A1617">
        <v>0</v>
      </c>
      <c r="B1617">
        <v>1.7999999999999998</v>
      </c>
      <c r="C1617">
        <v>1</v>
      </c>
    </row>
    <row r="1618" spans="1:3" x14ac:dyDescent="0.35">
      <c r="A1618">
        <v>0</v>
      </c>
      <c r="B1618">
        <v>19.872</v>
      </c>
      <c r="C1618">
        <v>4</v>
      </c>
    </row>
    <row r="1619" spans="1:3" x14ac:dyDescent="0.35">
      <c r="A1619">
        <v>0</v>
      </c>
      <c r="B1619">
        <v>12.511800000000001</v>
      </c>
      <c r="C1619">
        <v>3</v>
      </c>
    </row>
    <row r="1620" spans="1:3" x14ac:dyDescent="0.35">
      <c r="A1620">
        <v>0</v>
      </c>
      <c r="B1620">
        <v>8.9220000000000041</v>
      </c>
      <c r="C1620">
        <v>2</v>
      </c>
    </row>
    <row r="1621" spans="1:3" x14ac:dyDescent="0.35">
      <c r="A1621">
        <v>0</v>
      </c>
      <c r="B1621">
        <v>3.0773999999999999</v>
      </c>
      <c r="C1621">
        <v>1</v>
      </c>
    </row>
    <row r="1622" spans="1:3" x14ac:dyDescent="0.35">
      <c r="A1622">
        <v>0</v>
      </c>
      <c r="B1622">
        <v>99.23</v>
      </c>
      <c r="C1622">
        <v>2</v>
      </c>
    </row>
    <row r="1623" spans="1:3" x14ac:dyDescent="0.35">
      <c r="A1623">
        <v>0</v>
      </c>
      <c r="B1623">
        <v>385.37520000000001</v>
      </c>
      <c r="C1623">
        <v>8</v>
      </c>
    </row>
    <row r="1624" spans="1:3" x14ac:dyDescent="0.35">
      <c r="A1624">
        <v>0.2</v>
      </c>
      <c r="B1624">
        <v>7.8191999999999995</v>
      </c>
      <c r="C1624">
        <v>2</v>
      </c>
    </row>
    <row r="1625" spans="1:3" x14ac:dyDescent="0.35">
      <c r="A1625">
        <v>0</v>
      </c>
      <c r="B1625">
        <v>10.5</v>
      </c>
      <c r="C1625">
        <v>2</v>
      </c>
    </row>
    <row r="1626" spans="1:3" x14ac:dyDescent="0.35">
      <c r="A1626">
        <v>0.2</v>
      </c>
      <c r="B1626">
        <v>84.494999999999948</v>
      </c>
      <c r="C1626">
        <v>5</v>
      </c>
    </row>
    <row r="1627" spans="1:3" x14ac:dyDescent="0.35">
      <c r="A1627">
        <v>0</v>
      </c>
      <c r="B1627">
        <v>556.97400000000005</v>
      </c>
      <c r="C1627">
        <v>3</v>
      </c>
    </row>
    <row r="1628" spans="1:3" x14ac:dyDescent="0.35">
      <c r="A1628">
        <v>0</v>
      </c>
      <c r="B1628">
        <v>141.27749999999997</v>
      </c>
      <c r="C1628">
        <v>5</v>
      </c>
    </row>
    <row r="1629" spans="1:3" x14ac:dyDescent="0.35">
      <c r="A1629">
        <v>0</v>
      </c>
      <c r="B1629">
        <v>155.24999999999994</v>
      </c>
      <c r="C1629">
        <v>6</v>
      </c>
    </row>
    <row r="1630" spans="1:3" x14ac:dyDescent="0.35">
      <c r="A1630">
        <v>0.2</v>
      </c>
      <c r="B1630">
        <v>2.4639999999999986</v>
      </c>
      <c r="C1630">
        <v>5</v>
      </c>
    </row>
    <row r="1631" spans="1:3" x14ac:dyDescent="0.35">
      <c r="A1631">
        <v>0.7</v>
      </c>
      <c r="B1631">
        <v>-34.38000000000001</v>
      </c>
      <c r="C1631">
        <v>6</v>
      </c>
    </row>
    <row r="1632" spans="1:3" x14ac:dyDescent="0.35">
      <c r="A1632">
        <v>0.2</v>
      </c>
      <c r="B1632">
        <v>88.029900000000055</v>
      </c>
      <c r="C1632">
        <v>3</v>
      </c>
    </row>
    <row r="1633" spans="1:3" x14ac:dyDescent="0.35">
      <c r="A1633">
        <v>0.2</v>
      </c>
      <c r="B1633">
        <v>3.7407999999999997</v>
      </c>
      <c r="C1633">
        <v>2</v>
      </c>
    </row>
    <row r="1634" spans="1:3" x14ac:dyDescent="0.35">
      <c r="A1634">
        <v>0.2</v>
      </c>
      <c r="B1634">
        <v>3.6288</v>
      </c>
      <c r="C1634">
        <v>2</v>
      </c>
    </row>
    <row r="1635" spans="1:3" x14ac:dyDescent="0.35">
      <c r="A1635">
        <v>0.2</v>
      </c>
      <c r="B1635">
        <v>1.5700000000000012</v>
      </c>
      <c r="C1635">
        <v>2</v>
      </c>
    </row>
    <row r="1636" spans="1:3" x14ac:dyDescent="0.35">
      <c r="A1636">
        <v>0.2</v>
      </c>
      <c r="B1636">
        <v>7.263999999999994</v>
      </c>
      <c r="C1636">
        <v>2</v>
      </c>
    </row>
    <row r="1637" spans="1:3" x14ac:dyDescent="0.35">
      <c r="A1637">
        <v>0.2</v>
      </c>
      <c r="B1637">
        <v>5.4432</v>
      </c>
      <c r="C1637">
        <v>3</v>
      </c>
    </row>
    <row r="1638" spans="1:3" x14ac:dyDescent="0.35">
      <c r="A1638">
        <v>0.2</v>
      </c>
      <c r="B1638">
        <v>-167.27</v>
      </c>
      <c r="C1638">
        <v>5</v>
      </c>
    </row>
    <row r="1639" spans="1:3" x14ac:dyDescent="0.35">
      <c r="A1639">
        <v>0.2</v>
      </c>
      <c r="B1639">
        <v>-87.667200000000037</v>
      </c>
      <c r="C1639">
        <v>4</v>
      </c>
    </row>
    <row r="1640" spans="1:3" x14ac:dyDescent="0.35">
      <c r="A1640">
        <v>0</v>
      </c>
      <c r="B1640">
        <v>9.3312000000000008</v>
      </c>
      <c r="C1640">
        <v>3</v>
      </c>
    </row>
    <row r="1641" spans="1:3" x14ac:dyDescent="0.35">
      <c r="A1641">
        <v>0</v>
      </c>
      <c r="B1641">
        <v>4.4344000000000001</v>
      </c>
      <c r="C1641">
        <v>2</v>
      </c>
    </row>
    <row r="1642" spans="1:3" x14ac:dyDescent="0.35">
      <c r="A1642">
        <v>0</v>
      </c>
      <c r="B1642">
        <v>5.8419999999999996</v>
      </c>
      <c r="C1642">
        <v>2</v>
      </c>
    </row>
    <row r="1643" spans="1:3" x14ac:dyDescent="0.35">
      <c r="A1643">
        <v>0</v>
      </c>
      <c r="B1643">
        <v>17.375399999999999</v>
      </c>
      <c r="C1643">
        <v>3</v>
      </c>
    </row>
    <row r="1644" spans="1:3" x14ac:dyDescent="0.35">
      <c r="A1644">
        <v>0.2</v>
      </c>
      <c r="B1644">
        <v>3.944999999999999</v>
      </c>
      <c r="C1644">
        <v>2</v>
      </c>
    </row>
    <row r="1645" spans="1:3" x14ac:dyDescent="0.35">
      <c r="A1645">
        <v>0</v>
      </c>
      <c r="B1645">
        <v>349.33919999999995</v>
      </c>
      <c r="C1645">
        <v>3</v>
      </c>
    </row>
    <row r="1646" spans="1:3" x14ac:dyDescent="0.35">
      <c r="A1646">
        <v>0</v>
      </c>
      <c r="B1646">
        <v>1480.4670999999998</v>
      </c>
      <c r="C1646">
        <v>7</v>
      </c>
    </row>
    <row r="1647" spans="1:3" x14ac:dyDescent="0.35">
      <c r="A1647">
        <v>0</v>
      </c>
      <c r="B1647">
        <v>100.65599999999999</v>
      </c>
      <c r="C1647">
        <v>2</v>
      </c>
    </row>
    <row r="1648" spans="1:3" x14ac:dyDescent="0.35">
      <c r="A1648">
        <v>0.2</v>
      </c>
      <c r="B1648">
        <v>-3.0939999999999994</v>
      </c>
      <c r="C1648">
        <v>2</v>
      </c>
    </row>
    <row r="1649" spans="1:3" x14ac:dyDescent="0.35">
      <c r="A1649">
        <v>0.2</v>
      </c>
      <c r="B1649">
        <v>-0.71279999999999988</v>
      </c>
      <c r="C1649">
        <v>2</v>
      </c>
    </row>
    <row r="1650" spans="1:3" x14ac:dyDescent="0.35">
      <c r="A1650">
        <v>0.7</v>
      </c>
      <c r="B1650">
        <v>-100.91999999999999</v>
      </c>
      <c r="C1650">
        <v>6</v>
      </c>
    </row>
    <row r="1651" spans="1:3" x14ac:dyDescent="0.35">
      <c r="A1651">
        <v>0.4</v>
      </c>
      <c r="B1651">
        <v>-9.178799999999999</v>
      </c>
      <c r="C1651">
        <v>1</v>
      </c>
    </row>
    <row r="1652" spans="1:3" x14ac:dyDescent="0.35">
      <c r="A1652">
        <v>0</v>
      </c>
      <c r="B1652">
        <v>53.860799999999998</v>
      </c>
      <c r="C1652">
        <v>2</v>
      </c>
    </row>
    <row r="1653" spans="1:3" x14ac:dyDescent="0.35">
      <c r="A1653">
        <v>0</v>
      </c>
      <c r="B1653">
        <v>6.4127999999999998</v>
      </c>
      <c r="C1653">
        <v>2</v>
      </c>
    </row>
    <row r="1654" spans="1:3" x14ac:dyDescent="0.35">
      <c r="A1654">
        <v>0</v>
      </c>
      <c r="B1654">
        <v>45.813600000000001</v>
      </c>
      <c r="C1654">
        <v>6</v>
      </c>
    </row>
    <row r="1655" spans="1:3" x14ac:dyDescent="0.35">
      <c r="A1655">
        <v>0</v>
      </c>
      <c r="B1655">
        <v>54.333200000000005</v>
      </c>
      <c r="C1655">
        <v>4</v>
      </c>
    </row>
    <row r="1656" spans="1:3" x14ac:dyDescent="0.35">
      <c r="A1656">
        <v>0</v>
      </c>
      <c r="B1656">
        <v>1.4207999999999998</v>
      </c>
      <c r="C1656">
        <v>2</v>
      </c>
    </row>
    <row r="1657" spans="1:3" x14ac:dyDescent="0.35">
      <c r="A1657">
        <v>0.2</v>
      </c>
      <c r="B1657">
        <v>2.9568000000000003</v>
      </c>
      <c r="C1657">
        <v>2</v>
      </c>
    </row>
    <row r="1658" spans="1:3" x14ac:dyDescent="0.35">
      <c r="A1658">
        <v>0</v>
      </c>
      <c r="B1658">
        <v>9.5940000000000012</v>
      </c>
      <c r="C1658">
        <v>3</v>
      </c>
    </row>
    <row r="1659" spans="1:3" x14ac:dyDescent="0.35">
      <c r="A1659">
        <v>0</v>
      </c>
      <c r="B1659">
        <v>10.784899999999999</v>
      </c>
      <c r="C1659">
        <v>7</v>
      </c>
    </row>
    <row r="1660" spans="1:3" x14ac:dyDescent="0.35">
      <c r="A1660">
        <v>0.2</v>
      </c>
      <c r="B1660">
        <v>10.048500000000004</v>
      </c>
      <c r="C1660">
        <v>3</v>
      </c>
    </row>
    <row r="1661" spans="1:3" x14ac:dyDescent="0.35">
      <c r="A1661">
        <v>0.2</v>
      </c>
      <c r="B1661">
        <v>27.734999999999996</v>
      </c>
      <c r="C1661">
        <v>3</v>
      </c>
    </row>
    <row r="1662" spans="1:3" x14ac:dyDescent="0.35">
      <c r="A1662">
        <v>0.2</v>
      </c>
      <c r="B1662">
        <v>5.2139999999999995</v>
      </c>
      <c r="C1662">
        <v>2</v>
      </c>
    </row>
    <row r="1663" spans="1:3" x14ac:dyDescent="0.35">
      <c r="A1663">
        <v>0.4</v>
      </c>
      <c r="B1663">
        <v>-158.10199999999998</v>
      </c>
      <c r="C1663">
        <v>5</v>
      </c>
    </row>
    <row r="1664" spans="1:3" x14ac:dyDescent="0.35">
      <c r="A1664">
        <v>0.7</v>
      </c>
      <c r="B1664">
        <v>-9.2639999999999993</v>
      </c>
      <c r="C1664">
        <v>3</v>
      </c>
    </row>
    <row r="1665" spans="1:3" x14ac:dyDescent="0.35">
      <c r="A1665">
        <v>0.2</v>
      </c>
      <c r="B1665">
        <v>3.6679999999999993</v>
      </c>
      <c r="C1665">
        <v>5</v>
      </c>
    </row>
    <row r="1666" spans="1:3" x14ac:dyDescent="0.35">
      <c r="A1666">
        <v>0.2</v>
      </c>
      <c r="B1666">
        <v>-7.4394000000000347</v>
      </c>
      <c r="C1666">
        <v>3</v>
      </c>
    </row>
    <row r="1667" spans="1:3" x14ac:dyDescent="0.35">
      <c r="A1667">
        <v>0.2</v>
      </c>
      <c r="B1667">
        <v>0.86879999999999979</v>
      </c>
      <c r="C1667">
        <v>3</v>
      </c>
    </row>
    <row r="1668" spans="1:3" x14ac:dyDescent="0.35">
      <c r="A1668">
        <v>0.2</v>
      </c>
      <c r="B1668">
        <v>-2.374800000000004</v>
      </c>
      <c r="C1668">
        <v>2</v>
      </c>
    </row>
    <row r="1669" spans="1:3" x14ac:dyDescent="0.35">
      <c r="A1669">
        <v>0.2</v>
      </c>
      <c r="B1669">
        <v>23.234999999999992</v>
      </c>
      <c r="C1669">
        <v>3</v>
      </c>
    </row>
    <row r="1670" spans="1:3" x14ac:dyDescent="0.35">
      <c r="A1670">
        <v>0.2</v>
      </c>
      <c r="B1670">
        <v>1.5794999999999986</v>
      </c>
      <c r="C1670">
        <v>3</v>
      </c>
    </row>
    <row r="1671" spans="1:3" x14ac:dyDescent="0.35">
      <c r="A1671">
        <v>0.4</v>
      </c>
      <c r="B1671">
        <v>-373.3048</v>
      </c>
      <c r="C1671">
        <v>4</v>
      </c>
    </row>
    <row r="1672" spans="1:3" x14ac:dyDescent="0.35">
      <c r="A1672">
        <v>0.2</v>
      </c>
      <c r="B1672">
        <v>5.2125000000000004</v>
      </c>
      <c r="C1672">
        <v>3</v>
      </c>
    </row>
    <row r="1673" spans="1:3" x14ac:dyDescent="0.35">
      <c r="A1673">
        <v>0</v>
      </c>
      <c r="B1673">
        <v>19.331399999999995</v>
      </c>
      <c r="C1673">
        <v>2</v>
      </c>
    </row>
    <row r="1674" spans="1:3" x14ac:dyDescent="0.35">
      <c r="A1674">
        <v>0.2</v>
      </c>
      <c r="B1674">
        <v>62.988</v>
      </c>
      <c r="C1674">
        <v>4</v>
      </c>
    </row>
    <row r="1675" spans="1:3" x14ac:dyDescent="0.35">
      <c r="A1675">
        <v>0</v>
      </c>
      <c r="B1675">
        <v>96.343800000000002</v>
      </c>
      <c r="C1675">
        <v>2</v>
      </c>
    </row>
    <row r="1676" spans="1:3" x14ac:dyDescent="0.35">
      <c r="A1676">
        <v>0.6</v>
      </c>
      <c r="B1676">
        <v>-10.419600000000003</v>
      </c>
      <c r="C1676">
        <v>2</v>
      </c>
    </row>
    <row r="1677" spans="1:3" x14ac:dyDescent="0.35">
      <c r="A1677">
        <v>0.8</v>
      </c>
      <c r="B1677">
        <v>-10.211400000000005</v>
      </c>
      <c r="C1677">
        <v>3</v>
      </c>
    </row>
    <row r="1678" spans="1:3" x14ac:dyDescent="0.35">
      <c r="A1678">
        <v>0</v>
      </c>
      <c r="B1678">
        <v>26.069999999999993</v>
      </c>
      <c r="C1678">
        <v>3</v>
      </c>
    </row>
    <row r="1679" spans="1:3" x14ac:dyDescent="0.35">
      <c r="A1679">
        <v>0</v>
      </c>
      <c r="B1679">
        <v>8.7906000000000013</v>
      </c>
      <c r="C1679">
        <v>3</v>
      </c>
    </row>
    <row r="1680" spans="1:3" x14ac:dyDescent="0.35">
      <c r="A1680">
        <v>0.2</v>
      </c>
      <c r="B1680">
        <v>-14.576399999999996</v>
      </c>
      <c r="C1680">
        <v>1</v>
      </c>
    </row>
    <row r="1681" spans="1:3" x14ac:dyDescent="0.35">
      <c r="A1681">
        <v>0.4</v>
      </c>
      <c r="B1681">
        <v>4.3175999999999988</v>
      </c>
      <c r="C1681">
        <v>3</v>
      </c>
    </row>
    <row r="1682" spans="1:3" x14ac:dyDescent="0.35">
      <c r="A1682">
        <v>0.2</v>
      </c>
      <c r="B1682">
        <v>8.4735999999999958</v>
      </c>
      <c r="C1682">
        <v>2</v>
      </c>
    </row>
    <row r="1683" spans="1:3" x14ac:dyDescent="0.35">
      <c r="A1683">
        <v>0.7</v>
      </c>
      <c r="B1683">
        <v>-559.35599999999988</v>
      </c>
      <c r="C1683">
        <v>4</v>
      </c>
    </row>
    <row r="1684" spans="1:3" x14ac:dyDescent="0.35">
      <c r="A1684">
        <v>0</v>
      </c>
      <c r="B1684">
        <v>9.105599999999999</v>
      </c>
      <c r="C1684">
        <v>1</v>
      </c>
    </row>
    <row r="1685" spans="1:3" x14ac:dyDescent="0.35">
      <c r="A1685">
        <v>0</v>
      </c>
      <c r="B1685">
        <v>6.224400000000001</v>
      </c>
      <c r="C1685">
        <v>3</v>
      </c>
    </row>
    <row r="1686" spans="1:3" x14ac:dyDescent="0.35">
      <c r="A1686">
        <v>0.2</v>
      </c>
      <c r="B1686">
        <v>12.409999999999989</v>
      </c>
      <c r="C1686">
        <v>2</v>
      </c>
    </row>
    <row r="1687" spans="1:3" x14ac:dyDescent="0.35">
      <c r="A1687">
        <v>0.7</v>
      </c>
      <c r="B1687">
        <v>-0.98999999999999977</v>
      </c>
      <c r="C1687">
        <v>2</v>
      </c>
    </row>
    <row r="1688" spans="1:3" x14ac:dyDescent="0.35">
      <c r="A1688">
        <v>0.7</v>
      </c>
      <c r="B1688">
        <v>-5.7637999999999998</v>
      </c>
      <c r="C1688">
        <v>2</v>
      </c>
    </row>
    <row r="1689" spans="1:3" x14ac:dyDescent="0.35">
      <c r="A1689">
        <v>0.2</v>
      </c>
      <c r="B1689">
        <v>3.6288</v>
      </c>
      <c r="C1689">
        <v>2</v>
      </c>
    </row>
    <row r="1690" spans="1:3" x14ac:dyDescent="0.35">
      <c r="A1690">
        <v>0.2</v>
      </c>
      <c r="B1690">
        <v>23.315999999999988</v>
      </c>
      <c r="C1690">
        <v>2</v>
      </c>
    </row>
    <row r="1691" spans="1:3" x14ac:dyDescent="0.35">
      <c r="A1691">
        <v>0.4</v>
      </c>
      <c r="B1691">
        <v>-227.49120000000016</v>
      </c>
      <c r="C1691">
        <v>6</v>
      </c>
    </row>
    <row r="1692" spans="1:3" x14ac:dyDescent="0.35">
      <c r="A1692">
        <v>0</v>
      </c>
      <c r="B1692">
        <v>15.387</v>
      </c>
      <c r="C1692">
        <v>5</v>
      </c>
    </row>
    <row r="1693" spans="1:3" x14ac:dyDescent="0.35">
      <c r="A1693">
        <v>0</v>
      </c>
      <c r="B1693">
        <v>5.0960000000000001</v>
      </c>
      <c r="C1693">
        <v>5</v>
      </c>
    </row>
    <row r="1694" spans="1:3" x14ac:dyDescent="0.35">
      <c r="A1694">
        <v>0.2</v>
      </c>
      <c r="B1694">
        <v>6.2904999999999998</v>
      </c>
      <c r="C1694">
        <v>5</v>
      </c>
    </row>
    <row r="1695" spans="1:3" x14ac:dyDescent="0.35">
      <c r="A1695">
        <v>0.2</v>
      </c>
      <c r="B1695">
        <v>3.5742000000000012</v>
      </c>
      <c r="C1695">
        <v>2</v>
      </c>
    </row>
    <row r="1696" spans="1:3" x14ac:dyDescent="0.35">
      <c r="A1696">
        <v>0</v>
      </c>
      <c r="B1696">
        <v>19.827599999999997</v>
      </c>
      <c r="C1696">
        <v>4</v>
      </c>
    </row>
    <row r="1697" spans="1:3" x14ac:dyDescent="0.35">
      <c r="A1697">
        <v>0</v>
      </c>
      <c r="B1697">
        <v>7.0853999999999999</v>
      </c>
      <c r="C1697">
        <v>3</v>
      </c>
    </row>
    <row r="1698" spans="1:3" x14ac:dyDescent="0.35">
      <c r="A1698">
        <v>0</v>
      </c>
      <c r="B1698">
        <v>52.49</v>
      </c>
      <c r="C1698">
        <v>2</v>
      </c>
    </row>
    <row r="1699" spans="1:3" x14ac:dyDescent="0.35">
      <c r="A1699">
        <v>0</v>
      </c>
      <c r="B1699">
        <v>31.018399999999986</v>
      </c>
      <c r="C1699">
        <v>2</v>
      </c>
    </row>
    <row r="1700" spans="1:3" x14ac:dyDescent="0.35">
      <c r="A1700">
        <v>0</v>
      </c>
      <c r="B1700">
        <v>10.348799999999999</v>
      </c>
      <c r="C1700">
        <v>7</v>
      </c>
    </row>
    <row r="1701" spans="1:3" x14ac:dyDescent="0.35">
      <c r="A1701">
        <v>0</v>
      </c>
      <c r="B1701">
        <v>113.49359999999999</v>
      </c>
      <c r="C1701">
        <v>6</v>
      </c>
    </row>
    <row r="1702" spans="1:3" x14ac:dyDescent="0.35">
      <c r="A1702">
        <v>0.2</v>
      </c>
      <c r="B1702">
        <v>4.2804000000000002</v>
      </c>
      <c r="C1702">
        <v>2</v>
      </c>
    </row>
    <row r="1703" spans="1:3" x14ac:dyDescent="0.35">
      <c r="A1703">
        <v>0.1</v>
      </c>
      <c r="B1703">
        <v>321.83999999999992</v>
      </c>
      <c r="C1703">
        <v>9</v>
      </c>
    </row>
    <row r="1704" spans="1:3" x14ac:dyDescent="0.35">
      <c r="A1704">
        <v>0</v>
      </c>
      <c r="B1704">
        <v>4.6812000000000005</v>
      </c>
      <c r="C1704">
        <v>2</v>
      </c>
    </row>
    <row r="1705" spans="1:3" x14ac:dyDescent="0.35">
      <c r="A1705">
        <v>0</v>
      </c>
      <c r="B1705">
        <v>5.8045</v>
      </c>
      <c r="C1705">
        <v>5</v>
      </c>
    </row>
    <row r="1706" spans="1:3" x14ac:dyDescent="0.35">
      <c r="A1706">
        <v>0.7</v>
      </c>
      <c r="B1706">
        <v>-7.1147999999999989</v>
      </c>
      <c r="C1706">
        <v>3</v>
      </c>
    </row>
    <row r="1707" spans="1:3" x14ac:dyDescent="0.35">
      <c r="A1707">
        <v>0.7</v>
      </c>
      <c r="B1707">
        <v>-9.2880000000000003</v>
      </c>
      <c r="C1707">
        <v>2</v>
      </c>
    </row>
    <row r="1708" spans="1:3" x14ac:dyDescent="0.35">
      <c r="A1708">
        <v>0</v>
      </c>
      <c r="B1708">
        <v>20.614199999999997</v>
      </c>
      <c r="C1708">
        <v>6</v>
      </c>
    </row>
    <row r="1709" spans="1:3" x14ac:dyDescent="0.35">
      <c r="A1709">
        <v>0.2</v>
      </c>
      <c r="B1709">
        <v>16.703999999999986</v>
      </c>
      <c r="C1709">
        <v>2</v>
      </c>
    </row>
    <row r="1710" spans="1:3" x14ac:dyDescent="0.35">
      <c r="A1710">
        <v>0</v>
      </c>
      <c r="B1710">
        <v>3.71</v>
      </c>
      <c r="C1710">
        <v>2</v>
      </c>
    </row>
    <row r="1711" spans="1:3" x14ac:dyDescent="0.35">
      <c r="A1711">
        <v>0.2</v>
      </c>
      <c r="B1711">
        <v>-0.89990000000001302</v>
      </c>
      <c r="C1711">
        <v>1</v>
      </c>
    </row>
    <row r="1712" spans="1:3" x14ac:dyDescent="0.35">
      <c r="A1712">
        <v>0</v>
      </c>
      <c r="B1712">
        <v>6.5669999999999984</v>
      </c>
      <c r="C1712">
        <v>5</v>
      </c>
    </row>
    <row r="1713" spans="1:3" x14ac:dyDescent="0.35">
      <c r="A1713">
        <v>0</v>
      </c>
      <c r="B1713">
        <v>510.63599999999985</v>
      </c>
      <c r="C1713">
        <v>14</v>
      </c>
    </row>
    <row r="1714" spans="1:3" x14ac:dyDescent="0.35">
      <c r="A1714">
        <v>0.2</v>
      </c>
      <c r="B1714">
        <v>5.0064000000000002</v>
      </c>
      <c r="C1714">
        <v>6</v>
      </c>
    </row>
    <row r="1715" spans="1:3" x14ac:dyDescent="0.35">
      <c r="A1715">
        <v>0.5</v>
      </c>
      <c r="B1715">
        <v>-566.5625</v>
      </c>
      <c r="C1715">
        <v>7</v>
      </c>
    </row>
    <row r="1716" spans="1:3" x14ac:dyDescent="0.35">
      <c r="A1716">
        <v>0.15</v>
      </c>
      <c r="B1716">
        <v>-14.478399999999979</v>
      </c>
      <c r="C1716">
        <v>2</v>
      </c>
    </row>
    <row r="1717" spans="1:3" x14ac:dyDescent="0.35">
      <c r="A1717">
        <v>0.2</v>
      </c>
      <c r="B1717">
        <v>2.7956000000000003</v>
      </c>
      <c r="C1717">
        <v>2</v>
      </c>
    </row>
    <row r="1718" spans="1:3" x14ac:dyDescent="0.35">
      <c r="A1718">
        <v>0</v>
      </c>
      <c r="B1718">
        <v>70.440999999999974</v>
      </c>
      <c r="C1718">
        <v>5</v>
      </c>
    </row>
    <row r="1719" spans="1:3" x14ac:dyDescent="0.35">
      <c r="A1719">
        <v>0</v>
      </c>
      <c r="B1719">
        <v>0</v>
      </c>
      <c r="C1719">
        <v>5</v>
      </c>
    </row>
    <row r="1720" spans="1:3" x14ac:dyDescent="0.35">
      <c r="A1720">
        <v>0</v>
      </c>
      <c r="B1720">
        <v>15.086400000000001</v>
      </c>
      <c r="C1720">
        <v>4</v>
      </c>
    </row>
    <row r="1721" spans="1:3" x14ac:dyDescent="0.35">
      <c r="A1721">
        <v>0</v>
      </c>
      <c r="B1721">
        <v>12.325599999999998</v>
      </c>
      <c r="C1721">
        <v>8</v>
      </c>
    </row>
    <row r="1722" spans="1:3" x14ac:dyDescent="0.35">
      <c r="A1722">
        <v>0.2</v>
      </c>
      <c r="B1722">
        <v>14.919999999999995</v>
      </c>
      <c r="C1722">
        <v>4</v>
      </c>
    </row>
    <row r="1723" spans="1:3" x14ac:dyDescent="0.35">
      <c r="A1723">
        <v>0.2</v>
      </c>
      <c r="B1723">
        <v>11.998799999999996</v>
      </c>
      <c r="C1723">
        <v>2</v>
      </c>
    </row>
    <row r="1724" spans="1:3" x14ac:dyDescent="0.35">
      <c r="A1724">
        <v>0.2</v>
      </c>
      <c r="B1724">
        <v>51.193599999999996</v>
      </c>
      <c r="C1724">
        <v>4</v>
      </c>
    </row>
    <row r="1725" spans="1:3" x14ac:dyDescent="0.35">
      <c r="A1725">
        <v>0.3</v>
      </c>
      <c r="B1725">
        <v>-71.811600000000027</v>
      </c>
      <c r="C1725">
        <v>3</v>
      </c>
    </row>
    <row r="1726" spans="1:3" x14ac:dyDescent="0.35">
      <c r="A1726">
        <v>0.2</v>
      </c>
      <c r="B1726">
        <v>43.43519999999998</v>
      </c>
      <c r="C1726">
        <v>3</v>
      </c>
    </row>
    <row r="1727" spans="1:3" x14ac:dyDescent="0.35">
      <c r="A1727">
        <v>0.2</v>
      </c>
      <c r="B1727">
        <v>0.44399999999999973</v>
      </c>
      <c r="C1727">
        <v>2</v>
      </c>
    </row>
    <row r="1728" spans="1:3" x14ac:dyDescent="0.35">
      <c r="A1728">
        <v>0.2</v>
      </c>
      <c r="B1728">
        <v>7.7728000000000002</v>
      </c>
      <c r="C1728">
        <v>4</v>
      </c>
    </row>
    <row r="1729" spans="1:3" x14ac:dyDescent="0.35">
      <c r="A1729">
        <v>0.4</v>
      </c>
      <c r="B1729">
        <v>-69.889999999999986</v>
      </c>
      <c r="C1729">
        <v>5</v>
      </c>
    </row>
    <row r="1730" spans="1:3" x14ac:dyDescent="0.35">
      <c r="A1730">
        <v>0</v>
      </c>
      <c r="B1730">
        <v>21</v>
      </c>
      <c r="C1730">
        <v>4</v>
      </c>
    </row>
    <row r="1731" spans="1:3" x14ac:dyDescent="0.35">
      <c r="A1731">
        <v>0</v>
      </c>
      <c r="B1731">
        <v>3.6017999999999999</v>
      </c>
      <c r="C1731">
        <v>3</v>
      </c>
    </row>
    <row r="1732" spans="1:3" x14ac:dyDescent="0.35">
      <c r="A1732">
        <v>0.2</v>
      </c>
      <c r="B1732">
        <v>31.283199999999987</v>
      </c>
      <c r="C1732">
        <v>8</v>
      </c>
    </row>
    <row r="1733" spans="1:3" x14ac:dyDescent="0.35">
      <c r="A1733">
        <v>0.2</v>
      </c>
      <c r="B1733">
        <v>3.7407999999999997</v>
      </c>
      <c r="C1733">
        <v>2</v>
      </c>
    </row>
    <row r="1734" spans="1:3" x14ac:dyDescent="0.35">
      <c r="A1734">
        <v>0.2</v>
      </c>
      <c r="B1734">
        <v>-33.804000000000002</v>
      </c>
      <c r="C1734">
        <v>3</v>
      </c>
    </row>
    <row r="1735" spans="1:3" x14ac:dyDescent="0.35">
      <c r="A1735">
        <v>0.2</v>
      </c>
      <c r="B1735">
        <v>17.351999999999975</v>
      </c>
      <c r="C1735">
        <v>4</v>
      </c>
    </row>
    <row r="1736" spans="1:3" x14ac:dyDescent="0.35">
      <c r="A1736">
        <v>0.2</v>
      </c>
      <c r="B1736">
        <v>6.5339999999999971</v>
      </c>
      <c r="C1736">
        <v>2</v>
      </c>
    </row>
    <row r="1737" spans="1:3" x14ac:dyDescent="0.35">
      <c r="A1737">
        <v>0.2</v>
      </c>
      <c r="B1737">
        <v>1.375</v>
      </c>
      <c r="C1737">
        <v>5</v>
      </c>
    </row>
    <row r="1738" spans="1:3" x14ac:dyDescent="0.35">
      <c r="A1738">
        <v>0.2</v>
      </c>
      <c r="B1738">
        <v>0.3822000000000001</v>
      </c>
      <c r="C1738">
        <v>3</v>
      </c>
    </row>
    <row r="1739" spans="1:3" x14ac:dyDescent="0.35">
      <c r="A1739">
        <v>0</v>
      </c>
      <c r="B1739">
        <v>8.4888000000000012</v>
      </c>
      <c r="C1739">
        <v>3</v>
      </c>
    </row>
    <row r="1740" spans="1:3" x14ac:dyDescent="0.35">
      <c r="A1740">
        <v>0</v>
      </c>
      <c r="B1740">
        <v>3.400999999999998</v>
      </c>
      <c r="C1740">
        <v>2</v>
      </c>
    </row>
    <row r="1741" spans="1:3" x14ac:dyDescent="0.35">
      <c r="A1741">
        <v>0</v>
      </c>
      <c r="B1741">
        <v>46.601999999999997</v>
      </c>
      <c r="C1741">
        <v>5</v>
      </c>
    </row>
    <row r="1742" spans="1:3" x14ac:dyDescent="0.35">
      <c r="A1742">
        <v>0</v>
      </c>
      <c r="B1742">
        <v>9.6047999999999991</v>
      </c>
      <c r="C1742">
        <v>8</v>
      </c>
    </row>
    <row r="1743" spans="1:3" x14ac:dyDescent="0.35">
      <c r="A1743">
        <v>0.2</v>
      </c>
      <c r="B1743">
        <v>7.2576000000000001</v>
      </c>
      <c r="C1743">
        <v>4</v>
      </c>
    </row>
    <row r="1744" spans="1:3" x14ac:dyDescent="0.35">
      <c r="A1744">
        <v>0.2</v>
      </c>
      <c r="B1744">
        <v>0.98559999999999937</v>
      </c>
      <c r="C1744">
        <v>2</v>
      </c>
    </row>
    <row r="1745" spans="1:3" x14ac:dyDescent="0.35">
      <c r="A1745">
        <v>0.2</v>
      </c>
      <c r="B1745">
        <v>-2.5128000000000008</v>
      </c>
      <c r="C1745">
        <v>2</v>
      </c>
    </row>
    <row r="1746" spans="1:3" x14ac:dyDescent="0.35">
      <c r="A1746">
        <v>0.2</v>
      </c>
      <c r="B1746">
        <v>-55.300000000000068</v>
      </c>
      <c r="C1746">
        <v>7</v>
      </c>
    </row>
    <row r="1747" spans="1:3" x14ac:dyDescent="0.35">
      <c r="A1747">
        <v>0</v>
      </c>
      <c r="B1747">
        <v>4.9431999999999992</v>
      </c>
      <c r="C1747">
        <v>2</v>
      </c>
    </row>
    <row r="1748" spans="1:3" x14ac:dyDescent="0.35">
      <c r="A1748">
        <v>0.7</v>
      </c>
      <c r="B1748">
        <v>-8.2367999999999988</v>
      </c>
      <c r="C1748">
        <v>8</v>
      </c>
    </row>
    <row r="1749" spans="1:3" x14ac:dyDescent="0.35">
      <c r="A1749">
        <v>0.2</v>
      </c>
      <c r="B1749">
        <v>3.2099999999999982</v>
      </c>
      <c r="C1749">
        <v>3</v>
      </c>
    </row>
    <row r="1750" spans="1:3" x14ac:dyDescent="0.35">
      <c r="A1750">
        <v>0.2</v>
      </c>
      <c r="B1750">
        <v>3.6288</v>
      </c>
      <c r="C1750">
        <v>2</v>
      </c>
    </row>
    <row r="1751" spans="1:3" x14ac:dyDescent="0.35">
      <c r="A1751">
        <v>0.2</v>
      </c>
      <c r="B1751">
        <v>0.54600000000000071</v>
      </c>
      <c r="C1751">
        <v>3</v>
      </c>
    </row>
    <row r="1752" spans="1:3" x14ac:dyDescent="0.35">
      <c r="A1752">
        <v>0.3</v>
      </c>
      <c r="B1752">
        <v>-32.522600000000011</v>
      </c>
      <c r="C1752">
        <v>2</v>
      </c>
    </row>
    <row r="1753" spans="1:3" x14ac:dyDescent="0.35">
      <c r="A1753">
        <v>0</v>
      </c>
      <c r="B1753">
        <v>3.6894000000000009</v>
      </c>
      <c r="C1753">
        <v>2</v>
      </c>
    </row>
    <row r="1754" spans="1:3" x14ac:dyDescent="0.35">
      <c r="A1754">
        <v>0</v>
      </c>
      <c r="B1754">
        <v>151.09740000000002</v>
      </c>
      <c r="C1754">
        <v>9</v>
      </c>
    </row>
    <row r="1755" spans="1:3" x14ac:dyDescent="0.35">
      <c r="A1755">
        <v>0</v>
      </c>
      <c r="B1755">
        <v>53.860799999999998</v>
      </c>
      <c r="C1755">
        <v>2</v>
      </c>
    </row>
    <row r="1756" spans="1:3" x14ac:dyDescent="0.35">
      <c r="A1756">
        <v>0</v>
      </c>
      <c r="B1756">
        <v>3.8519999999999994</v>
      </c>
      <c r="C1756">
        <v>2</v>
      </c>
    </row>
    <row r="1757" spans="1:3" x14ac:dyDescent="0.35">
      <c r="A1757">
        <v>0.2</v>
      </c>
      <c r="B1757">
        <v>130.75810000000001</v>
      </c>
      <c r="C1757">
        <v>11</v>
      </c>
    </row>
    <row r="1758" spans="1:3" x14ac:dyDescent="0.35">
      <c r="A1758">
        <v>0.2</v>
      </c>
      <c r="B1758">
        <v>150.36000000000013</v>
      </c>
      <c r="C1758">
        <v>6</v>
      </c>
    </row>
    <row r="1759" spans="1:3" x14ac:dyDescent="0.35">
      <c r="A1759">
        <v>0.8</v>
      </c>
      <c r="B1759">
        <v>-66.508800000000036</v>
      </c>
      <c r="C1759">
        <v>6</v>
      </c>
    </row>
    <row r="1760" spans="1:3" x14ac:dyDescent="0.35">
      <c r="A1760">
        <v>0.2</v>
      </c>
      <c r="B1760">
        <v>7.615399999999994</v>
      </c>
      <c r="C1760">
        <v>2</v>
      </c>
    </row>
    <row r="1761" spans="1:3" x14ac:dyDescent="0.35">
      <c r="A1761">
        <v>0.2</v>
      </c>
      <c r="B1761">
        <v>4.8840000000000003</v>
      </c>
      <c r="C1761">
        <v>3</v>
      </c>
    </row>
    <row r="1762" spans="1:3" x14ac:dyDescent="0.35">
      <c r="A1762">
        <v>0.15</v>
      </c>
      <c r="B1762">
        <v>-4.8391999999999769</v>
      </c>
      <c r="C1762">
        <v>4</v>
      </c>
    </row>
    <row r="1763" spans="1:3" x14ac:dyDescent="0.35">
      <c r="A1763">
        <v>0.2</v>
      </c>
      <c r="B1763">
        <v>9.7037999999999993</v>
      </c>
      <c r="C1763">
        <v>6</v>
      </c>
    </row>
    <row r="1764" spans="1:3" x14ac:dyDescent="0.35">
      <c r="A1764">
        <v>0.15</v>
      </c>
      <c r="B1764">
        <v>-20.696400000000025</v>
      </c>
      <c r="C1764">
        <v>3</v>
      </c>
    </row>
    <row r="1765" spans="1:3" x14ac:dyDescent="0.35">
      <c r="A1765">
        <v>0</v>
      </c>
      <c r="B1765">
        <v>10.517999999999997</v>
      </c>
      <c r="C1765">
        <v>2</v>
      </c>
    </row>
    <row r="1766" spans="1:3" x14ac:dyDescent="0.35">
      <c r="A1766">
        <v>0</v>
      </c>
      <c r="B1766">
        <v>1.8997999999999999</v>
      </c>
      <c r="C1766">
        <v>1</v>
      </c>
    </row>
    <row r="1767" spans="1:3" x14ac:dyDescent="0.35">
      <c r="A1767">
        <v>0</v>
      </c>
      <c r="B1767">
        <v>46.116000000000007</v>
      </c>
      <c r="C1767">
        <v>9</v>
      </c>
    </row>
    <row r="1768" spans="1:3" x14ac:dyDescent="0.35">
      <c r="A1768">
        <v>0</v>
      </c>
      <c r="B1768">
        <v>4.8117999999999999</v>
      </c>
      <c r="C1768">
        <v>2</v>
      </c>
    </row>
    <row r="1769" spans="1:3" x14ac:dyDescent="0.35">
      <c r="A1769">
        <v>0.7</v>
      </c>
      <c r="B1769">
        <v>-5.8603999999999985</v>
      </c>
      <c r="C1769">
        <v>4</v>
      </c>
    </row>
    <row r="1770" spans="1:3" x14ac:dyDescent="0.35">
      <c r="A1770">
        <v>0.7</v>
      </c>
      <c r="B1770">
        <v>-39.456499999999991</v>
      </c>
      <c r="C1770">
        <v>5</v>
      </c>
    </row>
    <row r="1771" spans="1:3" x14ac:dyDescent="0.35">
      <c r="A1771">
        <v>0.2</v>
      </c>
      <c r="B1771">
        <v>-1.3952000000000013</v>
      </c>
      <c r="C1771">
        <v>4</v>
      </c>
    </row>
    <row r="1772" spans="1:3" x14ac:dyDescent="0.35">
      <c r="A1772">
        <v>0.8</v>
      </c>
      <c r="B1772">
        <v>-20.166300000000007</v>
      </c>
      <c r="C1772">
        <v>7</v>
      </c>
    </row>
    <row r="1773" spans="1:3" x14ac:dyDescent="0.35">
      <c r="A1773">
        <v>0.2</v>
      </c>
      <c r="B1773">
        <v>-24.496000000000002</v>
      </c>
      <c r="C1773">
        <v>2</v>
      </c>
    </row>
    <row r="1774" spans="1:3" x14ac:dyDescent="0.35">
      <c r="A1774">
        <v>0.2</v>
      </c>
      <c r="B1774">
        <v>19.499999999999993</v>
      </c>
      <c r="C1774">
        <v>6</v>
      </c>
    </row>
    <row r="1775" spans="1:3" x14ac:dyDescent="0.35">
      <c r="A1775">
        <v>0</v>
      </c>
      <c r="B1775">
        <v>9.3869999999999987</v>
      </c>
      <c r="C1775">
        <v>2</v>
      </c>
    </row>
    <row r="1776" spans="1:3" x14ac:dyDescent="0.35">
      <c r="A1776">
        <v>0</v>
      </c>
      <c r="B1776">
        <v>129.37860000000001</v>
      </c>
      <c r="C1776">
        <v>9</v>
      </c>
    </row>
    <row r="1777" spans="1:3" x14ac:dyDescent="0.35">
      <c r="A1777">
        <v>0</v>
      </c>
      <c r="B1777">
        <v>1.4952000000000001</v>
      </c>
      <c r="C1777">
        <v>2</v>
      </c>
    </row>
    <row r="1778" spans="1:3" x14ac:dyDescent="0.35">
      <c r="A1778">
        <v>0</v>
      </c>
      <c r="B1778">
        <v>1.512</v>
      </c>
      <c r="C1778">
        <v>1</v>
      </c>
    </row>
    <row r="1779" spans="1:3" x14ac:dyDescent="0.35">
      <c r="A1779">
        <v>0</v>
      </c>
      <c r="B1779">
        <v>180.76590000000002</v>
      </c>
      <c r="C1779">
        <v>9</v>
      </c>
    </row>
    <row r="1780" spans="1:3" x14ac:dyDescent="0.35">
      <c r="A1780">
        <v>0</v>
      </c>
      <c r="B1780">
        <v>6.6150000000000002</v>
      </c>
      <c r="C1780">
        <v>5</v>
      </c>
    </row>
    <row r="1781" spans="1:3" x14ac:dyDescent="0.35">
      <c r="A1781">
        <v>0</v>
      </c>
      <c r="B1781">
        <v>14.992499999999996</v>
      </c>
      <c r="C1781">
        <v>3</v>
      </c>
    </row>
    <row r="1782" spans="1:3" x14ac:dyDescent="0.35">
      <c r="A1782">
        <v>0</v>
      </c>
      <c r="B1782">
        <v>20.840000000000003</v>
      </c>
      <c r="C1782">
        <v>1</v>
      </c>
    </row>
    <row r="1783" spans="1:3" x14ac:dyDescent="0.35">
      <c r="A1783">
        <v>0</v>
      </c>
      <c r="B1783">
        <v>3.0267999999999997</v>
      </c>
      <c r="C1783">
        <v>2</v>
      </c>
    </row>
    <row r="1784" spans="1:3" x14ac:dyDescent="0.35">
      <c r="A1784">
        <v>0</v>
      </c>
      <c r="B1784">
        <v>59.011199999999988</v>
      </c>
      <c r="C1784">
        <v>3</v>
      </c>
    </row>
    <row r="1785" spans="1:3" x14ac:dyDescent="0.35">
      <c r="A1785">
        <v>0</v>
      </c>
      <c r="B1785">
        <v>107.7216</v>
      </c>
      <c r="C1785">
        <v>4</v>
      </c>
    </row>
    <row r="1786" spans="1:3" x14ac:dyDescent="0.35">
      <c r="A1786">
        <v>0</v>
      </c>
      <c r="B1786">
        <v>9.8159999999999954</v>
      </c>
      <c r="C1786">
        <v>6</v>
      </c>
    </row>
    <row r="1787" spans="1:3" x14ac:dyDescent="0.35">
      <c r="A1787">
        <v>0</v>
      </c>
      <c r="B1787">
        <v>15.5288</v>
      </c>
      <c r="C1787">
        <v>8</v>
      </c>
    </row>
    <row r="1788" spans="1:3" x14ac:dyDescent="0.35">
      <c r="A1788">
        <v>0</v>
      </c>
      <c r="B1788">
        <v>25.221299999999989</v>
      </c>
      <c r="C1788">
        <v>3</v>
      </c>
    </row>
    <row r="1789" spans="1:3" x14ac:dyDescent="0.35">
      <c r="A1789">
        <v>0</v>
      </c>
      <c r="B1789">
        <v>64.785599999999988</v>
      </c>
      <c r="C1789">
        <v>3</v>
      </c>
    </row>
    <row r="1790" spans="1:3" x14ac:dyDescent="0.35">
      <c r="A1790">
        <v>0</v>
      </c>
      <c r="B1790">
        <v>195.99440000000004</v>
      </c>
      <c r="C1790">
        <v>2</v>
      </c>
    </row>
    <row r="1791" spans="1:3" x14ac:dyDescent="0.35">
      <c r="A1791">
        <v>0</v>
      </c>
      <c r="B1791">
        <v>26.590499999999988</v>
      </c>
      <c r="C1791">
        <v>5</v>
      </c>
    </row>
    <row r="1792" spans="1:3" x14ac:dyDescent="0.35">
      <c r="A1792">
        <v>0</v>
      </c>
      <c r="B1792">
        <v>24.47</v>
      </c>
      <c r="C1792">
        <v>1</v>
      </c>
    </row>
    <row r="1793" spans="1:3" x14ac:dyDescent="0.35">
      <c r="A1793">
        <v>0</v>
      </c>
      <c r="B1793">
        <v>673.88160000000016</v>
      </c>
      <c r="C1793">
        <v>8</v>
      </c>
    </row>
    <row r="1794" spans="1:3" x14ac:dyDescent="0.35">
      <c r="A1794">
        <v>0</v>
      </c>
      <c r="B1794">
        <v>12.592800000000004</v>
      </c>
      <c r="C1794">
        <v>4</v>
      </c>
    </row>
    <row r="1795" spans="1:3" x14ac:dyDescent="0.35">
      <c r="A1795">
        <v>0.2</v>
      </c>
      <c r="B1795">
        <v>6.0416000000000025</v>
      </c>
      <c r="C1795">
        <v>2</v>
      </c>
    </row>
    <row r="1796" spans="1:3" x14ac:dyDescent="0.35">
      <c r="A1796">
        <v>0</v>
      </c>
      <c r="B1796">
        <v>26.984999999999992</v>
      </c>
      <c r="C1796">
        <v>3</v>
      </c>
    </row>
    <row r="1797" spans="1:3" x14ac:dyDescent="0.35">
      <c r="A1797">
        <v>0</v>
      </c>
      <c r="B1797">
        <v>16.598399999999998</v>
      </c>
      <c r="C1797">
        <v>8</v>
      </c>
    </row>
    <row r="1798" spans="1:3" x14ac:dyDescent="0.35">
      <c r="A1798">
        <v>0</v>
      </c>
      <c r="B1798">
        <v>100.91129999999997</v>
      </c>
      <c r="C1798">
        <v>3</v>
      </c>
    </row>
    <row r="1799" spans="1:3" x14ac:dyDescent="0.35">
      <c r="A1799">
        <v>0.2</v>
      </c>
      <c r="B1799">
        <v>11.565</v>
      </c>
      <c r="C1799">
        <v>6</v>
      </c>
    </row>
    <row r="1800" spans="1:3" x14ac:dyDescent="0.35">
      <c r="A1800">
        <v>0</v>
      </c>
      <c r="B1800">
        <v>73.320999999999998</v>
      </c>
      <c r="C1800">
        <v>5</v>
      </c>
    </row>
    <row r="1801" spans="1:3" x14ac:dyDescent="0.35">
      <c r="A1801">
        <v>0.2</v>
      </c>
      <c r="B1801">
        <v>3.6295999999999995</v>
      </c>
      <c r="C1801">
        <v>4</v>
      </c>
    </row>
    <row r="1802" spans="1:3" x14ac:dyDescent="0.35">
      <c r="A1802">
        <v>0.2</v>
      </c>
      <c r="B1802">
        <v>17.534399999999998</v>
      </c>
      <c r="C1802">
        <v>3</v>
      </c>
    </row>
    <row r="1803" spans="1:3" x14ac:dyDescent="0.35">
      <c r="A1803">
        <v>0</v>
      </c>
      <c r="B1803">
        <v>1.5047999999999999</v>
      </c>
      <c r="C1803">
        <v>1</v>
      </c>
    </row>
    <row r="1804" spans="1:3" x14ac:dyDescent="0.35">
      <c r="A1804">
        <v>0.7</v>
      </c>
      <c r="B1804">
        <v>-4.2987000000000002</v>
      </c>
      <c r="C1804">
        <v>1</v>
      </c>
    </row>
    <row r="1805" spans="1:3" x14ac:dyDescent="0.35">
      <c r="A1805">
        <v>0.2</v>
      </c>
      <c r="B1805">
        <v>-1049.3406</v>
      </c>
      <c r="C1805">
        <v>7</v>
      </c>
    </row>
    <row r="1806" spans="1:3" x14ac:dyDescent="0.35">
      <c r="A1806">
        <v>0.2</v>
      </c>
      <c r="B1806">
        <v>22.995400000000004</v>
      </c>
      <c r="C1806">
        <v>2</v>
      </c>
    </row>
    <row r="1807" spans="1:3" x14ac:dyDescent="0.35">
      <c r="A1807">
        <v>0.2</v>
      </c>
      <c r="B1807">
        <v>257.59440000000029</v>
      </c>
      <c r="C1807">
        <v>7</v>
      </c>
    </row>
    <row r="1808" spans="1:3" x14ac:dyDescent="0.35">
      <c r="A1808">
        <v>0</v>
      </c>
      <c r="B1808">
        <v>21.772800000000004</v>
      </c>
      <c r="C1808">
        <v>7</v>
      </c>
    </row>
    <row r="1809" spans="1:3" x14ac:dyDescent="0.35">
      <c r="A1809">
        <v>0</v>
      </c>
      <c r="B1809">
        <v>76.271999999999977</v>
      </c>
      <c r="C1809">
        <v>7</v>
      </c>
    </row>
    <row r="1810" spans="1:3" x14ac:dyDescent="0.35">
      <c r="A1810">
        <v>0</v>
      </c>
      <c r="B1810">
        <v>0.69929999999999914</v>
      </c>
      <c r="C1810">
        <v>7</v>
      </c>
    </row>
    <row r="1811" spans="1:3" x14ac:dyDescent="0.35">
      <c r="A1811">
        <v>0.6</v>
      </c>
      <c r="B1811">
        <v>-12.116999999999999</v>
      </c>
      <c r="C1811">
        <v>7</v>
      </c>
    </row>
    <row r="1812" spans="1:3" x14ac:dyDescent="0.35">
      <c r="A1812">
        <v>0.2</v>
      </c>
      <c r="B1812">
        <v>17.815199999999997</v>
      </c>
      <c r="C1812">
        <v>3</v>
      </c>
    </row>
    <row r="1813" spans="1:3" x14ac:dyDescent="0.35">
      <c r="A1813">
        <v>0</v>
      </c>
      <c r="B1813">
        <v>245.0209999999999</v>
      </c>
      <c r="C1813">
        <v>7</v>
      </c>
    </row>
    <row r="1814" spans="1:3" x14ac:dyDescent="0.35">
      <c r="A1814">
        <v>0.2</v>
      </c>
      <c r="B1814">
        <v>28.129999999999995</v>
      </c>
      <c r="C1814">
        <v>5</v>
      </c>
    </row>
    <row r="1815" spans="1:3" x14ac:dyDescent="0.35">
      <c r="A1815">
        <v>0.2</v>
      </c>
      <c r="B1815">
        <v>1.5713999999999997</v>
      </c>
      <c r="C1815">
        <v>2</v>
      </c>
    </row>
    <row r="1816" spans="1:3" x14ac:dyDescent="0.35">
      <c r="A1816">
        <v>0.2</v>
      </c>
      <c r="B1816">
        <v>-8.5067999999999913</v>
      </c>
      <c r="C1816">
        <v>3</v>
      </c>
    </row>
    <row r="1817" spans="1:3" x14ac:dyDescent="0.35">
      <c r="A1817">
        <v>0</v>
      </c>
      <c r="B1817">
        <v>3.4685999999999999</v>
      </c>
      <c r="C1817">
        <v>2</v>
      </c>
    </row>
    <row r="1818" spans="1:3" x14ac:dyDescent="0.35">
      <c r="A1818">
        <v>0</v>
      </c>
      <c r="B1818">
        <v>3.0557999999999996</v>
      </c>
      <c r="C1818">
        <v>2</v>
      </c>
    </row>
    <row r="1819" spans="1:3" x14ac:dyDescent="0.35">
      <c r="A1819">
        <v>0</v>
      </c>
      <c r="B1819">
        <v>4.5815999999999999</v>
      </c>
      <c r="C1819">
        <v>2</v>
      </c>
    </row>
    <row r="1820" spans="1:3" x14ac:dyDescent="0.35">
      <c r="A1820">
        <v>0.8</v>
      </c>
      <c r="B1820">
        <v>-166.32000000000005</v>
      </c>
      <c r="C1820">
        <v>2</v>
      </c>
    </row>
    <row r="1821" spans="1:3" x14ac:dyDescent="0.35">
      <c r="A1821">
        <v>0.6</v>
      </c>
      <c r="B1821">
        <v>-24.188999999999993</v>
      </c>
      <c r="C1821">
        <v>2</v>
      </c>
    </row>
    <row r="1822" spans="1:3" x14ac:dyDescent="0.35">
      <c r="A1822">
        <v>0.8</v>
      </c>
      <c r="B1822">
        <v>-225.55680000000007</v>
      </c>
      <c r="C1822">
        <v>6</v>
      </c>
    </row>
    <row r="1823" spans="1:3" x14ac:dyDescent="0.35">
      <c r="A1823">
        <v>0.2</v>
      </c>
      <c r="B1823">
        <v>1.8312000000000004</v>
      </c>
      <c r="C1823">
        <v>4</v>
      </c>
    </row>
    <row r="1824" spans="1:3" x14ac:dyDescent="0.35">
      <c r="A1824">
        <v>0.3</v>
      </c>
      <c r="B1824">
        <v>-2.6981999999999999</v>
      </c>
      <c r="C1824">
        <v>3</v>
      </c>
    </row>
    <row r="1825" spans="1:3" x14ac:dyDescent="0.35">
      <c r="A1825">
        <v>0.2</v>
      </c>
      <c r="B1825">
        <v>1.8144</v>
      </c>
      <c r="C1825">
        <v>1</v>
      </c>
    </row>
    <row r="1826" spans="1:3" x14ac:dyDescent="0.35">
      <c r="A1826">
        <v>0.7</v>
      </c>
      <c r="B1826">
        <v>-25.05599999999999</v>
      </c>
      <c r="C1826">
        <v>10</v>
      </c>
    </row>
    <row r="1827" spans="1:3" x14ac:dyDescent="0.35">
      <c r="A1827">
        <v>0.2</v>
      </c>
      <c r="B1827">
        <v>3.108000000000001</v>
      </c>
      <c r="C1827">
        <v>4</v>
      </c>
    </row>
    <row r="1828" spans="1:3" x14ac:dyDescent="0.35">
      <c r="A1828">
        <v>0.2</v>
      </c>
      <c r="B1828">
        <v>4.8416000000000006</v>
      </c>
      <c r="C1828">
        <v>1</v>
      </c>
    </row>
    <row r="1829" spans="1:3" x14ac:dyDescent="0.35">
      <c r="A1829">
        <v>0.2</v>
      </c>
      <c r="B1829">
        <v>126.8972999999998</v>
      </c>
      <c r="C1829">
        <v>3</v>
      </c>
    </row>
    <row r="1830" spans="1:3" x14ac:dyDescent="0.35">
      <c r="A1830">
        <v>0</v>
      </c>
      <c r="B1830">
        <v>18.662400000000002</v>
      </c>
      <c r="C1830">
        <v>6</v>
      </c>
    </row>
    <row r="1831" spans="1:3" x14ac:dyDescent="0.35">
      <c r="A1831">
        <v>0.4</v>
      </c>
      <c r="B1831">
        <v>-168.95579999999995</v>
      </c>
      <c r="C1831">
        <v>2</v>
      </c>
    </row>
    <row r="1832" spans="1:3" x14ac:dyDescent="0.35">
      <c r="A1832">
        <v>0</v>
      </c>
      <c r="B1832">
        <v>374.37920000000008</v>
      </c>
      <c r="C1832">
        <v>8</v>
      </c>
    </row>
    <row r="1833" spans="1:3" x14ac:dyDescent="0.35">
      <c r="A1833">
        <v>0</v>
      </c>
      <c r="B1833">
        <v>62.906399999999991</v>
      </c>
      <c r="C1833">
        <v>1</v>
      </c>
    </row>
    <row r="1834" spans="1:3" x14ac:dyDescent="0.35">
      <c r="A1834">
        <v>0.2</v>
      </c>
      <c r="B1834">
        <v>25.874999999999972</v>
      </c>
      <c r="C1834">
        <v>3</v>
      </c>
    </row>
    <row r="1835" spans="1:3" x14ac:dyDescent="0.35">
      <c r="A1835">
        <v>0.4</v>
      </c>
      <c r="B1835">
        <v>-263.99670000000026</v>
      </c>
      <c r="C1835">
        <v>3</v>
      </c>
    </row>
    <row r="1836" spans="1:3" x14ac:dyDescent="0.35">
      <c r="A1836">
        <v>0.2</v>
      </c>
      <c r="B1836">
        <v>12.700800000000001</v>
      </c>
      <c r="C1836">
        <v>7</v>
      </c>
    </row>
    <row r="1837" spans="1:3" x14ac:dyDescent="0.35">
      <c r="A1837">
        <v>0</v>
      </c>
      <c r="B1837">
        <v>6.2059999999999977</v>
      </c>
      <c r="C1837">
        <v>5</v>
      </c>
    </row>
    <row r="1838" spans="1:3" x14ac:dyDescent="0.35">
      <c r="A1838">
        <v>0</v>
      </c>
      <c r="B1838">
        <v>361.29939999999988</v>
      </c>
      <c r="C1838">
        <v>7</v>
      </c>
    </row>
    <row r="1839" spans="1:3" x14ac:dyDescent="0.35">
      <c r="A1839">
        <v>0.2</v>
      </c>
      <c r="B1839">
        <v>5.9210999999999983</v>
      </c>
      <c r="C1839">
        <v>3</v>
      </c>
    </row>
    <row r="1840" spans="1:3" x14ac:dyDescent="0.35">
      <c r="A1840">
        <v>0.2</v>
      </c>
      <c r="B1840">
        <v>12.135200000000001</v>
      </c>
      <c r="C1840">
        <v>4</v>
      </c>
    </row>
    <row r="1841" spans="1:3" x14ac:dyDescent="0.35">
      <c r="A1841">
        <v>0.2</v>
      </c>
      <c r="B1841">
        <v>10.224499999999994</v>
      </c>
      <c r="C1841">
        <v>1</v>
      </c>
    </row>
    <row r="1842" spans="1:3" x14ac:dyDescent="0.35">
      <c r="A1842">
        <v>0.2</v>
      </c>
      <c r="B1842">
        <v>29.363999999999997</v>
      </c>
      <c r="C1842">
        <v>2</v>
      </c>
    </row>
    <row r="1843" spans="1:3" x14ac:dyDescent="0.35">
      <c r="A1843">
        <v>0</v>
      </c>
      <c r="B1843">
        <v>39.4268</v>
      </c>
      <c r="C1843">
        <v>1</v>
      </c>
    </row>
    <row r="1844" spans="1:3" x14ac:dyDescent="0.35">
      <c r="A1844">
        <v>0.2</v>
      </c>
      <c r="B1844">
        <v>13.532399999999996</v>
      </c>
      <c r="C1844">
        <v>4</v>
      </c>
    </row>
    <row r="1845" spans="1:3" x14ac:dyDescent="0.35">
      <c r="A1845">
        <v>0.6</v>
      </c>
      <c r="B1845">
        <v>-30.588000000000001</v>
      </c>
      <c r="C1845">
        <v>2</v>
      </c>
    </row>
    <row r="1846" spans="1:3" x14ac:dyDescent="0.35">
      <c r="A1846">
        <v>0</v>
      </c>
      <c r="B1846">
        <v>11.774100000000004</v>
      </c>
      <c r="C1846">
        <v>3</v>
      </c>
    </row>
    <row r="1847" spans="1:3" x14ac:dyDescent="0.35">
      <c r="A1847">
        <v>0</v>
      </c>
      <c r="B1847">
        <v>19.238399999999999</v>
      </c>
      <c r="C1847">
        <v>6</v>
      </c>
    </row>
    <row r="1848" spans="1:3" x14ac:dyDescent="0.35">
      <c r="A1848">
        <v>0</v>
      </c>
      <c r="B1848">
        <v>15.825600000000001</v>
      </c>
      <c r="C1848">
        <v>2</v>
      </c>
    </row>
    <row r="1849" spans="1:3" x14ac:dyDescent="0.35">
      <c r="A1849">
        <v>0.2</v>
      </c>
      <c r="B1849">
        <v>27.176400000000015</v>
      </c>
      <c r="C1849">
        <v>3</v>
      </c>
    </row>
    <row r="1850" spans="1:3" x14ac:dyDescent="0.35">
      <c r="A1850">
        <v>0.2</v>
      </c>
      <c r="B1850">
        <v>2.2449999999999992</v>
      </c>
      <c r="C1850">
        <v>2</v>
      </c>
    </row>
    <row r="1851" spans="1:3" x14ac:dyDescent="0.35">
      <c r="A1851">
        <v>0</v>
      </c>
      <c r="B1851">
        <v>9.732800000000001</v>
      </c>
      <c r="C1851">
        <v>1</v>
      </c>
    </row>
    <row r="1852" spans="1:3" x14ac:dyDescent="0.35">
      <c r="A1852">
        <v>0</v>
      </c>
      <c r="B1852">
        <v>124.68000000000004</v>
      </c>
      <c r="C1852">
        <v>5</v>
      </c>
    </row>
    <row r="1853" spans="1:3" x14ac:dyDescent="0.35">
      <c r="A1853">
        <v>0</v>
      </c>
      <c r="B1853">
        <v>11.879999999999999</v>
      </c>
      <c r="C1853">
        <v>5</v>
      </c>
    </row>
    <row r="1854" spans="1:3" x14ac:dyDescent="0.35">
      <c r="A1854">
        <v>0</v>
      </c>
      <c r="B1854">
        <v>49.10499999999999</v>
      </c>
      <c r="C1854">
        <v>7</v>
      </c>
    </row>
    <row r="1855" spans="1:3" x14ac:dyDescent="0.35">
      <c r="A1855">
        <v>0</v>
      </c>
      <c r="B1855">
        <v>45.975399999999993</v>
      </c>
      <c r="C1855">
        <v>2</v>
      </c>
    </row>
    <row r="1856" spans="1:3" x14ac:dyDescent="0.35">
      <c r="A1856">
        <v>0</v>
      </c>
      <c r="B1856">
        <v>38.177999999999997</v>
      </c>
      <c r="C1856">
        <v>5</v>
      </c>
    </row>
    <row r="1857" spans="1:3" x14ac:dyDescent="0.35">
      <c r="A1857">
        <v>0</v>
      </c>
      <c r="B1857">
        <v>4.7915999999999999</v>
      </c>
      <c r="C1857">
        <v>3</v>
      </c>
    </row>
    <row r="1858" spans="1:3" x14ac:dyDescent="0.35">
      <c r="A1858">
        <v>0.2</v>
      </c>
      <c r="B1858">
        <v>-15.990000000000002</v>
      </c>
      <c r="C1858">
        <v>5</v>
      </c>
    </row>
    <row r="1859" spans="1:3" x14ac:dyDescent="0.35">
      <c r="A1859">
        <v>0.8</v>
      </c>
      <c r="B1859">
        <v>-53.072000000000017</v>
      </c>
      <c r="C1859">
        <v>4</v>
      </c>
    </row>
    <row r="1860" spans="1:3" x14ac:dyDescent="0.35">
      <c r="A1860">
        <v>0</v>
      </c>
      <c r="B1860">
        <v>60.552800000000005</v>
      </c>
      <c r="C1860">
        <v>2</v>
      </c>
    </row>
    <row r="1861" spans="1:3" x14ac:dyDescent="0.35">
      <c r="A1861">
        <v>0</v>
      </c>
      <c r="B1861">
        <v>25.122500000000002</v>
      </c>
      <c r="C1861">
        <v>1</v>
      </c>
    </row>
    <row r="1862" spans="1:3" x14ac:dyDescent="0.35">
      <c r="A1862">
        <v>0.2</v>
      </c>
      <c r="B1862">
        <v>-28.976400000000012</v>
      </c>
      <c r="C1862">
        <v>2</v>
      </c>
    </row>
    <row r="1863" spans="1:3" x14ac:dyDescent="0.35">
      <c r="A1863">
        <v>0</v>
      </c>
      <c r="B1863">
        <v>33.588800000000006</v>
      </c>
      <c r="C1863">
        <v>4</v>
      </c>
    </row>
    <row r="1864" spans="1:3" x14ac:dyDescent="0.35">
      <c r="A1864">
        <v>0.2</v>
      </c>
      <c r="B1864">
        <v>4.9632000000000005</v>
      </c>
      <c r="C1864">
        <v>4</v>
      </c>
    </row>
    <row r="1865" spans="1:3" x14ac:dyDescent="0.35">
      <c r="A1865">
        <v>0.5</v>
      </c>
      <c r="B1865">
        <v>-465.5680000000001</v>
      </c>
      <c r="C1865">
        <v>5</v>
      </c>
    </row>
    <row r="1866" spans="1:3" x14ac:dyDescent="0.35">
      <c r="A1866">
        <v>0.2</v>
      </c>
      <c r="B1866">
        <v>4.3679999999999986</v>
      </c>
      <c r="C1866">
        <v>3</v>
      </c>
    </row>
    <row r="1867" spans="1:3" x14ac:dyDescent="0.35">
      <c r="A1867">
        <v>0.4</v>
      </c>
      <c r="B1867">
        <v>-92.695500000000038</v>
      </c>
      <c r="C1867">
        <v>3</v>
      </c>
    </row>
    <row r="1868" spans="1:3" x14ac:dyDescent="0.35">
      <c r="A1868">
        <v>0</v>
      </c>
      <c r="B1868">
        <v>70.72199999999998</v>
      </c>
      <c r="C1868">
        <v>5</v>
      </c>
    </row>
    <row r="1869" spans="1:3" x14ac:dyDescent="0.35">
      <c r="A1869">
        <v>0.2</v>
      </c>
      <c r="B1869">
        <v>10.8864</v>
      </c>
      <c r="C1869">
        <v>6</v>
      </c>
    </row>
    <row r="1870" spans="1:3" x14ac:dyDescent="0.35">
      <c r="A1870">
        <v>0.2</v>
      </c>
      <c r="B1870">
        <v>-17.607599999999998</v>
      </c>
      <c r="C1870">
        <v>2</v>
      </c>
    </row>
    <row r="1871" spans="1:3" x14ac:dyDescent="0.35">
      <c r="A1871">
        <v>0</v>
      </c>
      <c r="B1871">
        <v>3.1104000000000003</v>
      </c>
      <c r="C1871">
        <v>1</v>
      </c>
    </row>
    <row r="1872" spans="1:3" x14ac:dyDescent="0.35">
      <c r="A1872">
        <v>0</v>
      </c>
      <c r="B1872">
        <v>25.792000000000002</v>
      </c>
      <c r="C1872">
        <v>5</v>
      </c>
    </row>
    <row r="1873" spans="1:3" x14ac:dyDescent="0.35">
      <c r="A1873">
        <v>0.2</v>
      </c>
      <c r="B1873">
        <v>50.097999999999985</v>
      </c>
      <c r="C1873">
        <v>2</v>
      </c>
    </row>
    <row r="1874" spans="1:3" x14ac:dyDescent="0.35">
      <c r="A1874">
        <v>0.2</v>
      </c>
      <c r="B1874">
        <v>27.284800000000004</v>
      </c>
      <c r="C1874">
        <v>1</v>
      </c>
    </row>
    <row r="1875" spans="1:3" x14ac:dyDescent="0.35">
      <c r="A1875">
        <v>0</v>
      </c>
      <c r="B1875">
        <v>20.584199999999996</v>
      </c>
      <c r="C1875">
        <v>1</v>
      </c>
    </row>
    <row r="1876" spans="1:3" x14ac:dyDescent="0.35">
      <c r="A1876">
        <v>0.2</v>
      </c>
      <c r="B1876">
        <v>5.8812000000000006</v>
      </c>
      <c r="C1876">
        <v>2</v>
      </c>
    </row>
    <row r="1877" spans="1:3" x14ac:dyDescent="0.35">
      <c r="A1877">
        <v>0.2</v>
      </c>
      <c r="B1877">
        <v>-22.098000000000013</v>
      </c>
      <c r="C1877">
        <v>1</v>
      </c>
    </row>
    <row r="1878" spans="1:3" x14ac:dyDescent="0.35">
      <c r="A1878">
        <v>0.2</v>
      </c>
      <c r="B1878">
        <v>47.037600000000026</v>
      </c>
      <c r="C1878">
        <v>3</v>
      </c>
    </row>
    <row r="1879" spans="1:3" x14ac:dyDescent="0.35">
      <c r="A1879">
        <v>0.2</v>
      </c>
      <c r="B1879">
        <v>-44.276400000000024</v>
      </c>
      <c r="C1879">
        <v>4</v>
      </c>
    </row>
    <row r="1880" spans="1:3" x14ac:dyDescent="0.35">
      <c r="A1880">
        <v>0.2</v>
      </c>
      <c r="B1880">
        <v>22.678200000000018</v>
      </c>
      <c r="C1880">
        <v>3</v>
      </c>
    </row>
    <row r="1881" spans="1:3" x14ac:dyDescent="0.35">
      <c r="A1881">
        <v>0.7</v>
      </c>
      <c r="B1881">
        <v>-48.119399999999985</v>
      </c>
      <c r="C1881">
        <v>9</v>
      </c>
    </row>
    <row r="1882" spans="1:3" x14ac:dyDescent="0.35">
      <c r="A1882">
        <v>0</v>
      </c>
      <c r="B1882">
        <v>14.669999999999998</v>
      </c>
      <c r="C1882">
        <v>3</v>
      </c>
    </row>
    <row r="1883" spans="1:3" x14ac:dyDescent="0.35">
      <c r="A1883">
        <v>0.1</v>
      </c>
      <c r="B1883">
        <v>63.934499999999971</v>
      </c>
      <c r="C1883">
        <v>7</v>
      </c>
    </row>
    <row r="1884" spans="1:3" x14ac:dyDescent="0.35">
      <c r="A1884">
        <v>0</v>
      </c>
      <c r="B1884">
        <v>67.608000000000004</v>
      </c>
      <c r="C1884">
        <v>4</v>
      </c>
    </row>
    <row r="1885" spans="1:3" x14ac:dyDescent="0.35">
      <c r="A1885">
        <v>0.2</v>
      </c>
      <c r="B1885">
        <v>78.6828</v>
      </c>
      <c r="C1885">
        <v>7</v>
      </c>
    </row>
    <row r="1886" spans="1:3" x14ac:dyDescent="0.35">
      <c r="A1886">
        <v>0.2</v>
      </c>
      <c r="B1886">
        <v>2.0999999999999996</v>
      </c>
      <c r="C1886">
        <v>2</v>
      </c>
    </row>
    <row r="1887" spans="1:3" x14ac:dyDescent="0.35">
      <c r="A1887">
        <v>0</v>
      </c>
      <c r="B1887">
        <v>10.4148</v>
      </c>
      <c r="C1887">
        <v>3</v>
      </c>
    </row>
    <row r="1888" spans="1:3" x14ac:dyDescent="0.35">
      <c r="A1888">
        <v>0.2</v>
      </c>
      <c r="B1888">
        <v>2.3976000000000002</v>
      </c>
      <c r="C1888">
        <v>2</v>
      </c>
    </row>
    <row r="1889" spans="1:3" x14ac:dyDescent="0.35">
      <c r="A1889">
        <v>0.7</v>
      </c>
      <c r="B1889">
        <v>-331.95999999999992</v>
      </c>
      <c r="C1889">
        <v>8</v>
      </c>
    </row>
    <row r="1890" spans="1:3" x14ac:dyDescent="0.35">
      <c r="A1890">
        <v>0.2</v>
      </c>
      <c r="B1890">
        <v>13.701599999999988</v>
      </c>
      <c r="C1890">
        <v>4</v>
      </c>
    </row>
    <row r="1891" spans="1:3" x14ac:dyDescent="0.35">
      <c r="A1891">
        <v>0.4</v>
      </c>
      <c r="B1891">
        <v>-122.87700000000004</v>
      </c>
      <c r="C1891">
        <v>3</v>
      </c>
    </row>
    <row r="1892" spans="1:3" x14ac:dyDescent="0.35">
      <c r="A1892">
        <v>0</v>
      </c>
      <c r="B1892">
        <v>4.7519999999999998</v>
      </c>
      <c r="C1892">
        <v>2</v>
      </c>
    </row>
    <row r="1893" spans="1:3" x14ac:dyDescent="0.35">
      <c r="A1893">
        <v>0</v>
      </c>
      <c r="B1893">
        <v>1.2505999999999999</v>
      </c>
      <c r="C1893">
        <v>1</v>
      </c>
    </row>
    <row r="1894" spans="1:3" x14ac:dyDescent="0.35">
      <c r="A1894">
        <v>0.2</v>
      </c>
      <c r="B1894">
        <v>2.9339999999999997</v>
      </c>
      <c r="C1894">
        <v>1</v>
      </c>
    </row>
    <row r="1895" spans="1:3" x14ac:dyDescent="0.35">
      <c r="A1895">
        <v>0.2</v>
      </c>
      <c r="B1895">
        <v>7.7449999999999983</v>
      </c>
      <c r="C1895">
        <v>1</v>
      </c>
    </row>
    <row r="1896" spans="1:3" x14ac:dyDescent="0.35">
      <c r="A1896">
        <v>0</v>
      </c>
      <c r="B1896">
        <v>10.395</v>
      </c>
      <c r="C1896">
        <v>3</v>
      </c>
    </row>
    <row r="1897" spans="1:3" x14ac:dyDescent="0.35">
      <c r="A1897">
        <v>0.2</v>
      </c>
      <c r="B1897">
        <v>152.49499999999998</v>
      </c>
      <c r="C1897">
        <v>2</v>
      </c>
    </row>
    <row r="1898" spans="1:3" x14ac:dyDescent="0.35">
      <c r="A1898">
        <v>0</v>
      </c>
      <c r="B1898">
        <v>843.17059999999992</v>
      </c>
      <c r="C1898">
        <v>2</v>
      </c>
    </row>
    <row r="1899" spans="1:3" x14ac:dyDescent="0.35">
      <c r="A1899">
        <v>0.2</v>
      </c>
      <c r="B1899">
        <v>10.805399999999997</v>
      </c>
      <c r="C1899">
        <v>2</v>
      </c>
    </row>
    <row r="1900" spans="1:3" x14ac:dyDescent="0.35">
      <c r="A1900">
        <v>0.7</v>
      </c>
      <c r="B1900">
        <v>-336.78399999999988</v>
      </c>
      <c r="C1900">
        <v>4</v>
      </c>
    </row>
    <row r="1901" spans="1:3" x14ac:dyDescent="0.35">
      <c r="A1901">
        <v>0.45</v>
      </c>
      <c r="B1901">
        <v>-110.76450000000001</v>
      </c>
      <c r="C1901">
        <v>3</v>
      </c>
    </row>
    <row r="1902" spans="1:3" x14ac:dyDescent="0.35">
      <c r="A1902">
        <v>0</v>
      </c>
      <c r="B1902">
        <v>19.188000000000002</v>
      </c>
      <c r="C1902">
        <v>6</v>
      </c>
    </row>
    <row r="1903" spans="1:3" x14ac:dyDescent="0.35">
      <c r="A1903">
        <v>0</v>
      </c>
      <c r="B1903">
        <v>3.9906000000000006</v>
      </c>
      <c r="C1903">
        <v>2</v>
      </c>
    </row>
    <row r="1904" spans="1:3" x14ac:dyDescent="0.35">
      <c r="A1904">
        <v>0.2</v>
      </c>
      <c r="B1904">
        <v>1.8144</v>
      </c>
      <c r="C1904">
        <v>1</v>
      </c>
    </row>
    <row r="1905" spans="1:3" x14ac:dyDescent="0.35">
      <c r="A1905">
        <v>0.2</v>
      </c>
      <c r="B1905">
        <v>47.848000000000013</v>
      </c>
      <c r="C1905">
        <v>2</v>
      </c>
    </row>
    <row r="1906" spans="1:3" x14ac:dyDescent="0.35">
      <c r="A1906">
        <v>0.2</v>
      </c>
      <c r="B1906">
        <v>6.7449999999999983</v>
      </c>
      <c r="C1906">
        <v>2</v>
      </c>
    </row>
    <row r="1907" spans="1:3" x14ac:dyDescent="0.35">
      <c r="A1907">
        <v>0</v>
      </c>
      <c r="B1907">
        <v>9.091199999999958</v>
      </c>
      <c r="C1907">
        <v>8</v>
      </c>
    </row>
    <row r="1908" spans="1:3" x14ac:dyDescent="0.35">
      <c r="A1908">
        <v>0.7</v>
      </c>
      <c r="B1908">
        <v>-2.1648000000000005</v>
      </c>
      <c r="C1908">
        <v>2</v>
      </c>
    </row>
    <row r="1909" spans="1:3" x14ac:dyDescent="0.35">
      <c r="A1909">
        <v>0.7</v>
      </c>
      <c r="B1909">
        <v>-21.61440000000001</v>
      </c>
      <c r="C1909">
        <v>6</v>
      </c>
    </row>
    <row r="1910" spans="1:3" x14ac:dyDescent="0.35">
      <c r="A1910">
        <v>0</v>
      </c>
      <c r="B1910">
        <v>41.075999999999993</v>
      </c>
      <c r="C1910">
        <v>4</v>
      </c>
    </row>
    <row r="1911" spans="1:3" x14ac:dyDescent="0.35">
      <c r="A1911">
        <v>0</v>
      </c>
      <c r="B1911">
        <v>8.532</v>
      </c>
      <c r="C1911">
        <v>2</v>
      </c>
    </row>
    <row r="1912" spans="1:3" x14ac:dyDescent="0.35">
      <c r="A1912">
        <v>0</v>
      </c>
      <c r="B1912">
        <v>40.749900000000004</v>
      </c>
      <c r="C1912">
        <v>3</v>
      </c>
    </row>
    <row r="1913" spans="1:3" x14ac:dyDescent="0.35">
      <c r="A1913">
        <v>0.2</v>
      </c>
      <c r="B1913">
        <v>92.43989999999998</v>
      </c>
      <c r="C1913">
        <v>7</v>
      </c>
    </row>
    <row r="1914" spans="1:3" x14ac:dyDescent="0.35">
      <c r="A1914">
        <v>0.4</v>
      </c>
      <c r="B1914">
        <v>49.760999999999967</v>
      </c>
      <c r="C1914">
        <v>3</v>
      </c>
    </row>
    <row r="1915" spans="1:3" x14ac:dyDescent="0.35">
      <c r="A1915">
        <v>0</v>
      </c>
      <c r="B1915">
        <v>65.978000000000009</v>
      </c>
      <c r="C1915">
        <v>5</v>
      </c>
    </row>
    <row r="1916" spans="1:3" x14ac:dyDescent="0.35">
      <c r="A1916">
        <v>0.2</v>
      </c>
      <c r="B1916">
        <v>1.6704000000000001</v>
      </c>
      <c r="C1916">
        <v>2</v>
      </c>
    </row>
    <row r="1917" spans="1:3" x14ac:dyDescent="0.35">
      <c r="A1917">
        <v>0.2</v>
      </c>
      <c r="B1917">
        <v>4.8524999999999991</v>
      </c>
      <c r="C1917">
        <v>3</v>
      </c>
    </row>
    <row r="1918" spans="1:3" x14ac:dyDescent="0.35">
      <c r="A1918">
        <v>0.2</v>
      </c>
      <c r="B1918">
        <v>3.8843999999999994</v>
      </c>
      <c r="C1918">
        <v>3</v>
      </c>
    </row>
    <row r="1919" spans="1:3" x14ac:dyDescent="0.35">
      <c r="A1919">
        <v>0</v>
      </c>
      <c r="B1919">
        <v>3.3784999999999989</v>
      </c>
      <c r="C1919">
        <v>5</v>
      </c>
    </row>
    <row r="1920" spans="1:3" x14ac:dyDescent="0.35">
      <c r="A1920">
        <v>0</v>
      </c>
      <c r="B1920">
        <v>74.974999999999994</v>
      </c>
      <c r="C1920">
        <v>2</v>
      </c>
    </row>
    <row r="1921" spans="1:3" x14ac:dyDescent="0.35">
      <c r="A1921">
        <v>0.2</v>
      </c>
      <c r="B1921">
        <v>302.37299999999993</v>
      </c>
      <c r="C1921">
        <v>5</v>
      </c>
    </row>
    <row r="1922" spans="1:3" x14ac:dyDescent="0.35">
      <c r="A1922">
        <v>0.1</v>
      </c>
      <c r="B1922">
        <v>97.652399999999943</v>
      </c>
      <c r="C1922">
        <v>2</v>
      </c>
    </row>
    <row r="1923" spans="1:3" x14ac:dyDescent="0.35">
      <c r="A1923">
        <v>0.2</v>
      </c>
      <c r="B1923">
        <v>1.5007999999999999</v>
      </c>
      <c r="C1923">
        <v>2</v>
      </c>
    </row>
    <row r="1924" spans="1:3" x14ac:dyDescent="0.35">
      <c r="A1924">
        <v>0.2</v>
      </c>
      <c r="B1924">
        <v>107.95499999999998</v>
      </c>
      <c r="C1924">
        <v>9</v>
      </c>
    </row>
    <row r="1925" spans="1:3" x14ac:dyDescent="0.35">
      <c r="A1925">
        <v>0.2</v>
      </c>
      <c r="B1925">
        <v>3.571200000000001</v>
      </c>
      <c r="C1925">
        <v>3</v>
      </c>
    </row>
    <row r="1926" spans="1:3" x14ac:dyDescent="0.35">
      <c r="A1926">
        <v>0</v>
      </c>
      <c r="B1926">
        <v>41.822999999999993</v>
      </c>
      <c r="C1926">
        <v>3</v>
      </c>
    </row>
    <row r="1927" spans="1:3" x14ac:dyDescent="0.35">
      <c r="A1927">
        <v>0</v>
      </c>
      <c r="B1927">
        <v>69.992999999999995</v>
      </c>
      <c r="C1927">
        <v>2</v>
      </c>
    </row>
    <row r="1928" spans="1:3" x14ac:dyDescent="0.35">
      <c r="A1928">
        <v>0.2</v>
      </c>
      <c r="B1928">
        <v>19.966499999999982</v>
      </c>
      <c r="C1928">
        <v>3</v>
      </c>
    </row>
    <row r="1929" spans="1:3" x14ac:dyDescent="0.35">
      <c r="A1929">
        <v>0.2</v>
      </c>
      <c r="B1929">
        <v>31.068799999999996</v>
      </c>
      <c r="C1929">
        <v>2</v>
      </c>
    </row>
    <row r="1930" spans="1:3" x14ac:dyDescent="0.35">
      <c r="A1930">
        <v>0</v>
      </c>
      <c r="B1930">
        <v>3.1104000000000003</v>
      </c>
      <c r="C1930">
        <v>1</v>
      </c>
    </row>
    <row r="1931" spans="1:3" x14ac:dyDescent="0.35">
      <c r="A1931">
        <v>0</v>
      </c>
      <c r="B1931">
        <v>1.8603999999999985</v>
      </c>
      <c r="C1931">
        <v>1</v>
      </c>
    </row>
    <row r="1932" spans="1:3" x14ac:dyDescent="0.35">
      <c r="A1932">
        <v>0.2</v>
      </c>
      <c r="B1932">
        <v>49.498199999999969</v>
      </c>
      <c r="C1932">
        <v>3</v>
      </c>
    </row>
    <row r="1933" spans="1:3" x14ac:dyDescent="0.35">
      <c r="A1933">
        <v>0.2</v>
      </c>
      <c r="B1933">
        <v>23.799300000000002</v>
      </c>
      <c r="C1933">
        <v>1</v>
      </c>
    </row>
    <row r="1934" spans="1:3" x14ac:dyDescent="0.35">
      <c r="A1934">
        <v>0</v>
      </c>
      <c r="B1934">
        <v>23.318400000000011</v>
      </c>
      <c r="C1934">
        <v>3</v>
      </c>
    </row>
    <row r="1935" spans="1:3" x14ac:dyDescent="0.35">
      <c r="A1935">
        <v>0</v>
      </c>
      <c r="B1935">
        <v>7.3919999999999995</v>
      </c>
      <c r="C1935">
        <v>5</v>
      </c>
    </row>
    <row r="1936" spans="1:3" x14ac:dyDescent="0.35">
      <c r="A1936">
        <v>0</v>
      </c>
      <c r="B1936">
        <v>114.93849999999998</v>
      </c>
      <c r="C1936">
        <v>5</v>
      </c>
    </row>
    <row r="1937" spans="1:3" x14ac:dyDescent="0.35">
      <c r="A1937">
        <v>0</v>
      </c>
      <c r="B1937">
        <v>59.817599999999999</v>
      </c>
      <c r="C1937">
        <v>8</v>
      </c>
    </row>
    <row r="1938" spans="1:3" x14ac:dyDescent="0.35">
      <c r="A1938">
        <v>0</v>
      </c>
      <c r="B1938">
        <v>4.8608999999999991</v>
      </c>
      <c r="C1938">
        <v>3</v>
      </c>
    </row>
    <row r="1939" spans="1:3" x14ac:dyDescent="0.35">
      <c r="A1939">
        <v>0.7</v>
      </c>
      <c r="B1939">
        <v>-13.311999999999998</v>
      </c>
      <c r="C1939">
        <v>2</v>
      </c>
    </row>
    <row r="1940" spans="1:3" x14ac:dyDescent="0.35">
      <c r="A1940">
        <v>0.2</v>
      </c>
      <c r="B1940">
        <v>-1.2558000000000051</v>
      </c>
      <c r="C1940">
        <v>7</v>
      </c>
    </row>
    <row r="1941" spans="1:3" x14ac:dyDescent="0.35">
      <c r="A1941">
        <v>0.7</v>
      </c>
      <c r="B1941">
        <v>-6.1151999999999997</v>
      </c>
      <c r="C1941">
        <v>4</v>
      </c>
    </row>
    <row r="1942" spans="1:3" x14ac:dyDescent="0.35">
      <c r="A1942">
        <v>0.2</v>
      </c>
      <c r="B1942">
        <v>74.573999999999955</v>
      </c>
      <c r="C1942">
        <v>3</v>
      </c>
    </row>
    <row r="1943" spans="1:3" x14ac:dyDescent="0.35">
      <c r="A1943">
        <v>0.2</v>
      </c>
      <c r="B1943">
        <v>17.759999999999998</v>
      </c>
      <c r="C1943">
        <v>4</v>
      </c>
    </row>
    <row r="1944" spans="1:3" x14ac:dyDescent="0.35">
      <c r="A1944">
        <v>0.2</v>
      </c>
      <c r="B1944">
        <v>2.4009999999999998</v>
      </c>
      <c r="C1944">
        <v>2</v>
      </c>
    </row>
    <row r="1945" spans="1:3" x14ac:dyDescent="0.35">
      <c r="A1945">
        <v>0.8</v>
      </c>
      <c r="B1945">
        <v>-5.1840000000000011</v>
      </c>
      <c r="C1945">
        <v>9</v>
      </c>
    </row>
    <row r="1946" spans="1:3" x14ac:dyDescent="0.35">
      <c r="A1946">
        <v>0.2</v>
      </c>
      <c r="B1946">
        <v>26.391200000000001</v>
      </c>
      <c r="C1946">
        <v>4</v>
      </c>
    </row>
    <row r="1947" spans="1:3" x14ac:dyDescent="0.35">
      <c r="A1947">
        <v>0.2</v>
      </c>
      <c r="B1947">
        <v>3.6288</v>
      </c>
      <c r="C1947">
        <v>2</v>
      </c>
    </row>
    <row r="1948" spans="1:3" x14ac:dyDescent="0.35">
      <c r="A1948">
        <v>0</v>
      </c>
      <c r="B1948">
        <v>6.468</v>
      </c>
      <c r="C1948">
        <v>2</v>
      </c>
    </row>
    <row r="1949" spans="1:3" x14ac:dyDescent="0.35">
      <c r="A1949">
        <v>0</v>
      </c>
      <c r="B1949">
        <v>3.4619999999999997</v>
      </c>
      <c r="C1949">
        <v>2</v>
      </c>
    </row>
    <row r="1950" spans="1:3" x14ac:dyDescent="0.35">
      <c r="A1950">
        <v>0.4</v>
      </c>
      <c r="B1950">
        <v>-93.3262</v>
      </c>
      <c r="C1950">
        <v>1</v>
      </c>
    </row>
    <row r="1951" spans="1:3" x14ac:dyDescent="0.35">
      <c r="A1951">
        <v>0</v>
      </c>
      <c r="B1951">
        <v>3.7641999999999989</v>
      </c>
      <c r="C1951">
        <v>1</v>
      </c>
    </row>
    <row r="1952" spans="1:3" x14ac:dyDescent="0.35">
      <c r="A1952">
        <v>0.2</v>
      </c>
      <c r="B1952">
        <v>8.9207999999999998</v>
      </c>
      <c r="C1952">
        <v>8</v>
      </c>
    </row>
    <row r="1953" spans="1:3" x14ac:dyDescent="0.35">
      <c r="A1953">
        <v>0</v>
      </c>
      <c r="B1953">
        <v>57.41129999999999</v>
      </c>
      <c r="C1953">
        <v>3</v>
      </c>
    </row>
    <row r="1954" spans="1:3" x14ac:dyDescent="0.35">
      <c r="A1954">
        <v>0</v>
      </c>
      <c r="B1954">
        <v>9.0719999999999992</v>
      </c>
      <c r="C1954">
        <v>6</v>
      </c>
    </row>
    <row r="1955" spans="1:3" x14ac:dyDescent="0.35">
      <c r="A1955">
        <v>0.1</v>
      </c>
      <c r="B1955">
        <v>213.73500000000001</v>
      </c>
      <c r="C1955">
        <v>5</v>
      </c>
    </row>
    <row r="1956" spans="1:3" x14ac:dyDescent="0.35">
      <c r="A1956">
        <v>0</v>
      </c>
      <c r="B1956">
        <v>2.2139999999999995</v>
      </c>
      <c r="C1956">
        <v>3</v>
      </c>
    </row>
    <row r="1957" spans="1:3" x14ac:dyDescent="0.35">
      <c r="A1957">
        <v>0</v>
      </c>
      <c r="B1957">
        <v>38.080000000000013</v>
      </c>
      <c r="C1957">
        <v>2</v>
      </c>
    </row>
    <row r="1958" spans="1:3" x14ac:dyDescent="0.35">
      <c r="A1958">
        <v>0</v>
      </c>
      <c r="B1958">
        <v>40.31280000000001</v>
      </c>
      <c r="C1958">
        <v>3</v>
      </c>
    </row>
    <row r="1959" spans="1:3" x14ac:dyDescent="0.35">
      <c r="A1959">
        <v>0</v>
      </c>
      <c r="B1959">
        <v>7.7039999999999988</v>
      </c>
      <c r="C1959">
        <v>4</v>
      </c>
    </row>
    <row r="1960" spans="1:3" x14ac:dyDescent="0.35">
      <c r="A1960">
        <v>0</v>
      </c>
      <c r="B1960">
        <v>7.7759999999999998</v>
      </c>
      <c r="C1960">
        <v>3</v>
      </c>
    </row>
    <row r="1961" spans="1:3" x14ac:dyDescent="0.35">
      <c r="A1961">
        <v>0</v>
      </c>
      <c r="B1961">
        <v>14.615700000000004</v>
      </c>
      <c r="C1961">
        <v>3</v>
      </c>
    </row>
    <row r="1962" spans="1:3" x14ac:dyDescent="0.35">
      <c r="A1962">
        <v>0</v>
      </c>
      <c r="B1962">
        <v>53.432999999999993</v>
      </c>
      <c r="C1962">
        <v>5</v>
      </c>
    </row>
    <row r="1963" spans="1:3" x14ac:dyDescent="0.35">
      <c r="A1963">
        <v>0</v>
      </c>
      <c r="B1963">
        <v>6.7680000000000007</v>
      </c>
      <c r="C1963">
        <v>6</v>
      </c>
    </row>
    <row r="1964" spans="1:3" x14ac:dyDescent="0.35">
      <c r="A1964">
        <v>0</v>
      </c>
      <c r="B1964">
        <v>6.5808</v>
      </c>
      <c r="C1964">
        <v>3</v>
      </c>
    </row>
    <row r="1965" spans="1:3" x14ac:dyDescent="0.35">
      <c r="A1965">
        <v>0</v>
      </c>
      <c r="B1965">
        <v>11.703000000000001</v>
      </c>
      <c r="C1965">
        <v>5</v>
      </c>
    </row>
    <row r="1966" spans="1:3" x14ac:dyDescent="0.35">
      <c r="A1966">
        <v>0</v>
      </c>
      <c r="B1966">
        <v>17.177399999999977</v>
      </c>
      <c r="C1966">
        <v>3</v>
      </c>
    </row>
    <row r="1967" spans="1:3" x14ac:dyDescent="0.35">
      <c r="A1967">
        <v>0</v>
      </c>
      <c r="B1967">
        <v>7.2539999999999978</v>
      </c>
      <c r="C1967">
        <v>2</v>
      </c>
    </row>
    <row r="1968" spans="1:3" x14ac:dyDescent="0.35">
      <c r="A1968">
        <v>0</v>
      </c>
      <c r="B1968">
        <v>78.951599999999999</v>
      </c>
      <c r="C1968">
        <v>3</v>
      </c>
    </row>
    <row r="1969" spans="1:3" x14ac:dyDescent="0.35">
      <c r="A1969">
        <v>0</v>
      </c>
      <c r="B1969">
        <v>20.154999999999994</v>
      </c>
      <c r="C1969">
        <v>5</v>
      </c>
    </row>
    <row r="1970" spans="1:3" x14ac:dyDescent="0.35">
      <c r="A1970">
        <v>0</v>
      </c>
      <c r="B1970">
        <v>79.891199999999998</v>
      </c>
      <c r="C1970">
        <v>3</v>
      </c>
    </row>
    <row r="1971" spans="1:3" x14ac:dyDescent="0.35">
      <c r="A1971">
        <v>0</v>
      </c>
      <c r="B1971">
        <v>102.18599999999998</v>
      </c>
      <c r="C1971">
        <v>4</v>
      </c>
    </row>
    <row r="1972" spans="1:3" x14ac:dyDescent="0.35">
      <c r="A1972">
        <v>0.2</v>
      </c>
      <c r="B1972">
        <v>0.64079999999999981</v>
      </c>
      <c r="C1972">
        <v>3</v>
      </c>
    </row>
    <row r="1973" spans="1:3" x14ac:dyDescent="0.35">
      <c r="A1973">
        <v>0.2</v>
      </c>
      <c r="B1973">
        <v>76.639499999999984</v>
      </c>
      <c r="C1973">
        <v>7</v>
      </c>
    </row>
    <row r="1974" spans="1:3" x14ac:dyDescent="0.35">
      <c r="A1974">
        <v>0.8</v>
      </c>
      <c r="B1974">
        <v>-8.6768000000000018</v>
      </c>
      <c r="C1974">
        <v>4</v>
      </c>
    </row>
    <row r="1975" spans="1:3" x14ac:dyDescent="0.35">
      <c r="A1975">
        <v>0.2</v>
      </c>
      <c r="B1975">
        <v>0.4705999999999998</v>
      </c>
      <c r="C1975">
        <v>2</v>
      </c>
    </row>
    <row r="1976" spans="1:3" x14ac:dyDescent="0.35">
      <c r="A1976">
        <v>0.2</v>
      </c>
      <c r="B1976">
        <v>-2.188500000000003</v>
      </c>
      <c r="C1976">
        <v>3</v>
      </c>
    </row>
    <row r="1977" spans="1:3" x14ac:dyDescent="0.35">
      <c r="A1977">
        <v>0</v>
      </c>
      <c r="B1977">
        <v>11.038799999999981</v>
      </c>
      <c r="C1977">
        <v>3</v>
      </c>
    </row>
    <row r="1978" spans="1:3" x14ac:dyDescent="0.35">
      <c r="A1978">
        <v>0</v>
      </c>
      <c r="B1978">
        <v>362.68699999999995</v>
      </c>
      <c r="C1978">
        <v>5</v>
      </c>
    </row>
    <row r="1979" spans="1:3" x14ac:dyDescent="0.35">
      <c r="A1979">
        <v>0</v>
      </c>
      <c r="B1979">
        <v>70.964399999999983</v>
      </c>
      <c r="C1979">
        <v>6</v>
      </c>
    </row>
    <row r="1980" spans="1:3" x14ac:dyDescent="0.35">
      <c r="A1980">
        <v>0.2</v>
      </c>
      <c r="B1980">
        <v>0.59039999999999915</v>
      </c>
      <c r="C1980">
        <v>2</v>
      </c>
    </row>
    <row r="1981" spans="1:3" x14ac:dyDescent="0.35">
      <c r="A1981">
        <v>0.2</v>
      </c>
      <c r="B1981">
        <v>105.02279999999996</v>
      </c>
      <c r="C1981">
        <v>4</v>
      </c>
    </row>
    <row r="1982" spans="1:3" x14ac:dyDescent="0.35">
      <c r="A1982">
        <v>0.2</v>
      </c>
      <c r="B1982">
        <v>4.2976000000000028</v>
      </c>
      <c r="C1982">
        <v>4</v>
      </c>
    </row>
    <row r="1983" spans="1:3" x14ac:dyDescent="0.35">
      <c r="A1983">
        <v>0</v>
      </c>
      <c r="B1983">
        <v>1.8047999999999997</v>
      </c>
      <c r="C1983">
        <v>2</v>
      </c>
    </row>
    <row r="1984" spans="1:3" x14ac:dyDescent="0.35">
      <c r="A1984">
        <v>0</v>
      </c>
      <c r="B1984">
        <v>134.3888</v>
      </c>
      <c r="C1984">
        <v>4</v>
      </c>
    </row>
    <row r="1985" spans="1:3" x14ac:dyDescent="0.35">
      <c r="A1985">
        <v>0</v>
      </c>
      <c r="B1985">
        <v>93.055199999999957</v>
      </c>
      <c r="C1985">
        <v>6</v>
      </c>
    </row>
    <row r="1986" spans="1:3" x14ac:dyDescent="0.35">
      <c r="A1986">
        <v>0</v>
      </c>
      <c r="B1986">
        <v>10.507200000000001</v>
      </c>
      <c r="C1986">
        <v>3</v>
      </c>
    </row>
    <row r="1987" spans="1:3" x14ac:dyDescent="0.35">
      <c r="A1987">
        <v>0</v>
      </c>
      <c r="B1987">
        <v>12.3096</v>
      </c>
      <c r="C1987">
        <v>4</v>
      </c>
    </row>
    <row r="1988" spans="1:3" x14ac:dyDescent="0.35">
      <c r="A1988">
        <v>0.4</v>
      </c>
      <c r="B1988">
        <v>191.99680000000001</v>
      </c>
      <c r="C1988">
        <v>4</v>
      </c>
    </row>
    <row r="1989" spans="1:3" x14ac:dyDescent="0.35">
      <c r="A1989">
        <v>0</v>
      </c>
      <c r="B1989">
        <v>7.9212000000000007</v>
      </c>
      <c r="C1989">
        <v>3</v>
      </c>
    </row>
    <row r="1990" spans="1:3" x14ac:dyDescent="0.35">
      <c r="A1990">
        <v>0</v>
      </c>
      <c r="B1990">
        <v>215.11979999999994</v>
      </c>
      <c r="C1990">
        <v>7</v>
      </c>
    </row>
    <row r="1991" spans="1:3" x14ac:dyDescent="0.35">
      <c r="A1991">
        <v>0</v>
      </c>
      <c r="B1991">
        <v>12.323399999999999</v>
      </c>
      <c r="C1991">
        <v>3</v>
      </c>
    </row>
    <row r="1992" spans="1:3" x14ac:dyDescent="0.35">
      <c r="A1992">
        <v>0</v>
      </c>
      <c r="B1992">
        <v>8.4966000000000008</v>
      </c>
      <c r="C1992">
        <v>3</v>
      </c>
    </row>
    <row r="1993" spans="1:3" x14ac:dyDescent="0.35">
      <c r="A1993">
        <v>0.7</v>
      </c>
      <c r="B1993">
        <v>-3.7995999999999981</v>
      </c>
      <c r="C1993">
        <v>4</v>
      </c>
    </row>
    <row r="1994" spans="1:3" x14ac:dyDescent="0.35">
      <c r="A1994">
        <v>0.2</v>
      </c>
      <c r="B1994">
        <v>26.640000000000004</v>
      </c>
      <c r="C1994">
        <v>6</v>
      </c>
    </row>
    <row r="1995" spans="1:3" x14ac:dyDescent="0.35">
      <c r="A1995">
        <v>0.2</v>
      </c>
      <c r="B1995">
        <v>0.73479999999999923</v>
      </c>
      <c r="C1995">
        <v>2</v>
      </c>
    </row>
    <row r="1996" spans="1:3" x14ac:dyDescent="0.35">
      <c r="A1996">
        <v>0.2</v>
      </c>
      <c r="B1996">
        <v>-2.1194999999999999</v>
      </c>
      <c r="C1996">
        <v>3</v>
      </c>
    </row>
    <row r="1997" spans="1:3" x14ac:dyDescent="0.35">
      <c r="A1997">
        <v>0.8</v>
      </c>
      <c r="B1997">
        <v>-766.01199999999994</v>
      </c>
      <c r="C1997">
        <v>5</v>
      </c>
    </row>
    <row r="1998" spans="1:3" x14ac:dyDescent="0.35">
      <c r="A1998">
        <v>0.6</v>
      </c>
      <c r="B1998">
        <v>-3.719599999999998</v>
      </c>
      <c r="C1998">
        <v>4</v>
      </c>
    </row>
    <row r="1999" spans="1:3" x14ac:dyDescent="0.35">
      <c r="A1999">
        <v>0</v>
      </c>
      <c r="B1999">
        <v>7.1999999999999993</v>
      </c>
      <c r="C1999">
        <v>4</v>
      </c>
    </row>
    <row r="2000" spans="1:3" x14ac:dyDescent="0.35">
      <c r="A2000">
        <v>0</v>
      </c>
      <c r="B2000">
        <v>42.018600000000006</v>
      </c>
      <c r="C2000">
        <v>1</v>
      </c>
    </row>
    <row r="2001" spans="1:3" x14ac:dyDescent="0.35">
      <c r="A2001">
        <v>0</v>
      </c>
      <c r="B2001">
        <v>42.035499999999985</v>
      </c>
      <c r="C2001">
        <v>5</v>
      </c>
    </row>
    <row r="2002" spans="1:3" x14ac:dyDescent="0.35">
      <c r="A2002">
        <v>0</v>
      </c>
      <c r="B2002">
        <v>21.994499999999988</v>
      </c>
      <c r="C2002">
        <v>5</v>
      </c>
    </row>
    <row r="2003" spans="1:3" x14ac:dyDescent="0.35">
      <c r="A2003">
        <v>0</v>
      </c>
      <c r="B2003">
        <v>14.232399999999998</v>
      </c>
      <c r="C2003">
        <v>7</v>
      </c>
    </row>
    <row r="2004" spans="1:3" x14ac:dyDescent="0.35">
      <c r="A2004">
        <v>0</v>
      </c>
      <c r="B2004">
        <v>9.5940000000000012</v>
      </c>
      <c r="C2004">
        <v>3</v>
      </c>
    </row>
    <row r="2005" spans="1:3" x14ac:dyDescent="0.35">
      <c r="A2005">
        <v>0</v>
      </c>
      <c r="B2005">
        <v>76.112499999999983</v>
      </c>
      <c r="C2005">
        <v>5</v>
      </c>
    </row>
    <row r="2006" spans="1:3" x14ac:dyDescent="0.35">
      <c r="A2006">
        <v>0.8</v>
      </c>
      <c r="B2006">
        <v>-17.045999999999999</v>
      </c>
      <c r="C2006">
        <v>3</v>
      </c>
    </row>
    <row r="2007" spans="1:3" x14ac:dyDescent="0.35">
      <c r="A2007">
        <v>0</v>
      </c>
      <c r="B2007">
        <v>11.575199999999999</v>
      </c>
      <c r="C2007">
        <v>7</v>
      </c>
    </row>
    <row r="2008" spans="1:3" x14ac:dyDescent="0.35">
      <c r="A2008">
        <v>0</v>
      </c>
      <c r="B2008">
        <v>16.160200000000003</v>
      </c>
      <c r="C2008">
        <v>7</v>
      </c>
    </row>
    <row r="2009" spans="1:3" x14ac:dyDescent="0.35">
      <c r="A2009">
        <v>0.3</v>
      </c>
      <c r="B2009">
        <v>-36.674399999999991</v>
      </c>
      <c r="C2009">
        <v>2</v>
      </c>
    </row>
    <row r="2010" spans="1:3" x14ac:dyDescent="0.35">
      <c r="A2010">
        <v>0.2</v>
      </c>
      <c r="B2010">
        <v>0.47519999999999984</v>
      </c>
      <c r="C2010">
        <v>3</v>
      </c>
    </row>
    <row r="2011" spans="1:3" x14ac:dyDescent="0.35">
      <c r="A2011">
        <v>0.2</v>
      </c>
      <c r="B2011">
        <v>29.142400000000009</v>
      </c>
      <c r="C2011">
        <v>2</v>
      </c>
    </row>
    <row r="2012" spans="1:3" x14ac:dyDescent="0.35">
      <c r="A2012">
        <v>0.2</v>
      </c>
      <c r="B2012">
        <v>7.7799999999999976</v>
      </c>
      <c r="C2012">
        <v>4</v>
      </c>
    </row>
    <row r="2013" spans="1:3" x14ac:dyDescent="0.35">
      <c r="A2013">
        <v>0.2</v>
      </c>
      <c r="B2013">
        <v>35.996400000000001</v>
      </c>
      <c r="C2013">
        <v>2</v>
      </c>
    </row>
    <row r="2014" spans="1:3" x14ac:dyDescent="0.35">
      <c r="A2014">
        <v>0.2</v>
      </c>
      <c r="B2014">
        <v>4.6344000000000012</v>
      </c>
      <c r="C2014">
        <v>3</v>
      </c>
    </row>
    <row r="2015" spans="1:3" x14ac:dyDescent="0.35">
      <c r="A2015">
        <v>0</v>
      </c>
      <c r="B2015">
        <v>84.23520000000002</v>
      </c>
      <c r="C2015">
        <v>1</v>
      </c>
    </row>
    <row r="2016" spans="1:3" x14ac:dyDescent="0.35">
      <c r="A2016">
        <v>0</v>
      </c>
      <c r="B2016">
        <v>6.0167999999999999</v>
      </c>
      <c r="C2016">
        <v>2</v>
      </c>
    </row>
    <row r="2017" spans="1:3" x14ac:dyDescent="0.35">
      <c r="A2017">
        <v>0</v>
      </c>
      <c r="B2017">
        <v>117.0104</v>
      </c>
      <c r="C2017">
        <v>4</v>
      </c>
    </row>
    <row r="2018" spans="1:3" x14ac:dyDescent="0.35">
      <c r="A2018">
        <v>0.2</v>
      </c>
      <c r="B2018">
        <v>6.3684000000000003</v>
      </c>
      <c r="C2018">
        <v>2</v>
      </c>
    </row>
    <row r="2019" spans="1:3" x14ac:dyDescent="0.35">
      <c r="A2019">
        <v>0</v>
      </c>
      <c r="B2019">
        <v>6.8713999999999995</v>
      </c>
      <c r="C2019">
        <v>2</v>
      </c>
    </row>
    <row r="2020" spans="1:3" x14ac:dyDescent="0.35">
      <c r="A2020">
        <v>0</v>
      </c>
      <c r="B2020">
        <v>8.6736000000000004</v>
      </c>
      <c r="C2020">
        <v>4</v>
      </c>
    </row>
    <row r="2021" spans="1:3" x14ac:dyDescent="0.35">
      <c r="A2021">
        <v>0</v>
      </c>
      <c r="B2021">
        <v>19.668600000000001</v>
      </c>
      <c r="C2021">
        <v>6</v>
      </c>
    </row>
    <row r="2022" spans="1:3" x14ac:dyDescent="0.35">
      <c r="A2022">
        <v>0</v>
      </c>
      <c r="B2022">
        <v>481.86899999999986</v>
      </c>
      <c r="C2022">
        <v>9</v>
      </c>
    </row>
    <row r="2023" spans="1:3" x14ac:dyDescent="0.35">
      <c r="A2023">
        <v>0</v>
      </c>
      <c r="B2023">
        <v>7.6679999999999993</v>
      </c>
      <c r="C2023">
        <v>3</v>
      </c>
    </row>
    <row r="2024" spans="1:3" x14ac:dyDescent="0.35">
      <c r="A2024">
        <v>0</v>
      </c>
      <c r="B2024">
        <v>23.774400000000004</v>
      </c>
      <c r="C2024">
        <v>3</v>
      </c>
    </row>
    <row r="2025" spans="1:3" x14ac:dyDescent="0.35">
      <c r="A2025">
        <v>0</v>
      </c>
      <c r="B2025">
        <v>244.24959999999999</v>
      </c>
      <c r="C2025">
        <v>4</v>
      </c>
    </row>
    <row r="2026" spans="1:3" x14ac:dyDescent="0.35">
      <c r="A2026">
        <v>0.2</v>
      </c>
      <c r="B2026">
        <v>77.71399999999997</v>
      </c>
      <c r="C2026">
        <v>5</v>
      </c>
    </row>
    <row r="2027" spans="1:3" x14ac:dyDescent="0.35">
      <c r="A2027">
        <v>0</v>
      </c>
      <c r="B2027">
        <v>39.748800000000003</v>
      </c>
      <c r="C2027">
        <v>2</v>
      </c>
    </row>
    <row r="2028" spans="1:3" x14ac:dyDescent="0.35">
      <c r="A2028">
        <v>0.2</v>
      </c>
      <c r="B2028">
        <v>11.558399999999999</v>
      </c>
      <c r="C2028">
        <v>2</v>
      </c>
    </row>
    <row r="2029" spans="1:3" x14ac:dyDescent="0.35">
      <c r="A2029">
        <v>0.2</v>
      </c>
      <c r="B2029">
        <v>23.497599999999995</v>
      </c>
      <c r="C2029">
        <v>4</v>
      </c>
    </row>
    <row r="2030" spans="1:3" x14ac:dyDescent="0.35">
      <c r="A2030">
        <v>0</v>
      </c>
      <c r="B2030">
        <v>6.9230999999999998</v>
      </c>
      <c r="C2030">
        <v>3</v>
      </c>
    </row>
    <row r="2031" spans="1:3" x14ac:dyDescent="0.35">
      <c r="A2031">
        <v>0</v>
      </c>
      <c r="B2031">
        <v>25.175999999999998</v>
      </c>
      <c r="C2031">
        <v>5</v>
      </c>
    </row>
    <row r="2032" spans="1:3" x14ac:dyDescent="0.35">
      <c r="A2032">
        <v>0</v>
      </c>
      <c r="B2032">
        <v>30.52</v>
      </c>
      <c r="C2032">
        <v>4</v>
      </c>
    </row>
    <row r="2033" spans="1:3" x14ac:dyDescent="0.35">
      <c r="A2033">
        <v>0</v>
      </c>
      <c r="B2033">
        <v>5.1464999999999996</v>
      </c>
      <c r="C2033">
        <v>3</v>
      </c>
    </row>
    <row r="2034" spans="1:3" x14ac:dyDescent="0.35">
      <c r="A2034">
        <v>0.2</v>
      </c>
      <c r="B2034">
        <v>3.2871999999999999</v>
      </c>
      <c r="C2034">
        <v>2</v>
      </c>
    </row>
    <row r="2035" spans="1:3" x14ac:dyDescent="0.35">
      <c r="A2035">
        <v>0.2</v>
      </c>
      <c r="B2035">
        <v>0.8162000000000007</v>
      </c>
      <c r="C2035">
        <v>1</v>
      </c>
    </row>
    <row r="2036" spans="1:3" x14ac:dyDescent="0.35">
      <c r="A2036">
        <v>0</v>
      </c>
      <c r="B2036">
        <v>3.8822000000000001</v>
      </c>
      <c r="C2036">
        <v>2</v>
      </c>
    </row>
    <row r="2037" spans="1:3" x14ac:dyDescent="0.35">
      <c r="A2037">
        <v>0</v>
      </c>
      <c r="B2037">
        <v>51.294299999999964</v>
      </c>
      <c r="C2037">
        <v>3</v>
      </c>
    </row>
    <row r="2038" spans="1:3" x14ac:dyDescent="0.35">
      <c r="A2038">
        <v>0</v>
      </c>
      <c r="B2038">
        <v>13.9392</v>
      </c>
      <c r="C2038">
        <v>3</v>
      </c>
    </row>
    <row r="2039" spans="1:3" x14ac:dyDescent="0.35">
      <c r="A2039">
        <v>0</v>
      </c>
      <c r="B2039">
        <v>6.8713999999999995</v>
      </c>
      <c r="C2039">
        <v>2</v>
      </c>
    </row>
    <row r="2040" spans="1:3" x14ac:dyDescent="0.35">
      <c r="A2040">
        <v>0.2</v>
      </c>
      <c r="B2040">
        <v>4.3326000000000002</v>
      </c>
      <c r="C2040">
        <v>3</v>
      </c>
    </row>
    <row r="2041" spans="1:3" x14ac:dyDescent="0.35">
      <c r="A2041">
        <v>0.7</v>
      </c>
      <c r="B2041">
        <v>-3.3263999999999996</v>
      </c>
      <c r="C2041">
        <v>7</v>
      </c>
    </row>
    <row r="2042" spans="1:3" x14ac:dyDescent="0.35">
      <c r="A2042">
        <v>0.7</v>
      </c>
      <c r="B2042">
        <v>-6.1039999999999974</v>
      </c>
      <c r="C2042">
        <v>2</v>
      </c>
    </row>
    <row r="2043" spans="1:3" x14ac:dyDescent="0.35">
      <c r="A2043">
        <v>0.2</v>
      </c>
      <c r="B2043">
        <v>20.724000000000007</v>
      </c>
      <c r="C2043">
        <v>5</v>
      </c>
    </row>
    <row r="2044" spans="1:3" x14ac:dyDescent="0.35">
      <c r="A2044">
        <v>0.2</v>
      </c>
      <c r="B2044">
        <v>20.1264</v>
      </c>
      <c r="C2044">
        <v>6</v>
      </c>
    </row>
    <row r="2045" spans="1:3" x14ac:dyDescent="0.35">
      <c r="A2045">
        <v>0.2</v>
      </c>
      <c r="B2045">
        <v>7.7728000000000002</v>
      </c>
      <c r="C2045">
        <v>7</v>
      </c>
    </row>
    <row r="2046" spans="1:3" x14ac:dyDescent="0.35">
      <c r="A2046">
        <v>0.2</v>
      </c>
      <c r="B2046">
        <v>5.4432</v>
      </c>
      <c r="C2046">
        <v>3</v>
      </c>
    </row>
    <row r="2047" spans="1:3" x14ac:dyDescent="0.35">
      <c r="A2047">
        <v>0</v>
      </c>
      <c r="B2047">
        <v>45.539199999999994</v>
      </c>
      <c r="C2047">
        <v>2</v>
      </c>
    </row>
    <row r="2048" spans="1:3" x14ac:dyDescent="0.35">
      <c r="A2048">
        <v>0</v>
      </c>
      <c r="B2048">
        <v>280.59000000000003</v>
      </c>
      <c r="C2048">
        <v>3</v>
      </c>
    </row>
    <row r="2049" spans="1:3" x14ac:dyDescent="0.35">
      <c r="A2049">
        <v>0</v>
      </c>
      <c r="B2049">
        <v>26.630399999999998</v>
      </c>
      <c r="C2049">
        <v>1</v>
      </c>
    </row>
    <row r="2050" spans="1:3" x14ac:dyDescent="0.35">
      <c r="A2050">
        <v>0.2</v>
      </c>
      <c r="B2050">
        <v>36.224999999999966</v>
      </c>
      <c r="C2050">
        <v>7</v>
      </c>
    </row>
    <row r="2051" spans="1:3" x14ac:dyDescent="0.35">
      <c r="A2051">
        <v>0.7</v>
      </c>
      <c r="B2051">
        <v>-2.0015999999999998</v>
      </c>
      <c r="C2051">
        <v>3</v>
      </c>
    </row>
    <row r="2052" spans="1:3" x14ac:dyDescent="0.35">
      <c r="A2052">
        <v>0.7</v>
      </c>
      <c r="B2052">
        <v>-4.7519999999999989</v>
      </c>
      <c r="C2052">
        <v>4</v>
      </c>
    </row>
    <row r="2053" spans="1:3" x14ac:dyDescent="0.35">
      <c r="A2053">
        <v>0.3</v>
      </c>
      <c r="B2053">
        <v>-73.175999999999988</v>
      </c>
      <c r="C2053">
        <v>8</v>
      </c>
    </row>
    <row r="2054" spans="1:3" x14ac:dyDescent="0.35">
      <c r="A2054">
        <v>0.2</v>
      </c>
      <c r="B2054">
        <v>0.83399999999999963</v>
      </c>
      <c r="C2054">
        <v>5</v>
      </c>
    </row>
    <row r="2055" spans="1:3" x14ac:dyDescent="0.35">
      <c r="A2055">
        <v>0.2</v>
      </c>
      <c r="B2055">
        <v>3.4847999999999981</v>
      </c>
      <c r="C2055">
        <v>6</v>
      </c>
    </row>
    <row r="2056" spans="1:3" x14ac:dyDescent="0.35">
      <c r="A2056">
        <v>0</v>
      </c>
      <c r="B2056">
        <v>5.1929999999999996</v>
      </c>
      <c r="C2056">
        <v>3</v>
      </c>
    </row>
    <row r="2057" spans="1:3" x14ac:dyDescent="0.35">
      <c r="A2057">
        <v>0</v>
      </c>
      <c r="B2057">
        <v>63.983999999999988</v>
      </c>
      <c r="C2057">
        <v>5</v>
      </c>
    </row>
    <row r="2058" spans="1:3" x14ac:dyDescent="0.35">
      <c r="A2058">
        <v>0</v>
      </c>
      <c r="B2058">
        <v>412.5394</v>
      </c>
      <c r="C2058">
        <v>7</v>
      </c>
    </row>
    <row r="2059" spans="1:3" x14ac:dyDescent="0.35">
      <c r="A2059">
        <v>0</v>
      </c>
      <c r="B2059">
        <v>30.596399999999996</v>
      </c>
      <c r="C2059">
        <v>1</v>
      </c>
    </row>
    <row r="2060" spans="1:3" x14ac:dyDescent="0.35">
      <c r="A2060">
        <v>0</v>
      </c>
      <c r="B2060">
        <v>70.005999999999972</v>
      </c>
      <c r="C2060">
        <v>2</v>
      </c>
    </row>
    <row r="2061" spans="1:3" x14ac:dyDescent="0.35">
      <c r="A2061">
        <v>0</v>
      </c>
      <c r="B2061">
        <v>5.2164000000000001</v>
      </c>
      <c r="C2061">
        <v>3</v>
      </c>
    </row>
    <row r="2062" spans="1:3" x14ac:dyDescent="0.35">
      <c r="A2062">
        <v>0</v>
      </c>
      <c r="B2062">
        <v>20.877999999999997</v>
      </c>
      <c r="C2062">
        <v>5</v>
      </c>
    </row>
    <row r="2063" spans="1:3" x14ac:dyDescent="0.35">
      <c r="A2063">
        <v>0.2</v>
      </c>
      <c r="B2063">
        <v>5.3891999999999989</v>
      </c>
      <c r="C2063">
        <v>2</v>
      </c>
    </row>
    <row r="2064" spans="1:3" x14ac:dyDescent="0.35">
      <c r="A2064">
        <v>0</v>
      </c>
      <c r="B2064">
        <v>30.427800000000005</v>
      </c>
      <c r="C2064">
        <v>13</v>
      </c>
    </row>
    <row r="2065" spans="1:3" x14ac:dyDescent="0.35">
      <c r="A2065">
        <v>0.2</v>
      </c>
      <c r="B2065">
        <v>6.0299999999999994</v>
      </c>
      <c r="C2065">
        <v>3</v>
      </c>
    </row>
    <row r="2066" spans="1:3" x14ac:dyDescent="0.35">
      <c r="A2066">
        <v>0</v>
      </c>
      <c r="B2066">
        <v>12.169199999999989</v>
      </c>
      <c r="C2066">
        <v>4</v>
      </c>
    </row>
    <row r="2067" spans="1:3" x14ac:dyDescent="0.35">
      <c r="A2067">
        <v>0.2</v>
      </c>
      <c r="B2067">
        <v>-9.1470000000000056</v>
      </c>
      <c r="C2067">
        <v>3</v>
      </c>
    </row>
    <row r="2068" spans="1:3" x14ac:dyDescent="0.35">
      <c r="A2068">
        <v>0</v>
      </c>
      <c r="B2068">
        <v>47.862899999999982</v>
      </c>
      <c r="C2068">
        <v>9</v>
      </c>
    </row>
    <row r="2069" spans="1:3" x14ac:dyDescent="0.35">
      <c r="A2069">
        <v>0</v>
      </c>
      <c r="B2069">
        <v>3.7169999999999996</v>
      </c>
      <c r="C2069">
        <v>3</v>
      </c>
    </row>
    <row r="2070" spans="1:3" x14ac:dyDescent="0.35">
      <c r="A2070">
        <v>0</v>
      </c>
      <c r="B2070">
        <v>69.98599999999999</v>
      </c>
      <c r="C2070">
        <v>4</v>
      </c>
    </row>
    <row r="2071" spans="1:3" x14ac:dyDescent="0.35">
      <c r="A2071">
        <v>0.2</v>
      </c>
      <c r="B2071">
        <v>-97.739399999999989</v>
      </c>
      <c r="C2071">
        <v>3</v>
      </c>
    </row>
    <row r="2072" spans="1:3" x14ac:dyDescent="0.35">
      <c r="A2072">
        <v>0.7</v>
      </c>
      <c r="B2072">
        <v>-1.294</v>
      </c>
      <c r="C2072">
        <v>1</v>
      </c>
    </row>
    <row r="2073" spans="1:3" x14ac:dyDescent="0.35">
      <c r="A2073">
        <v>0.2</v>
      </c>
      <c r="B2073">
        <v>-46.137000000000029</v>
      </c>
      <c r="C2073">
        <v>5</v>
      </c>
    </row>
    <row r="2074" spans="1:3" x14ac:dyDescent="0.35">
      <c r="A2074">
        <v>0.2</v>
      </c>
      <c r="B2074">
        <v>2.5591999999999997</v>
      </c>
      <c r="C2074">
        <v>2</v>
      </c>
    </row>
    <row r="2075" spans="1:3" x14ac:dyDescent="0.35">
      <c r="A2075">
        <v>0</v>
      </c>
      <c r="B2075">
        <v>13.793099999999999</v>
      </c>
      <c r="C2075">
        <v>3</v>
      </c>
    </row>
    <row r="2076" spans="1:3" x14ac:dyDescent="0.35">
      <c r="A2076">
        <v>0.2</v>
      </c>
      <c r="B2076">
        <v>66.635100000000023</v>
      </c>
      <c r="C2076">
        <v>7</v>
      </c>
    </row>
    <row r="2077" spans="1:3" x14ac:dyDescent="0.35">
      <c r="A2077">
        <v>0</v>
      </c>
      <c r="B2077">
        <v>28.517999999999994</v>
      </c>
      <c r="C2077">
        <v>3</v>
      </c>
    </row>
    <row r="2078" spans="1:3" x14ac:dyDescent="0.35">
      <c r="A2078">
        <v>0</v>
      </c>
      <c r="B2078">
        <v>19.950000000000003</v>
      </c>
      <c r="C2078">
        <v>5</v>
      </c>
    </row>
    <row r="2079" spans="1:3" x14ac:dyDescent="0.35">
      <c r="A2079">
        <v>0</v>
      </c>
      <c r="B2079">
        <v>26.349399999999992</v>
      </c>
      <c r="C2079">
        <v>7</v>
      </c>
    </row>
    <row r="2080" spans="1:3" x14ac:dyDescent="0.35">
      <c r="A2080">
        <v>0</v>
      </c>
      <c r="B2080">
        <v>45.527999999999992</v>
      </c>
      <c r="C2080">
        <v>5</v>
      </c>
    </row>
    <row r="2081" spans="1:3" x14ac:dyDescent="0.35">
      <c r="A2081">
        <v>0.2</v>
      </c>
      <c r="B2081">
        <v>37.181199999999997</v>
      </c>
      <c r="C2081">
        <v>7</v>
      </c>
    </row>
    <row r="2082" spans="1:3" x14ac:dyDescent="0.35">
      <c r="A2082">
        <v>0.2</v>
      </c>
      <c r="B2082">
        <v>11.198400000000003</v>
      </c>
      <c r="C2082">
        <v>2</v>
      </c>
    </row>
    <row r="2083" spans="1:3" x14ac:dyDescent="0.35">
      <c r="A2083">
        <v>0.2</v>
      </c>
      <c r="B2083">
        <v>1.7352000000000005</v>
      </c>
      <c r="C2083">
        <v>2</v>
      </c>
    </row>
    <row r="2084" spans="1:3" x14ac:dyDescent="0.35">
      <c r="A2084">
        <v>0</v>
      </c>
      <c r="B2084">
        <v>16.847999999999999</v>
      </c>
      <c r="C2084">
        <v>6</v>
      </c>
    </row>
    <row r="2085" spans="1:3" x14ac:dyDescent="0.35">
      <c r="A2085">
        <v>0.2</v>
      </c>
      <c r="B2085">
        <v>8.879999999999999</v>
      </c>
      <c r="C2085">
        <v>2</v>
      </c>
    </row>
    <row r="2086" spans="1:3" x14ac:dyDescent="0.35">
      <c r="A2086">
        <v>0</v>
      </c>
      <c r="B2086">
        <v>56.175200000000004</v>
      </c>
      <c r="C2086">
        <v>4</v>
      </c>
    </row>
    <row r="2087" spans="1:3" x14ac:dyDescent="0.35">
      <c r="A2087">
        <v>0</v>
      </c>
      <c r="B2087">
        <v>8.6715</v>
      </c>
      <c r="C2087">
        <v>5</v>
      </c>
    </row>
    <row r="2088" spans="1:3" x14ac:dyDescent="0.35">
      <c r="A2088">
        <v>0</v>
      </c>
      <c r="B2088">
        <v>38.988000000000014</v>
      </c>
      <c r="C2088">
        <v>5</v>
      </c>
    </row>
    <row r="2089" spans="1:3" x14ac:dyDescent="0.35">
      <c r="A2089">
        <v>0</v>
      </c>
      <c r="B2089">
        <v>68.963099999999997</v>
      </c>
      <c r="C2089">
        <v>3</v>
      </c>
    </row>
    <row r="2090" spans="1:3" x14ac:dyDescent="0.35">
      <c r="A2090">
        <v>0</v>
      </c>
      <c r="B2090">
        <v>1.4651999999999998</v>
      </c>
      <c r="C2090">
        <v>2</v>
      </c>
    </row>
    <row r="2091" spans="1:3" x14ac:dyDescent="0.35">
      <c r="A2091">
        <v>0</v>
      </c>
      <c r="B2091">
        <v>2.6495999999999995</v>
      </c>
      <c r="C2091">
        <v>2</v>
      </c>
    </row>
    <row r="2092" spans="1:3" x14ac:dyDescent="0.35">
      <c r="A2092">
        <v>0</v>
      </c>
      <c r="B2092">
        <v>13.009499999999999</v>
      </c>
      <c r="C2092">
        <v>3</v>
      </c>
    </row>
    <row r="2093" spans="1:3" x14ac:dyDescent="0.35">
      <c r="A2093">
        <v>0.3</v>
      </c>
      <c r="B2093">
        <v>-48.783900000000031</v>
      </c>
      <c r="C2093">
        <v>3</v>
      </c>
    </row>
    <row r="2094" spans="1:3" x14ac:dyDescent="0.35">
      <c r="A2094">
        <v>0</v>
      </c>
      <c r="B2094">
        <v>81.58299999999997</v>
      </c>
      <c r="C2094">
        <v>5</v>
      </c>
    </row>
    <row r="2095" spans="1:3" x14ac:dyDescent="0.35">
      <c r="A2095">
        <v>0</v>
      </c>
      <c r="B2095">
        <v>0.38640000000000008</v>
      </c>
      <c r="C2095">
        <v>1</v>
      </c>
    </row>
    <row r="2096" spans="1:3" x14ac:dyDescent="0.35">
      <c r="A2096">
        <v>0.2</v>
      </c>
      <c r="B2096">
        <v>1.4759999999999982</v>
      </c>
      <c r="C2096">
        <v>5</v>
      </c>
    </row>
    <row r="2097" spans="1:3" x14ac:dyDescent="0.35">
      <c r="A2097">
        <v>0</v>
      </c>
      <c r="B2097">
        <v>240.56479999999999</v>
      </c>
      <c r="C2097">
        <v>8</v>
      </c>
    </row>
    <row r="2098" spans="1:3" x14ac:dyDescent="0.35">
      <c r="A2098">
        <v>0</v>
      </c>
      <c r="B2098">
        <v>25.748800000000003</v>
      </c>
      <c r="C2098">
        <v>4</v>
      </c>
    </row>
    <row r="2099" spans="1:3" x14ac:dyDescent="0.35">
      <c r="A2099">
        <v>0</v>
      </c>
      <c r="B2099">
        <v>2.1683999999999997</v>
      </c>
      <c r="C2099">
        <v>3</v>
      </c>
    </row>
    <row r="2100" spans="1:3" x14ac:dyDescent="0.35">
      <c r="A2100">
        <v>0.2</v>
      </c>
      <c r="B2100">
        <v>2.3550000000000022</v>
      </c>
      <c r="C2100">
        <v>3</v>
      </c>
    </row>
    <row r="2101" spans="1:3" x14ac:dyDescent="0.35">
      <c r="A2101">
        <v>0.2</v>
      </c>
      <c r="B2101">
        <v>80.48390000000002</v>
      </c>
      <c r="C2101">
        <v>7</v>
      </c>
    </row>
    <row r="2102" spans="1:3" x14ac:dyDescent="0.35">
      <c r="A2102">
        <v>0.2</v>
      </c>
      <c r="B2102">
        <v>-15.910200000000088</v>
      </c>
      <c r="C2102">
        <v>3</v>
      </c>
    </row>
    <row r="2103" spans="1:3" x14ac:dyDescent="0.35">
      <c r="A2103">
        <v>0.2</v>
      </c>
      <c r="B2103">
        <v>9.3563999999999936</v>
      </c>
      <c r="C2103">
        <v>4</v>
      </c>
    </row>
    <row r="2104" spans="1:3" x14ac:dyDescent="0.35">
      <c r="A2104">
        <v>0.2</v>
      </c>
      <c r="B2104">
        <v>-25.913599999999988</v>
      </c>
      <c r="C2104">
        <v>4</v>
      </c>
    </row>
    <row r="2105" spans="1:3" x14ac:dyDescent="0.35">
      <c r="A2105">
        <v>0</v>
      </c>
      <c r="B2105">
        <v>106.52159999999999</v>
      </c>
      <c r="C2105">
        <v>4</v>
      </c>
    </row>
    <row r="2106" spans="1:3" x14ac:dyDescent="0.35">
      <c r="A2106">
        <v>0</v>
      </c>
      <c r="B2106">
        <v>11.7</v>
      </c>
      <c r="C2106">
        <v>2</v>
      </c>
    </row>
    <row r="2107" spans="1:3" x14ac:dyDescent="0.35">
      <c r="A2107">
        <v>0.2</v>
      </c>
      <c r="B2107">
        <v>5.4432</v>
      </c>
      <c r="C2107">
        <v>3</v>
      </c>
    </row>
    <row r="2108" spans="1:3" x14ac:dyDescent="0.35">
      <c r="A2108">
        <v>0.8</v>
      </c>
      <c r="B2108">
        <v>-1.4016000000000002</v>
      </c>
      <c r="C2108">
        <v>1</v>
      </c>
    </row>
    <row r="2109" spans="1:3" x14ac:dyDescent="0.35">
      <c r="A2109">
        <v>0</v>
      </c>
      <c r="B2109">
        <v>9.3905999999999992</v>
      </c>
      <c r="C2109">
        <v>1</v>
      </c>
    </row>
    <row r="2110" spans="1:3" x14ac:dyDescent="0.35">
      <c r="A2110">
        <v>0.2</v>
      </c>
      <c r="B2110">
        <v>124.48499999999999</v>
      </c>
      <c r="C2110">
        <v>3</v>
      </c>
    </row>
    <row r="2111" spans="1:3" x14ac:dyDescent="0.35">
      <c r="A2111">
        <v>0</v>
      </c>
      <c r="B2111">
        <v>1.2599999999999998</v>
      </c>
      <c r="C2111">
        <v>3</v>
      </c>
    </row>
    <row r="2112" spans="1:3" x14ac:dyDescent="0.35">
      <c r="A2112">
        <v>0</v>
      </c>
      <c r="B2112">
        <v>8.0269999999999992</v>
      </c>
      <c r="C2112">
        <v>5</v>
      </c>
    </row>
    <row r="2113" spans="1:3" x14ac:dyDescent="0.35">
      <c r="A2113">
        <v>0.2</v>
      </c>
      <c r="B2113">
        <v>20.196000000000012</v>
      </c>
      <c r="C2113">
        <v>4</v>
      </c>
    </row>
    <row r="2114" spans="1:3" x14ac:dyDescent="0.35">
      <c r="A2114">
        <v>0</v>
      </c>
      <c r="B2114">
        <v>8.0190000000000001</v>
      </c>
      <c r="C2114">
        <v>3</v>
      </c>
    </row>
    <row r="2115" spans="1:3" x14ac:dyDescent="0.35">
      <c r="A2115">
        <v>0.2</v>
      </c>
      <c r="B2115">
        <v>145.78199999999993</v>
      </c>
      <c r="C2115">
        <v>4</v>
      </c>
    </row>
    <row r="2116" spans="1:3" x14ac:dyDescent="0.35">
      <c r="A2116">
        <v>0</v>
      </c>
      <c r="B2116">
        <v>12.646799999999999</v>
      </c>
      <c r="C2116">
        <v>2</v>
      </c>
    </row>
    <row r="2117" spans="1:3" x14ac:dyDescent="0.35">
      <c r="A2117">
        <v>0.15</v>
      </c>
      <c r="B2117">
        <v>20.03919999999998</v>
      </c>
      <c r="C2117">
        <v>1</v>
      </c>
    </row>
    <row r="2118" spans="1:3" x14ac:dyDescent="0.35">
      <c r="A2118">
        <v>0.4</v>
      </c>
      <c r="B2118">
        <v>-13.978000000000009</v>
      </c>
      <c r="C2118">
        <v>1</v>
      </c>
    </row>
    <row r="2119" spans="1:3" x14ac:dyDescent="0.35">
      <c r="A2119">
        <v>0</v>
      </c>
      <c r="B2119">
        <v>73.544799999999995</v>
      </c>
      <c r="C2119">
        <v>7</v>
      </c>
    </row>
    <row r="2120" spans="1:3" x14ac:dyDescent="0.35">
      <c r="A2120">
        <v>0</v>
      </c>
      <c r="B2120">
        <v>2.3759999999999999</v>
      </c>
      <c r="C2120">
        <v>1</v>
      </c>
    </row>
    <row r="2121" spans="1:3" x14ac:dyDescent="0.35">
      <c r="A2121">
        <v>0.2</v>
      </c>
      <c r="B2121">
        <v>302.37299999999993</v>
      </c>
      <c r="C2121">
        <v>5</v>
      </c>
    </row>
    <row r="2122" spans="1:3" x14ac:dyDescent="0.35">
      <c r="A2122">
        <v>0.7</v>
      </c>
      <c r="B2122">
        <v>-1.9656000000000002</v>
      </c>
      <c r="C2122">
        <v>3</v>
      </c>
    </row>
    <row r="2123" spans="1:3" x14ac:dyDescent="0.35">
      <c r="A2123">
        <v>0.2</v>
      </c>
      <c r="B2123">
        <v>-2.6997000000000355</v>
      </c>
      <c r="C2123">
        <v>3</v>
      </c>
    </row>
    <row r="2124" spans="1:3" x14ac:dyDescent="0.35">
      <c r="A2124">
        <v>0</v>
      </c>
      <c r="B2124">
        <v>41.133199999999988</v>
      </c>
      <c r="C2124">
        <v>2</v>
      </c>
    </row>
    <row r="2125" spans="1:3" x14ac:dyDescent="0.35">
      <c r="A2125">
        <v>0</v>
      </c>
      <c r="B2125">
        <v>13.3056</v>
      </c>
      <c r="C2125">
        <v>9</v>
      </c>
    </row>
    <row r="2126" spans="1:3" x14ac:dyDescent="0.35">
      <c r="A2126">
        <v>0.2</v>
      </c>
      <c r="B2126">
        <v>35.329499999999996</v>
      </c>
      <c r="C2126">
        <v>5</v>
      </c>
    </row>
    <row r="2127" spans="1:3" x14ac:dyDescent="0.35">
      <c r="A2127">
        <v>0.4</v>
      </c>
      <c r="B2127">
        <v>9.4436999999999998</v>
      </c>
      <c r="C2127">
        <v>7</v>
      </c>
    </row>
    <row r="2128" spans="1:3" x14ac:dyDescent="0.35">
      <c r="A2128">
        <v>0.2</v>
      </c>
      <c r="B2128">
        <v>1.079699999999999</v>
      </c>
      <c r="C2128">
        <v>3</v>
      </c>
    </row>
    <row r="2129" spans="1:3" x14ac:dyDescent="0.35">
      <c r="A2129">
        <v>0.2</v>
      </c>
      <c r="B2129">
        <v>6.4943999999999953</v>
      </c>
      <c r="C2129">
        <v>3</v>
      </c>
    </row>
    <row r="2130" spans="1:3" x14ac:dyDescent="0.35">
      <c r="A2130">
        <v>0.2</v>
      </c>
      <c r="B2130">
        <v>7.2576000000000001</v>
      </c>
      <c r="C2130">
        <v>4</v>
      </c>
    </row>
    <row r="2131" spans="1:3" x14ac:dyDescent="0.35">
      <c r="A2131">
        <v>0</v>
      </c>
      <c r="B2131">
        <v>9.3184000000000005</v>
      </c>
      <c r="C2131">
        <v>4</v>
      </c>
    </row>
    <row r="2132" spans="1:3" x14ac:dyDescent="0.35">
      <c r="A2132">
        <v>0</v>
      </c>
      <c r="B2132">
        <v>11.9412</v>
      </c>
      <c r="C2132">
        <v>9</v>
      </c>
    </row>
    <row r="2133" spans="1:3" x14ac:dyDescent="0.35">
      <c r="A2133">
        <v>0</v>
      </c>
      <c r="B2133">
        <v>60.139800000000015</v>
      </c>
      <c r="C2133">
        <v>7</v>
      </c>
    </row>
    <row r="2134" spans="1:3" x14ac:dyDescent="0.35">
      <c r="A2134">
        <v>0</v>
      </c>
      <c r="B2134">
        <v>9.0389999999999997</v>
      </c>
      <c r="C2134">
        <v>3</v>
      </c>
    </row>
    <row r="2135" spans="1:3" x14ac:dyDescent="0.35">
      <c r="A2135">
        <v>0.7</v>
      </c>
      <c r="B2135">
        <v>-122.39280000000002</v>
      </c>
      <c r="C2135">
        <v>3</v>
      </c>
    </row>
    <row r="2136" spans="1:3" x14ac:dyDescent="0.35">
      <c r="A2136">
        <v>0.2</v>
      </c>
      <c r="B2136">
        <v>-2.3813999999999993</v>
      </c>
      <c r="C2136">
        <v>7</v>
      </c>
    </row>
    <row r="2137" spans="1:3" x14ac:dyDescent="0.35">
      <c r="A2137">
        <v>0.4</v>
      </c>
      <c r="B2137">
        <v>15.819999999999993</v>
      </c>
      <c r="C2137">
        <v>4</v>
      </c>
    </row>
    <row r="2138" spans="1:3" x14ac:dyDescent="0.35">
      <c r="A2138">
        <v>0.6</v>
      </c>
      <c r="B2138">
        <v>-11.439000000000004</v>
      </c>
      <c r="C2138">
        <v>5</v>
      </c>
    </row>
    <row r="2139" spans="1:3" x14ac:dyDescent="0.35">
      <c r="A2139">
        <v>0.8</v>
      </c>
      <c r="B2139">
        <v>-5.8496000000000024</v>
      </c>
      <c r="C2139">
        <v>4</v>
      </c>
    </row>
    <row r="2140" spans="1:3" x14ac:dyDescent="0.35">
      <c r="A2140">
        <v>0</v>
      </c>
      <c r="B2140">
        <v>73.41</v>
      </c>
      <c r="C2140">
        <v>3</v>
      </c>
    </row>
    <row r="2141" spans="1:3" x14ac:dyDescent="0.35">
      <c r="A2141">
        <v>0.2</v>
      </c>
      <c r="B2141">
        <v>50.471099999999993</v>
      </c>
      <c r="C2141">
        <v>9</v>
      </c>
    </row>
    <row r="2142" spans="1:3" x14ac:dyDescent="0.35">
      <c r="A2142">
        <v>0</v>
      </c>
      <c r="B2142">
        <v>4.4564000000000004</v>
      </c>
      <c r="C2142">
        <v>2</v>
      </c>
    </row>
    <row r="2143" spans="1:3" x14ac:dyDescent="0.35">
      <c r="A2143">
        <v>0.4</v>
      </c>
      <c r="B2143">
        <v>-347.11740000000009</v>
      </c>
      <c r="C2143">
        <v>3</v>
      </c>
    </row>
    <row r="2144" spans="1:3" x14ac:dyDescent="0.35">
      <c r="A2144">
        <v>0.2</v>
      </c>
      <c r="B2144">
        <v>9.9059999999999988</v>
      </c>
      <c r="C2144">
        <v>6</v>
      </c>
    </row>
    <row r="2145" spans="1:3" x14ac:dyDescent="0.35">
      <c r="A2145">
        <v>0.4</v>
      </c>
      <c r="B2145">
        <v>-4.7975999999999974</v>
      </c>
      <c r="C2145">
        <v>2</v>
      </c>
    </row>
    <row r="2146" spans="1:3" x14ac:dyDescent="0.35">
      <c r="A2146">
        <v>0.2</v>
      </c>
      <c r="B2146">
        <v>5.4235999999999995</v>
      </c>
      <c r="C2146">
        <v>7</v>
      </c>
    </row>
    <row r="2147" spans="1:3" x14ac:dyDescent="0.35">
      <c r="A2147">
        <v>0.3</v>
      </c>
      <c r="B2147">
        <v>-18.088200000000001</v>
      </c>
      <c r="C2147">
        <v>3</v>
      </c>
    </row>
    <row r="2148" spans="1:3" x14ac:dyDescent="0.35">
      <c r="A2148">
        <v>0.7</v>
      </c>
      <c r="B2148">
        <v>-27.93119999999999</v>
      </c>
      <c r="C2148">
        <v>4</v>
      </c>
    </row>
    <row r="2149" spans="1:3" x14ac:dyDescent="0.35">
      <c r="A2149">
        <v>0.2</v>
      </c>
      <c r="B2149">
        <v>-50.870400000000018</v>
      </c>
      <c r="C2149">
        <v>6</v>
      </c>
    </row>
    <row r="2150" spans="1:3" x14ac:dyDescent="0.35">
      <c r="A2150">
        <v>0</v>
      </c>
      <c r="B2150">
        <v>4.330999999999996</v>
      </c>
      <c r="C2150">
        <v>1</v>
      </c>
    </row>
    <row r="2151" spans="1:3" x14ac:dyDescent="0.35">
      <c r="A2151">
        <v>0</v>
      </c>
      <c r="B2151">
        <v>22.086999999999996</v>
      </c>
      <c r="C2151">
        <v>5</v>
      </c>
    </row>
    <row r="2152" spans="1:3" x14ac:dyDescent="0.35">
      <c r="A2152">
        <v>0.3</v>
      </c>
      <c r="B2152">
        <v>-53.270399999999995</v>
      </c>
      <c r="C2152">
        <v>3</v>
      </c>
    </row>
    <row r="2153" spans="1:3" x14ac:dyDescent="0.35">
      <c r="A2153">
        <v>0</v>
      </c>
      <c r="B2153">
        <v>43.598100000000002</v>
      </c>
      <c r="C2153">
        <v>7</v>
      </c>
    </row>
    <row r="2154" spans="1:3" x14ac:dyDescent="0.35">
      <c r="A2154">
        <v>0</v>
      </c>
      <c r="B2154">
        <v>7.0218000000000007</v>
      </c>
      <c r="C2154">
        <v>3</v>
      </c>
    </row>
    <row r="2155" spans="1:3" x14ac:dyDescent="0.35">
      <c r="A2155">
        <v>0.2</v>
      </c>
      <c r="B2155">
        <v>5.133</v>
      </c>
      <c r="C2155">
        <v>2</v>
      </c>
    </row>
    <row r="2156" spans="1:3" x14ac:dyDescent="0.35">
      <c r="A2156">
        <v>0.6</v>
      </c>
      <c r="B2156">
        <v>-10.173599999999997</v>
      </c>
      <c r="C2156">
        <v>3</v>
      </c>
    </row>
    <row r="2157" spans="1:3" x14ac:dyDescent="0.35">
      <c r="A2157">
        <v>0</v>
      </c>
      <c r="B2157">
        <v>10.74</v>
      </c>
      <c r="C2157">
        <v>6</v>
      </c>
    </row>
    <row r="2158" spans="1:3" x14ac:dyDescent="0.35">
      <c r="A2158">
        <v>0</v>
      </c>
      <c r="B2158">
        <v>0</v>
      </c>
      <c r="C2158">
        <v>3</v>
      </c>
    </row>
    <row r="2159" spans="1:3" x14ac:dyDescent="0.35">
      <c r="A2159">
        <v>0</v>
      </c>
      <c r="B2159">
        <v>9.716399999999993</v>
      </c>
      <c r="C2159">
        <v>3</v>
      </c>
    </row>
    <row r="2160" spans="1:3" x14ac:dyDescent="0.35">
      <c r="A2160">
        <v>0.2</v>
      </c>
      <c r="B2160">
        <v>2.0087999999999973</v>
      </c>
      <c r="C2160">
        <v>4</v>
      </c>
    </row>
    <row r="2161" spans="1:3" x14ac:dyDescent="0.35">
      <c r="A2161">
        <v>0.8</v>
      </c>
      <c r="B2161">
        <v>-14.973600000000001</v>
      </c>
      <c r="C2161">
        <v>3</v>
      </c>
    </row>
    <row r="2162" spans="1:3" x14ac:dyDescent="0.35">
      <c r="A2162">
        <v>0.2</v>
      </c>
      <c r="B2162">
        <v>29.768999999999998</v>
      </c>
      <c r="C2162">
        <v>1</v>
      </c>
    </row>
    <row r="2163" spans="1:3" x14ac:dyDescent="0.35">
      <c r="A2163">
        <v>0</v>
      </c>
      <c r="B2163">
        <v>10.028199999999998</v>
      </c>
      <c r="C2163">
        <v>1</v>
      </c>
    </row>
    <row r="2164" spans="1:3" x14ac:dyDescent="0.35">
      <c r="A2164">
        <v>0</v>
      </c>
      <c r="B2164">
        <v>150.98399999999998</v>
      </c>
      <c r="C2164">
        <v>3</v>
      </c>
    </row>
    <row r="2165" spans="1:3" x14ac:dyDescent="0.35">
      <c r="A2165">
        <v>0.2</v>
      </c>
      <c r="B2165">
        <v>23.996999999999986</v>
      </c>
      <c r="C2165">
        <v>3</v>
      </c>
    </row>
    <row r="2166" spans="1:3" x14ac:dyDescent="0.35">
      <c r="A2166">
        <v>0.2</v>
      </c>
      <c r="B2166">
        <v>3.0043999999999995</v>
      </c>
      <c r="C2166">
        <v>2</v>
      </c>
    </row>
    <row r="2167" spans="1:3" x14ac:dyDescent="0.35">
      <c r="A2167">
        <v>0.6</v>
      </c>
      <c r="B2167">
        <v>-150.41399999999999</v>
      </c>
      <c r="C2167">
        <v>5</v>
      </c>
    </row>
    <row r="2168" spans="1:3" x14ac:dyDescent="0.35">
      <c r="A2168">
        <v>0.2</v>
      </c>
      <c r="B2168">
        <v>1.1904000000000003</v>
      </c>
      <c r="C2168">
        <v>1</v>
      </c>
    </row>
    <row r="2169" spans="1:3" x14ac:dyDescent="0.35">
      <c r="A2169">
        <v>0.8</v>
      </c>
      <c r="B2169">
        <v>-11.000500000000008</v>
      </c>
      <c r="C2169">
        <v>7</v>
      </c>
    </row>
    <row r="2170" spans="1:3" x14ac:dyDescent="0.35">
      <c r="A2170">
        <v>0.2</v>
      </c>
      <c r="B2170">
        <v>1.7519999999999998</v>
      </c>
      <c r="C2170">
        <v>3</v>
      </c>
    </row>
    <row r="2171" spans="1:3" x14ac:dyDescent="0.35">
      <c r="A2171">
        <v>0.2</v>
      </c>
      <c r="B2171">
        <v>-8.9970000000000034</v>
      </c>
      <c r="C2171">
        <v>3</v>
      </c>
    </row>
    <row r="2172" spans="1:3" x14ac:dyDescent="0.35">
      <c r="A2172">
        <v>0.4</v>
      </c>
      <c r="B2172">
        <v>-26.995499999999993</v>
      </c>
      <c r="C2172">
        <v>3</v>
      </c>
    </row>
    <row r="2173" spans="1:3" x14ac:dyDescent="0.35">
      <c r="A2173">
        <v>0.3</v>
      </c>
      <c r="B2173">
        <v>-8.7232000000000198</v>
      </c>
      <c r="C2173">
        <v>2</v>
      </c>
    </row>
    <row r="2174" spans="1:3" x14ac:dyDescent="0.35">
      <c r="A2174">
        <v>0.2</v>
      </c>
      <c r="B2174">
        <v>6.9131999999999998</v>
      </c>
      <c r="C2174">
        <v>3</v>
      </c>
    </row>
    <row r="2175" spans="1:3" x14ac:dyDescent="0.35">
      <c r="A2175">
        <v>0.8</v>
      </c>
      <c r="B2175">
        <v>-13.895999999999997</v>
      </c>
      <c r="C2175">
        <v>3</v>
      </c>
    </row>
    <row r="2176" spans="1:3" x14ac:dyDescent="0.35">
      <c r="A2176">
        <v>0.2</v>
      </c>
      <c r="B2176">
        <v>6.1792000000000016</v>
      </c>
      <c r="C2176">
        <v>4</v>
      </c>
    </row>
    <row r="2177" spans="1:3" x14ac:dyDescent="0.35">
      <c r="A2177">
        <v>0</v>
      </c>
      <c r="B2177">
        <v>21.012799999999999</v>
      </c>
      <c r="C2177">
        <v>2</v>
      </c>
    </row>
    <row r="2178" spans="1:3" x14ac:dyDescent="0.35">
      <c r="A2178">
        <v>0</v>
      </c>
      <c r="B2178">
        <v>28.857599999999998</v>
      </c>
      <c r="C2178">
        <v>9</v>
      </c>
    </row>
    <row r="2179" spans="1:3" x14ac:dyDescent="0.35">
      <c r="A2179">
        <v>0.2</v>
      </c>
      <c r="B2179">
        <v>13.037499999999998</v>
      </c>
      <c r="C2179">
        <v>5</v>
      </c>
    </row>
    <row r="2180" spans="1:3" x14ac:dyDescent="0.35">
      <c r="A2180">
        <v>0</v>
      </c>
      <c r="B2180">
        <v>32.935999999999993</v>
      </c>
      <c r="C2180">
        <v>8</v>
      </c>
    </row>
    <row r="2181" spans="1:3" x14ac:dyDescent="0.35">
      <c r="A2181">
        <v>0.2</v>
      </c>
      <c r="B2181">
        <v>30.896599999999996</v>
      </c>
      <c r="C2181">
        <v>7</v>
      </c>
    </row>
    <row r="2182" spans="1:3" x14ac:dyDescent="0.35">
      <c r="A2182">
        <v>0</v>
      </c>
      <c r="B2182">
        <v>22.200000000000003</v>
      </c>
      <c r="C2182">
        <v>3</v>
      </c>
    </row>
    <row r="2183" spans="1:3" x14ac:dyDescent="0.35">
      <c r="A2183">
        <v>0.1</v>
      </c>
      <c r="B2183">
        <v>59.035200000000003</v>
      </c>
      <c r="C2183">
        <v>4</v>
      </c>
    </row>
    <row r="2184" spans="1:3" x14ac:dyDescent="0.35">
      <c r="A2184">
        <v>0</v>
      </c>
      <c r="B2184">
        <v>1159.9854999999998</v>
      </c>
      <c r="C2184">
        <v>5</v>
      </c>
    </row>
    <row r="2185" spans="1:3" x14ac:dyDescent="0.35">
      <c r="A2185">
        <v>0</v>
      </c>
      <c r="B2185">
        <v>21.994499999999988</v>
      </c>
      <c r="C2185">
        <v>5</v>
      </c>
    </row>
    <row r="2186" spans="1:3" x14ac:dyDescent="0.35">
      <c r="A2186">
        <v>0</v>
      </c>
      <c r="B2186">
        <v>28.019200000000005</v>
      </c>
      <c r="C2186">
        <v>8</v>
      </c>
    </row>
    <row r="2187" spans="1:3" x14ac:dyDescent="0.35">
      <c r="A2187">
        <v>0.2</v>
      </c>
      <c r="B2187">
        <v>18.5274</v>
      </c>
      <c r="C2187">
        <v>2</v>
      </c>
    </row>
    <row r="2188" spans="1:3" x14ac:dyDescent="0.35">
      <c r="A2188">
        <v>0</v>
      </c>
      <c r="B2188">
        <v>7.25</v>
      </c>
      <c r="C2188">
        <v>2</v>
      </c>
    </row>
    <row r="2189" spans="1:3" x14ac:dyDescent="0.35">
      <c r="A2189">
        <v>0</v>
      </c>
      <c r="B2189">
        <v>35.04</v>
      </c>
      <c r="C2189">
        <v>6</v>
      </c>
    </row>
    <row r="2190" spans="1:3" x14ac:dyDescent="0.35">
      <c r="A2190">
        <v>0</v>
      </c>
      <c r="B2190">
        <v>25.472999999999999</v>
      </c>
      <c r="C2190">
        <v>2</v>
      </c>
    </row>
    <row r="2191" spans="1:3" x14ac:dyDescent="0.35">
      <c r="A2191">
        <v>0</v>
      </c>
      <c r="B2191">
        <v>378.16740000000004</v>
      </c>
      <c r="C2191">
        <v>9</v>
      </c>
    </row>
    <row r="2192" spans="1:3" x14ac:dyDescent="0.35">
      <c r="A2192">
        <v>0</v>
      </c>
      <c r="B2192">
        <v>17.026800000000001</v>
      </c>
      <c r="C2192">
        <v>3</v>
      </c>
    </row>
    <row r="2193" spans="1:3" x14ac:dyDescent="0.35">
      <c r="A2193">
        <v>0.2</v>
      </c>
      <c r="B2193">
        <v>51.823799999999999</v>
      </c>
      <c r="C2193">
        <v>3</v>
      </c>
    </row>
    <row r="2194" spans="1:3" x14ac:dyDescent="0.35">
      <c r="A2194">
        <v>0</v>
      </c>
      <c r="B2194">
        <v>22.869</v>
      </c>
      <c r="C2194">
        <v>3</v>
      </c>
    </row>
    <row r="2195" spans="1:3" x14ac:dyDescent="0.35">
      <c r="A2195">
        <v>0</v>
      </c>
      <c r="B2195">
        <v>55.763999999999996</v>
      </c>
      <c r="C2195">
        <v>4</v>
      </c>
    </row>
    <row r="2196" spans="1:3" x14ac:dyDescent="0.35">
      <c r="A2196">
        <v>0</v>
      </c>
      <c r="B2196">
        <v>12.285</v>
      </c>
      <c r="C2196">
        <v>3</v>
      </c>
    </row>
    <row r="2197" spans="1:3" x14ac:dyDescent="0.35">
      <c r="A2197">
        <v>0</v>
      </c>
      <c r="B2197">
        <v>8.5024999999999942</v>
      </c>
      <c r="C2197">
        <v>5</v>
      </c>
    </row>
    <row r="2198" spans="1:3" x14ac:dyDescent="0.35">
      <c r="A2198">
        <v>0.2</v>
      </c>
      <c r="B2198">
        <v>0.41160000000000019</v>
      </c>
      <c r="C2198">
        <v>2</v>
      </c>
    </row>
    <row r="2199" spans="1:3" x14ac:dyDescent="0.35">
      <c r="A2199">
        <v>0</v>
      </c>
      <c r="B2199">
        <v>3.9609000000000001</v>
      </c>
      <c r="C2199">
        <v>3</v>
      </c>
    </row>
    <row r="2200" spans="1:3" x14ac:dyDescent="0.35">
      <c r="A2200">
        <v>0.2</v>
      </c>
      <c r="B2200">
        <v>5.4432</v>
      </c>
      <c r="C2200">
        <v>3</v>
      </c>
    </row>
    <row r="2201" spans="1:3" x14ac:dyDescent="0.35">
      <c r="A2201">
        <v>0.2</v>
      </c>
      <c r="B2201">
        <v>1.7003999999999999</v>
      </c>
      <c r="C2201">
        <v>1</v>
      </c>
    </row>
    <row r="2202" spans="1:3" x14ac:dyDescent="0.35">
      <c r="A2202">
        <v>0</v>
      </c>
      <c r="B2202">
        <v>9.1020000000000021</v>
      </c>
      <c r="C2202">
        <v>6</v>
      </c>
    </row>
    <row r="2203" spans="1:3" x14ac:dyDescent="0.35">
      <c r="A2203">
        <v>0</v>
      </c>
      <c r="B2203">
        <v>229.30180000000001</v>
      </c>
      <c r="C2203">
        <v>7</v>
      </c>
    </row>
    <row r="2204" spans="1:3" x14ac:dyDescent="0.35">
      <c r="A2204">
        <v>0.2</v>
      </c>
      <c r="B2204">
        <v>2.1335999999999999</v>
      </c>
      <c r="C2204">
        <v>2</v>
      </c>
    </row>
    <row r="2205" spans="1:3" x14ac:dyDescent="0.35">
      <c r="A2205">
        <v>0</v>
      </c>
      <c r="B2205">
        <v>74.809799999999996</v>
      </c>
      <c r="C2205">
        <v>3</v>
      </c>
    </row>
    <row r="2206" spans="1:3" x14ac:dyDescent="0.35">
      <c r="A2206">
        <v>0.2</v>
      </c>
      <c r="B2206">
        <v>1.7591000000000001</v>
      </c>
      <c r="C2206">
        <v>1</v>
      </c>
    </row>
    <row r="2207" spans="1:3" x14ac:dyDescent="0.35">
      <c r="A2207">
        <v>0.2</v>
      </c>
      <c r="B2207">
        <v>8.4449999999999896</v>
      </c>
      <c r="C2207">
        <v>3</v>
      </c>
    </row>
    <row r="2208" spans="1:3" x14ac:dyDescent="0.35">
      <c r="A2208">
        <v>0.8</v>
      </c>
      <c r="B2208">
        <v>-46.394600000000011</v>
      </c>
      <c r="C2208">
        <v>7</v>
      </c>
    </row>
    <row r="2209" spans="1:3" x14ac:dyDescent="0.35">
      <c r="A2209">
        <v>0.2</v>
      </c>
      <c r="B2209">
        <v>3.8272000000000013</v>
      </c>
      <c r="C2209">
        <v>4</v>
      </c>
    </row>
    <row r="2210" spans="1:3" x14ac:dyDescent="0.35">
      <c r="A2210">
        <v>0</v>
      </c>
      <c r="B2210">
        <v>7.5991999999999997</v>
      </c>
      <c r="C2210">
        <v>4</v>
      </c>
    </row>
    <row r="2211" spans="1:3" x14ac:dyDescent="0.35">
      <c r="A2211">
        <v>0</v>
      </c>
      <c r="B2211">
        <v>233.22039999999998</v>
      </c>
      <c r="C2211">
        <v>7</v>
      </c>
    </row>
    <row r="2212" spans="1:3" x14ac:dyDescent="0.35">
      <c r="A2212">
        <v>0</v>
      </c>
      <c r="B2212">
        <v>21.023999999999997</v>
      </c>
      <c r="C2212">
        <v>10</v>
      </c>
    </row>
    <row r="2213" spans="1:3" x14ac:dyDescent="0.35">
      <c r="A2213">
        <v>0.1</v>
      </c>
      <c r="B2213">
        <v>29.7408</v>
      </c>
      <c r="C2213">
        <v>6</v>
      </c>
    </row>
    <row r="2214" spans="1:3" x14ac:dyDescent="0.35">
      <c r="A2214">
        <v>0</v>
      </c>
      <c r="B2214">
        <v>11.2422</v>
      </c>
      <c r="C2214">
        <v>1</v>
      </c>
    </row>
    <row r="2215" spans="1:3" x14ac:dyDescent="0.35">
      <c r="A2215">
        <v>0.2</v>
      </c>
      <c r="B2215">
        <v>0.504</v>
      </c>
      <c r="C2215">
        <v>1</v>
      </c>
    </row>
    <row r="2216" spans="1:3" x14ac:dyDescent="0.35">
      <c r="A2216">
        <v>0.2</v>
      </c>
      <c r="B2216">
        <v>20.849399999999996</v>
      </c>
      <c r="C2216">
        <v>13</v>
      </c>
    </row>
    <row r="2217" spans="1:3" x14ac:dyDescent="0.35">
      <c r="A2217">
        <v>0</v>
      </c>
      <c r="B2217">
        <v>60.490000000000009</v>
      </c>
      <c r="C2217">
        <v>2</v>
      </c>
    </row>
    <row r="2218" spans="1:3" x14ac:dyDescent="0.35">
      <c r="A2218">
        <v>0.2</v>
      </c>
      <c r="B2218">
        <v>9.5031999999999925</v>
      </c>
      <c r="C2218">
        <v>4</v>
      </c>
    </row>
    <row r="2219" spans="1:3" x14ac:dyDescent="0.35">
      <c r="A2219">
        <v>0.2</v>
      </c>
      <c r="B2219">
        <v>0.98559999999999992</v>
      </c>
      <c r="C2219">
        <v>2</v>
      </c>
    </row>
    <row r="2220" spans="1:3" x14ac:dyDescent="0.35">
      <c r="A2220">
        <v>0.2</v>
      </c>
      <c r="B2220">
        <v>3.6191999999999993</v>
      </c>
      <c r="C2220">
        <v>4</v>
      </c>
    </row>
    <row r="2221" spans="1:3" x14ac:dyDescent="0.35">
      <c r="A2221">
        <v>0</v>
      </c>
      <c r="B2221">
        <v>4.1943999999999999</v>
      </c>
      <c r="C2221">
        <v>1</v>
      </c>
    </row>
    <row r="2222" spans="1:3" x14ac:dyDescent="0.35">
      <c r="A2222">
        <v>0.2</v>
      </c>
      <c r="B2222">
        <v>100.24000000000007</v>
      </c>
      <c r="C2222">
        <v>4</v>
      </c>
    </row>
    <row r="2223" spans="1:3" x14ac:dyDescent="0.35">
      <c r="A2223">
        <v>0.4</v>
      </c>
      <c r="B2223">
        <v>-89.089000000000055</v>
      </c>
      <c r="C2223">
        <v>2</v>
      </c>
    </row>
    <row r="2224" spans="1:3" x14ac:dyDescent="0.35">
      <c r="A2224">
        <v>0.2</v>
      </c>
      <c r="B2224">
        <v>4.6719999999999988</v>
      </c>
      <c r="C2224">
        <v>8</v>
      </c>
    </row>
    <row r="2225" spans="1:3" x14ac:dyDescent="0.35">
      <c r="A2225">
        <v>0.3</v>
      </c>
      <c r="B2225">
        <v>-24.23520000000001</v>
      </c>
      <c r="C2225">
        <v>1</v>
      </c>
    </row>
    <row r="2226" spans="1:3" x14ac:dyDescent="0.35">
      <c r="A2226">
        <v>0.2</v>
      </c>
      <c r="B2226">
        <v>17.815199999999997</v>
      </c>
      <c r="C2226">
        <v>3</v>
      </c>
    </row>
    <row r="2227" spans="1:3" x14ac:dyDescent="0.35">
      <c r="A2227">
        <v>0.7</v>
      </c>
      <c r="B2227">
        <v>-98.801799999999986</v>
      </c>
      <c r="C2227">
        <v>1</v>
      </c>
    </row>
    <row r="2228" spans="1:3" x14ac:dyDescent="0.35">
      <c r="A2228">
        <v>0.2</v>
      </c>
      <c r="B2228">
        <v>0.4705999999999998</v>
      </c>
      <c r="C2228">
        <v>2</v>
      </c>
    </row>
    <row r="2229" spans="1:3" x14ac:dyDescent="0.35">
      <c r="A2229">
        <v>0.2</v>
      </c>
      <c r="B2229">
        <v>15.598999999999993</v>
      </c>
      <c r="C2229">
        <v>1</v>
      </c>
    </row>
    <row r="2230" spans="1:3" x14ac:dyDescent="0.35">
      <c r="A2230">
        <v>0.4</v>
      </c>
      <c r="B2230">
        <v>-115.70580000000004</v>
      </c>
      <c r="C2230">
        <v>1</v>
      </c>
    </row>
    <row r="2231" spans="1:3" x14ac:dyDescent="0.35">
      <c r="A2231">
        <v>0.2</v>
      </c>
      <c r="B2231">
        <v>252.58799999999999</v>
      </c>
      <c r="C2231">
        <v>2</v>
      </c>
    </row>
    <row r="2232" spans="1:3" x14ac:dyDescent="0.35">
      <c r="A2232">
        <v>0</v>
      </c>
      <c r="B2232">
        <v>14.834400000000002</v>
      </c>
      <c r="C2232">
        <v>2</v>
      </c>
    </row>
    <row r="2233" spans="1:3" x14ac:dyDescent="0.35">
      <c r="A2233">
        <v>0</v>
      </c>
      <c r="B2233">
        <v>31.586999999999961</v>
      </c>
      <c r="C2233">
        <v>5</v>
      </c>
    </row>
    <row r="2234" spans="1:3" x14ac:dyDescent="0.35">
      <c r="A2234">
        <v>0.2</v>
      </c>
      <c r="B2234">
        <v>14.307499999999997</v>
      </c>
      <c r="C2234">
        <v>5</v>
      </c>
    </row>
    <row r="2235" spans="1:3" x14ac:dyDescent="0.35">
      <c r="A2235">
        <v>0.2</v>
      </c>
      <c r="B2235">
        <v>35.996399999999952</v>
      </c>
      <c r="C2235">
        <v>4</v>
      </c>
    </row>
    <row r="2236" spans="1:3" x14ac:dyDescent="0.35">
      <c r="A2236">
        <v>0</v>
      </c>
      <c r="B2236">
        <v>67.659899999999979</v>
      </c>
      <c r="C2236">
        <v>7</v>
      </c>
    </row>
    <row r="2237" spans="1:3" x14ac:dyDescent="0.35">
      <c r="A2237">
        <v>0</v>
      </c>
      <c r="B2237">
        <v>11.451599999999985</v>
      </c>
      <c r="C2237">
        <v>2</v>
      </c>
    </row>
    <row r="2238" spans="1:3" x14ac:dyDescent="0.35">
      <c r="A2238">
        <v>0</v>
      </c>
      <c r="B2238">
        <v>8.2687999999999988</v>
      </c>
      <c r="C2238">
        <v>8</v>
      </c>
    </row>
    <row r="2239" spans="1:3" x14ac:dyDescent="0.35">
      <c r="A2239">
        <v>0</v>
      </c>
      <c r="B2239">
        <v>12.432000000000002</v>
      </c>
      <c r="C2239">
        <v>5</v>
      </c>
    </row>
    <row r="2240" spans="1:3" x14ac:dyDescent="0.35">
      <c r="A2240">
        <v>0.6</v>
      </c>
      <c r="B2240">
        <v>-52.169999999999987</v>
      </c>
      <c r="C2240">
        <v>2</v>
      </c>
    </row>
    <row r="2241" spans="1:3" x14ac:dyDescent="0.35">
      <c r="A2241">
        <v>0.2</v>
      </c>
      <c r="B2241">
        <v>381.29700000000003</v>
      </c>
      <c r="C2241">
        <v>1</v>
      </c>
    </row>
    <row r="2242" spans="1:3" x14ac:dyDescent="0.35">
      <c r="A2242">
        <v>0.2</v>
      </c>
      <c r="B2242">
        <v>13.347599999999998</v>
      </c>
      <c r="C2242">
        <v>7</v>
      </c>
    </row>
    <row r="2243" spans="1:3" x14ac:dyDescent="0.35">
      <c r="A2243">
        <v>0.4</v>
      </c>
      <c r="B2243">
        <v>-115.49580000000006</v>
      </c>
      <c r="C2243">
        <v>3</v>
      </c>
    </row>
    <row r="2244" spans="1:3" x14ac:dyDescent="0.35">
      <c r="A2244">
        <v>0</v>
      </c>
      <c r="B2244">
        <v>15.2712</v>
      </c>
      <c r="C2244">
        <v>2</v>
      </c>
    </row>
    <row r="2245" spans="1:3" x14ac:dyDescent="0.35">
      <c r="A2245">
        <v>0</v>
      </c>
      <c r="B2245">
        <v>1.4455999999999998</v>
      </c>
      <c r="C2245">
        <v>2</v>
      </c>
    </row>
    <row r="2246" spans="1:3" x14ac:dyDescent="0.35">
      <c r="A2246">
        <v>0</v>
      </c>
      <c r="B2246">
        <v>3.5178000000000003</v>
      </c>
      <c r="C2246">
        <v>2</v>
      </c>
    </row>
    <row r="2247" spans="1:3" x14ac:dyDescent="0.35">
      <c r="A2247">
        <v>0</v>
      </c>
      <c r="B2247">
        <v>2.2412000000000001</v>
      </c>
      <c r="C2247">
        <v>1</v>
      </c>
    </row>
    <row r="2248" spans="1:3" x14ac:dyDescent="0.35">
      <c r="A2248">
        <v>0.2</v>
      </c>
      <c r="B2248">
        <v>49.498199999999969</v>
      </c>
      <c r="C2248">
        <v>3</v>
      </c>
    </row>
    <row r="2249" spans="1:3" x14ac:dyDescent="0.35">
      <c r="A2249">
        <v>0</v>
      </c>
      <c r="B2249">
        <v>6.4127999999999998</v>
      </c>
      <c r="C2249">
        <v>2</v>
      </c>
    </row>
    <row r="2250" spans="1:3" x14ac:dyDescent="0.35">
      <c r="A2250">
        <v>0.2</v>
      </c>
      <c r="B2250">
        <v>13.037499999999998</v>
      </c>
      <c r="C2250">
        <v>5</v>
      </c>
    </row>
    <row r="2251" spans="1:3" x14ac:dyDescent="0.35">
      <c r="A2251">
        <v>0.2</v>
      </c>
      <c r="B2251">
        <v>4.1760000000000002</v>
      </c>
      <c r="C2251">
        <v>5</v>
      </c>
    </row>
    <row r="2252" spans="1:3" x14ac:dyDescent="0.35">
      <c r="A2252">
        <v>0</v>
      </c>
      <c r="B2252">
        <v>157.01759999999993</v>
      </c>
      <c r="C2252">
        <v>6</v>
      </c>
    </row>
    <row r="2253" spans="1:3" x14ac:dyDescent="0.35">
      <c r="A2253">
        <v>0</v>
      </c>
      <c r="B2253">
        <v>9.3312000000000008</v>
      </c>
      <c r="C2253">
        <v>3</v>
      </c>
    </row>
    <row r="2254" spans="1:3" x14ac:dyDescent="0.35">
      <c r="A2254">
        <v>0</v>
      </c>
      <c r="B2254">
        <v>68.975999999999999</v>
      </c>
      <c r="C2254">
        <v>3</v>
      </c>
    </row>
    <row r="2255" spans="1:3" x14ac:dyDescent="0.35">
      <c r="A2255">
        <v>0</v>
      </c>
      <c r="B2255">
        <v>14.275799999999998</v>
      </c>
      <c r="C2255">
        <v>3</v>
      </c>
    </row>
    <row r="2256" spans="1:3" x14ac:dyDescent="0.35">
      <c r="A2256">
        <v>0</v>
      </c>
      <c r="B2256">
        <v>15.245999999999999</v>
      </c>
      <c r="C2256">
        <v>2</v>
      </c>
    </row>
    <row r="2257" spans="1:3" x14ac:dyDescent="0.35">
      <c r="A2257">
        <v>0</v>
      </c>
      <c r="B2257">
        <v>131.35499999999996</v>
      </c>
      <c r="C2257">
        <v>3</v>
      </c>
    </row>
    <row r="2258" spans="1:3" x14ac:dyDescent="0.35">
      <c r="A2258">
        <v>0</v>
      </c>
      <c r="B2258">
        <v>33.938800000000001</v>
      </c>
      <c r="C2258">
        <v>2</v>
      </c>
    </row>
    <row r="2259" spans="1:3" x14ac:dyDescent="0.35">
      <c r="A2259">
        <v>0.2</v>
      </c>
      <c r="B2259">
        <v>90.97199999999998</v>
      </c>
      <c r="C2259">
        <v>7</v>
      </c>
    </row>
    <row r="2260" spans="1:3" x14ac:dyDescent="0.35">
      <c r="A2260">
        <v>0</v>
      </c>
      <c r="B2260">
        <v>8.7137999999999991</v>
      </c>
      <c r="C2260">
        <v>2</v>
      </c>
    </row>
    <row r="2261" spans="1:3" x14ac:dyDescent="0.35">
      <c r="A2261">
        <v>0</v>
      </c>
      <c r="B2261">
        <v>2.4</v>
      </c>
      <c r="C2261">
        <v>1</v>
      </c>
    </row>
    <row r="2262" spans="1:3" x14ac:dyDescent="0.35">
      <c r="A2262">
        <v>0</v>
      </c>
      <c r="B2262">
        <v>66.954599999999971</v>
      </c>
      <c r="C2262">
        <v>3</v>
      </c>
    </row>
    <row r="2263" spans="1:3" x14ac:dyDescent="0.35">
      <c r="A2263">
        <v>0</v>
      </c>
      <c r="B2263">
        <v>24.936000000000007</v>
      </c>
      <c r="C2263">
        <v>1</v>
      </c>
    </row>
    <row r="2264" spans="1:3" x14ac:dyDescent="0.35">
      <c r="A2264">
        <v>0</v>
      </c>
      <c r="B2264">
        <v>79.193399999999968</v>
      </c>
      <c r="C2264">
        <v>3</v>
      </c>
    </row>
    <row r="2265" spans="1:3" x14ac:dyDescent="0.35">
      <c r="A2265">
        <v>0</v>
      </c>
      <c r="B2265">
        <v>114.99540000000002</v>
      </c>
      <c r="C2265">
        <v>2</v>
      </c>
    </row>
    <row r="2266" spans="1:3" x14ac:dyDescent="0.35">
      <c r="A2266">
        <v>0</v>
      </c>
      <c r="B2266">
        <v>2.3759999999999999</v>
      </c>
      <c r="C2266">
        <v>1</v>
      </c>
    </row>
    <row r="2267" spans="1:3" x14ac:dyDescent="0.35">
      <c r="A2267">
        <v>0</v>
      </c>
      <c r="B2267">
        <v>3.8822000000000001</v>
      </c>
      <c r="C2267">
        <v>2</v>
      </c>
    </row>
    <row r="2268" spans="1:3" x14ac:dyDescent="0.35">
      <c r="A2268">
        <v>0.2</v>
      </c>
      <c r="B2268">
        <v>2.6892000000000005</v>
      </c>
      <c r="C2268">
        <v>2</v>
      </c>
    </row>
    <row r="2269" spans="1:3" x14ac:dyDescent="0.35">
      <c r="A2269">
        <v>0</v>
      </c>
      <c r="B2269">
        <v>6.3504000000000005</v>
      </c>
      <c r="C2269">
        <v>2</v>
      </c>
    </row>
    <row r="2270" spans="1:3" x14ac:dyDescent="0.35">
      <c r="A2270">
        <v>0</v>
      </c>
      <c r="B2270">
        <v>3.1104000000000003</v>
      </c>
      <c r="C2270">
        <v>1</v>
      </c>
    </row>
    <row r="2271" spans="1:3" x14ac:dyDescent="0.35">
      <c r="A2271">
        <v>0.2</v>
      </c>
      <c r="B2271">
        <v>2.3570999999999991</v>
      </c>
      <c r="C2271">
        <v>1</v>
      </c>
    </row>
    <row r="2272" spans="1:3" x14ac:dyDescent="0.35">
      <c r="A2272">
        <v>0.2</v>
      </c>
      <c r="B2272">
        <v>4.196499999999995</v>
      </c>
      <c r="C2272">
        <v>5</v>
      </c>
    </row>
    <row r="2273" spans="1:3" x14ac:dyDescent="0.35">
      <c r="A2273">
        <v>0</v>
      </c>
      <c r="B2273">
        <v>47.937599999999996</v>
      </c>
      <c r="C2273">
        <v>6</v>
      </c>
    </row>
    <row r="2274" spans="1:3" x14ac:dyDescent="0.35">
      <c r="A2274">
        <v>0</v>
      </c>
      <c r="B2274">
        <v>95.757200000000012</v>
      </c>
      <c r="C2274">
        <v>7</v>
      </c>
    </row>
    <row r="2275" spans="1:3" x14ac:dyDescent="0.35">
      <c r="A2275">
        <v>0.2</v>
      </c>
      <c r="B2275">
        <v>377.99459999999993</v>
      </c>
      <c r="C2275">
        <v>2</v>
      </c>
    </row>
    <row r="2276" spans="1:3" x14ac:dyDescent="0.35">
      <c r="A2276">
        <v>0.2</v>
      </c>
      <c r="B2276">
        <v>3.5857999999999848</v>
      </c>
      <c r="C2276">
        <v>1</v>
      </c>
    </row>
    <row r="2277" spans="1:3" x14ac:dyDescent="0.35">
      <c r="A2277">
        <v>0.2</v>
      </c>
      <c r="B2277">
        <v>13.764599999999994</v>
      </c>
      <c r="C2277">
        <v>3</v>
      </c>
    </row>
    <row r="2278" spans="1:3" x14ac:dyDescent="0.35">
      <c r="A2278">
        <v>0</v>
      </c>
      <c r="B2278">
        <v>0</v>
      </c>
      <c r="C2278">
        <v>5</v>
      </c>
    </row>
    <row r="2279" spans="1:3" x14ac:dyDescent="0.35">
      <c r="A2279">
        <v>0</v>
      </c>
      <c r="B2279">
        <v>22.354800000000004</v>
      </c>
      <c r="C2279">
        <v>1</v>
      </c>
    </row>
    <row r="2280" spans="1:3" x14ac:dyDescent="0.35">
      <c r="A2280">
        <v>0</v>
      </c>
      <c r="B2280">
        <v>53.750400000000013</v>
      </c>
      <c r="C2280">
        <v>4</v>
      </c>
    </row>
    <row r="2281" spans="1:3" x14ac:dyDescent="0.35">
      <c r="A2281">
        <v>0.2</v>
      </c>
      <c r="B2281">
        <v>-6.0980000000000025</v>
      </c>
      <c r="C2281">
        <v>2</v>
      </c>
    </row>
    <row r="2282" spans="1:3" x14ac:dyDescent="0.35">
      <c r="A2282">
        <v>0.2</v>
      </c>
      <c r="B2282">
        <v>-23.03520000000006</v>
      </c>
      <c r="C2282">
        <v>8</v>
      </c>
    </row>
    <row r="2283" spans="1:3" x14ac:dyDescent="0.35">
      <c r="A2283">
        <v>0</v>
      </c>
      <c r="B2283">
        <v>37.996199999999988</v>
      </c>
      <c r="C2283">
        <v>2</v>
      </c>
    </row>
    <row r="2284" spans="1:3" x14ac:dyDescent="0.35">
      <c r="A2284">
        <v>0</v>
      </c>
      <c r="B2284">
        <v>22.153599999999997</v>
      </c>
      <c r="C2284">
        <v>7</v>
      </c>
    </row>
    <row r="2285" spans="1:3" x14ac:dyDescent="0.35">
      <c r="A2285">
        <v>0</v>
      </c>
      <c r="B2285">
        <v>6.6976000000000013</v>
      </c>
      <c r="C2285">
        <v>2</v>
      </c>
    </row>
    <row r="2286" spans="1:3" x14ac:dyDescent="0.35">
      <c r="A2286">
        <v>0</v>
      </c>
      <c r="B2286">
        <v>16.386300000000002</v>
      </c>
      <c r="C2286">
        <v>7</v>
      </c>
    </row>
    <row r="2287" spans="1:3" x14ac:dyDescent="0.35">
      <c r="A2287">
        <v>0.2</v>
      </c>
      <c r="B2287">
        <v>5.2026000000000003</v>
      </c>
      <c r="C2287">
        <v>3</v>
      </c>
    </row>
    <row r="2288" spans="1:3" x14ac:dyDescent="0.35">
      <c r="A2288">
        <v>0</v>
      </c>
      <c r="B2288">
        <v>12.263999999999999</v>
      </c>
      <c r="C2288">
        <v>2</v>
      </c>
    </row>
    <row r="2289" spans="1:3" x14ac:dyDescent="0.35">
      <c r="A2289">
        <v>0.2</v>
      </c>
      <c r="B2289">
        <v>1.3109999999999999</v>
      </c>
      <c r="C2289">
        <v>5</v>
      </c>
    </row>
    <row r="2290" spans="1:3" x14ac:dyDescent="0.35">
      <c r="A2290">
        <v>0</v>
      </c>
      <c r="B2290">
        <v>4.7559999999999985</v>
      </c>
      <c r="C2290">
        <v>5</v>
      </c>
    </row>
    <row r="2291" spans="1:3" x14ac:dyDescent="0.35">
      <c r="A2291">
        <v>0</v>
      </c>
      <c r="B2291">
        <v>80.368200000000002</v>
      </c>
      <c r="C2291">
        <v>2</v>
      </c>
    </row>
    <row r="2292" spans="1:3" x14ac:dyDescent="0.35">
      <c r="A2292">
        <v>0</v>
      </c>
      <c r="B2292">
        <v>77.751899999999992</v>
      </c>
      <c r="C2292">
        <v>3</v>
      </c>
    </row>
    <row r="2293" spans="1:3" x14ac:dyDescent="0.35">
      <c r="A2293">
        <v>0</v>
      </c>
      <c r="B2293">
        <v>297.69</v>
      </c>
      <c r="C2293">
        <v>6</v>
      </c>
    </row>
    <row r="2294" spans="1:3" x14ac:dyDescent="0.35">
      <c r="A2294">
        <v>0</v>
      </c>
      <c r="B2294">
        <v>6.2208000000000006</v>
      </c>
      <c r="C2294">
        <v>2</v>
      </c>
    </row>
    <row r="2295" spans="1:3" x14ac:dyDescent="0.35">
      <c r="A2295">
        <v>0</v>
      </c>
      <c r="B2295">
        <v>1.3365</v>
      </c>
      <c r="C2295">
        <v>1</v>
      </c>
    </row>
    <row r="2296" spans="1:3" x14ac:dyDescent="0.35">
      <c r="A2296">
        <v>0</v>
      </c>
      <c r="B2296">
        <v>38.209499999999998</v>
      </c>
      <c r="C2296">
        <v>3</v>
      </c>
    </row>
    <row r="2297" spans="1:3" x14ac:dyDescent="0.35">
      <c r="A2297">
        <v>0</v>
      </c>
      <c r="B2297">
        <v>6.219199999999999</v>
      </c>
      <c r="C2297">
        <v>4</v>
      </c>
    </row>
    <row r="2298" spans="1:3" x14ac:dyDescent="0.35">
      <c r="A2298">
        <v>0</v>
      </c>
      <c r="B2298">
        <v>106.477</v>
      </c>
      <c r="C2298">
        <v>5</v>
      </c>
    </row>
    <row r="2299" spans="1:3" x14ac:dyDescent="0.35">
      <c r="A2299">
        <v>0</v>
      </c>
      <c r="B2299">
        <v>1.2884999999999991</v>
      </c>
      <c r="C2299">
        <v>1</v>
      </c>
    </row>
    <row r="2300" spans="1:3" x14ac:dyDescent="0.35">
      <c r="A2300">
        <v>0</v>
      </c>
      <c r="B2300">
        <v>601.96990000000005</v>
      </c>
      <c r="C2300">
        <v>7</v>
      </c>
    </row>
    <row r="2301" spans="1:3" x14ac:dyDescent="0.35">
      <c r="A2301">
        <v>0</v>
      </c>
      <c r="B2301">
        <v>125.99000000000001</v>
      </c>
      <c r="C2301">
        <v>4</v>
      </c>
    </row>
    <row r="2302" spans="1:3" x14ac:dyDescent="0.35">
      <c r="A2302">
        <v>0</v>
      </c>
      <c r="B2302">
        <v>6.36</v>
      </c>
      <c r="C2302">
        <v>3</v>
      </c>
    </row>
    <row r="2303" spans="1:3" x14ac:dyDescent="0.35">
      <c r="A2303">
        <v>0</v>
      </c>
      <c r="B2303">
        <v>5.6448</v>
      </c>
      <c r="C2303">
        <v>4</v>
      </c>
    </row>
    <row r="2304" spans="1:3" x14ac:dyDescent="0.35">
      <c r="A2304">
        <v>0</v>
      </c>
      <c r="B2304">
        <v>31.599999999999966</v>
      </c>
      <c r="C2304">
        <v>4</v>
      </c>
    </row>
    <row r="2305" spans="1:3" x14ac:dyDescent="0.35">
      <c r="A2305">
        <v>0</v>
      </c>
      <c r="B2305">
        <v>188.2192</v>
      </c>
      <c r="C2305">
        <v>4</v>
      </c>
    </row>
    <row r="2306" spans="1:3" x14ac:dyDescent="0.35">
      <c r="A2306">
        <v>0</v>
      </c>
      <c r="B2306">
        <v>49.970399999999991</v>
      </c>
      <c r="C2306">
        <v>3</v>
      </c>
    </row>
    <row r="2307" spans="1:3" x14ac:dyDescent="0.35">
      <c r="A2307">
        <v>0.3</v>
      </c>
      <c r="B2307">
        <v>-14.137200000000014</v>
      </c>
      <c r="C2307">
        <v>2</v>
      </c>
    </row>
    <row r="2308" spans="1:3" x14ac:dyDescent="0.35">
      <c r="A2308">
        <v>0.2</v>
      </c>
      <c r="B2308">
        <v>9.8657999999999983</v>
      </c>
      <c r="C2308">
        <v>3</v>
      </c>
    </row>
    <row r="2309" spans="1:3" x14ac:dyDescent="0.35">
      <c r="A2309">
        <v>0</v>
      </c>
      <c r="B2309">
        <v>171.93000000000006</v>
      </c>
      <c r="C2309">
        <v>5</v>
      </c>
    </row>
    <row r="2310" spans="1:3" x14ac:dyDescent="0.35">
      <c r="A2310">
        <v>0.2</v>
      </c>
      <c r="B2310">
        <v>35.098999999999961</v>
      </c>
      <c r="C2310">
        <v>1</v>
      </c>
    </row>
    <row r="2311" spans="1:3" x14ac:dyDescent="0.35">
      <c r="A2311">
        <v>0.2</v>
      </c>
      <c r="B2311">
        <v>7.7003999999999948</v>
      </c>
      <c r="C2311">
        <v>4</v>
      </c>
    </row>
    <row r="2312" spans="1:3" x14ac:dyDescent="0.35">
      <c r="A2312">
        <v>0.2</v>
      </c>
      <c r="B2312">
        <v>6.602999999999998</v>
      </c>
      <c r="C2312">
        <v>5</v>
      </c>
    </row>
    <row r="2313" spans="1:3" x14ac:dyDescent="0.35">
      <c r="A2313">
        <v>0.2</v>
      </c>
      <c r="B2313">
        <v>1.9839999999999982</v>
      </c>
      <c r="C2313">
        <v>1</v>
      </c>
    </row>
    <row r="2314" spans="1:3" x14ac:dyDescent="0.35">
      <c r="A2314">
        <v>0.2</v>
      </c>
      <c r="B2314">
        <v>-48.508200000000009</v>
      </c>
      <c r="C2314">
        <v>3</v>
      </c>
    </row>
    <row r="2315" spans="1:3" x14ac:dyDescent="0.35">
      <c r="A2315">
        <v>0</v>
      </c>
      <c r="B2315">
        <v>6.8713999999999995</v>
      </c>
      <c r="C2315">
        <v>2</v>
      </c>
    </row>
    <row r="2316" spans="1:3" x14ac:dyDescent="0.35">
      <c r="A2316">
        <v>0</v>
      </c>
      <c r="B2316">
        <v>112.40640000000002</v>
      </c>
      <c r="C2316">
        <v>2</v>
      </c>
    </row>
    <row r="2317" spans="1:3" x14ac:dyDescent="0.35">
      <c r="A2317">
        <v>0</v>
      </c>
      <c r="B2317">
        <v>20.21</v>
      </c>
      <c r="C2317">
        <v>5</v>
      </c>
    </row>
    <row r="2318" spans="1:3" x14ac:dyDescent="0.35">
      <c r="A2318">
        <v>0</v>
      </c>
      <c r="B2318">
        <v>27.440999999999995</v>
      </c>
      <c r="C2318">
        <v>3</v>
      </c>
    </row>
    <row r="2319" spans="1:3" x14ac:dyDescent="0.35">
      <c r="A2319">
        <v>0</v>
      </c>
      <c r="B2319">
        <v>30.414999999999999</v>
      </c>
      <c r="C2319">
        <v>7</v>
      </c>
    </row>
    <row r="2320" spans="1:3" x14ac:dyDescent="0.35">
      <c r="A2320">
        <v>0</v>
      </c>
      <c r="B2320">
        <v>132.58980000000003</v>
      </c>
      <c r="C2320">
        <v>3</v>
      </c>
    </row>
    <row r="2321" spans="1:3" x14ac:dyDescent="0.35">
      <c r="A2321">
        <v>0</v>
      </c>
      <c r="B2321">
        <v>56.352799999999974</v>
      </c>
      <c r="C2321">
        <v>4</v>
      </c>
    </row>
    <row r="2322" spans="1:3" x14ac:dyDescent="0.35">
      <c r="A2322">
        <v>0</v>
      </c>
      <c r="B2322">
        <v>63.8232</v>
      </c>
      <c r="C2322">
        <v>7</v>
      </c>
    </row>
    <row r="2323" spans="1:3" x14ac:dyDescent="0.35">
      <c r="A2323">
        <v>0</v>
      </c>
      <c r="B2323">
        <v>44.527799999999992</v>
      </c>
      <c r="C2323">
        <v>3</v>
      </c>
    </row>
    <row r="2324" spans="1:3" x14ac:dyDescent="0.35">
      <c r="A2324">
        <v>0</v>
      </c>
      <c r="B2324">
        <v>27.894399999999997</v>
      </c>
      <c r="C2324">
        <v>4</v>
      </c>
    </row>
    <row r="2325" spans="1:3" x14ac:dyDescent="0.35">
      <c r="A2325">
        <v>0</v>
      </c>
      <c r="B2325">
        <v>38.15</v>
      </c>
      <c r="C2325">
        <v>5</v>
      </c>
    </row>
    <row r="2326" spans="1:3" x14ac:dyDescent="0.35">
      <c r="A2326">
        <v>0</v>
      </c>
      <c r="B2326">
        <v>167.80799999999999</v>
      </c>
      <c r="C2326">
        <v>12</v>
      </c>
    </row>
    <row r="2327" spans="1:3" x14ac:dyDescent="0.35">
      <c r="A2327">
        <v>0.2</v>
      </c>
      <c r="B2327">
        <v>29.951999999999998</v>
      </c>
      <c r="C2327">
        <v>3</v>
      </c>
    </row>
    <row r="2328" spans="1:3" x14ac:dyDescent="0.35">
      <c r="A2328">
        <v>0.2</v>
      </c>
      <c r="B2328">
        <v>1.1596000000000011</v>
      </c>
      <c r="C2328">
        <v>1</v>
      </c>
    </row>
    <row r="2329" spans="1:3" x14ac:dyDescent="0.35">
      <c r="A2329">
        <v>0</v>
      </c>
      <c r="B2329">
        <v>6.2208000000000006</v>
      </c>
      <c r="C2329">
        <v>2</v>
      </c>
    </row>
    <row r="2330" spans="1:3" x14ac:dyDescent="0.35">
      <c r="A2330">
        <v>0.2</v>
      </c>
      <c r="B2330">
        <v>5.2026000000000003</v>
      </c>
      <c r="C2330">
        <v>3</v>
      </c>
    </row>
    <row r="2331" spans="1:3" x14ac:dyDescent="0.35">
      <c r="A2331">
        <v>0.2</v>
      </c>
      <c r="B2331">
        <v>-68.392000000000053</v>
      </c>
      <c r="C2331">
        <v>4</v>
      </c>
    </row>
    <row r="2332" spans="1:3" x14ac:dyDescent="0.35">
      <c r="A2332">
        <v>0</v>
      </c>
      <c r="B2332">
        <v>2.9371999999999971</v>
      </c>
      <c r="C2332">
        <v>2</v>
      </c>
    </row>
    <row r="2333" spans="1:3" x14ac:dyDescent="0.35">
      <c r="A2333">
        <v>0</v>
      </c>
      <c r="B2333">
        <v>20.85</v>
      </c>
      <c r="C2333">
        <v>5</v>
      </c>
    </row>
    <row r="2334" spans="1:3" x14ac:dyDescent="0.35">
      <c r="A2334">
        <v>0</v>
      </c>
      <c r="B2334">
        <v>133.15199999999999</v>
      </c>
      <c r="C2334">
        <v>5</v>
      </c>
    </row>
    <row r="2335" spans="1:3" x14ac:dyDescent="0.35">
      <c r="A2335">
        <v>0</v>
      </c>
      <c r="B2335">
        <v>2.8322000000000003</v>
      </c>
      <c r="C2335">
        <v>1</v>
      </c>
    </row>
    <row r="2336" spans="1:3" x14ac:dyDescent="0.35">
      <c r="A2336">
        <v>0.2</v>
      </c>
      <c r="B2336">
        <v>11.247599999999995</v>
      </c>
      <c r="C2336">
        <v>6</v>
      </c>
    </row>
    <row r="2337" spans="1:3" x14ac:dyDescent="0.35">
      <c r="A2337">
        <v>0</v>
      </c>
      <c r="B2337">
        <v>5.1042000000000005</v>
      </c>
      <c r="C2337">
        <v>3</v>
      </c>
    </row>
    <row r="2338" spans="1:3" x14ac:dyDescent="0.35">
      <c r="A2338">
        <v>0</v>
      </c>
      <c r="B2338">
        <v>123.76909999999995</v>
      </c>
      <c r="C2338">
        <v>7</v>
      </c>
    </row>
    <row r="2339" spans="1:3" x14ac:dyDescent="0.35">
      <c r="A2339">
        <v>0</v>
      </c>
      <c r="B2339">
        <v>12.441600000000001</v>
      </c>
      <c r="C2339">
        <v>4</v>
      </c>
    </row>
    <row r="2340" spans="1:3" x14ac:dyDescent="0.35">
      <c r="A2340">
        <v>0</v>
      </c>
      <c r="B2340">
        <v>22.500800000000002</v>
      </c>
      <c r="C2340">
        <v>4</v>
      </c>
    </row>
    <row r="2341" spans="1:3" x14ac:dyDescent="0.35">
      <c r="A2341">
        <v>0.2</v>
      </c>
      <c r="B2341">
        <v>1.7419999999999987</v>
      </c>
      <c r="C2341">
        <v>2</v>
      </c>
    </row>
    <row r="2342" spans="1:3" x14ac:dyDescent="0.35">
      <c r="A2342">
        <v>0</v>
      </c>
      <c r="B2342">
        <v>10.465</v>
      </c>
      <c r="C2342">
        <v>7</v>
      </c>
    </row>
    <row r="2343" spans="1:3" x14ac:dyDescent="0.35">
      <c r="A2343">
        <v>0</v>
      </c>
      <c r="B2343">
        <v>23.384</v>
      </c>
      <c r="C2343">
        <v>5</v>
      </c>
    </row>
    <row r="2344" spans="1:3" x14ac:dyDescent="0.35">
      <c r="A2344">
        <v>0</v>
      </c>
      <c r="B2344">
        <v>27.352799999999998</v>
      </c>
      <c r="C2344">
        <v>3</v>
      </c>
    </row>
    <row r="2345" spans="1:3" x14ac:dyDescent="0.35">
      <c r="A2345">
        <v>0.2</v>
      </c>
      <c r="B2345">
        <v>-29.343599999999995</v>
      </c>
      <c r="C2345">
        <v>3</v>
      </c>
    </row>
    <row r="2346" spans="1:3" x14ac:dyDescent="0.35">
      <c r="A2346">
        <v>0</v>
      </c>
      <c r="B2346">
        <v>137.28960000000004</v>
      </c>
      <c r="C2346">
        <v>9</v>
      </c>
    </row>
    <row r="2347" spans="1:3" x14ac:dyDescent="0.35">
      <c r="A2347">
        <v>0.2</v>
      </c>
      <c r="B2347">
        <v>24.527999999999995</v>
      </c>
      <c r="C2347">
        <v>5</v>
      </c>
    </row>
    <row r="2348" spans="1:3" x14ac:dyDescent="0.35">
      <c r="A2348">
        <v>0.8</v>
      </c>
      <c r="B2348">
        <v>-2.1624000000000012</v>
      </c>
      <c r="C2348">
        <v>2</v>
      </c>
    </row>
    <row r="2349" spans="1:3" x14ac:dyDescent="0.35">
      <c r="A2349">
        <v>0.3</v>
      </c>
      <c r="B2349">
        <v>0</v>
      </c>
      <c r="C2349">
        <v>5</v>
      </c>
    </row>
    <row r="2350" spans="1:3" x14ac:dyDescent="0.35">
      <c r="A2350">
        <v>0.2</v>
      </c>
      <c r="B2350">
        <v>3.1583999999999985</v>
      </c>
      <c r="C2350">
        <v>6</v>
      </c>
    </row>
    <row r="2351" spans="1:3" x14ac:dyDescent="0.35">
      <c r="A2351">
        <v>0.2</v>
      </c>
      <c r="B2351">
        <v>22.573199999999996</v>
      </c>
      <c r="C2351">
        <v>2</v>
      </c>
    </row>
    <row r="2352" spans="1:3" x14ac:dyDescent="0.35">
      <c r="A2352">
        <v>0</v>
      </c>
      <c r="B2352">
        <v>5.3213999999999997</v>
      </c>
      <c r="C2352">
        <v>2</v>
      </c>
    </row>
    <row r="2353" spans="1:3" x14ac:dyDescent="0.35">
      <c r="A2353">
        <v>0</v>
      </c>
      <c r="B2353">
        <v>22.251600000000003</v>
      </c>
      <c r="C2353">
        <v>3</v>
      </c>
    </row>
    <row r="2354" spans="1:3" x14ac:dyDescent="0.35">
      <c r="A2354">
        <v>0</v>
      </c>
      <c r="B2354">
        <v>5.04</v>
      </c>
      <c r="C2354">
        <v>6</v>
      </c>
    </row>
    <row r="2355" spans="1:3" x14ac:dyDescent="0.35">
      <c r="A2355">
        <v>0.15</v>
      </c>
      <c r="B2355">
        <v>200.95460000000008</v>
      </c>
      <c r="C2355">
        <v>7</v>
      </c>
    </row>
    <row r="2356" spans="1:3" x14ac:dyDescent="0.35">
      <c r="A2356">
        <v>0.2</v>
      </c>
      <c r="B2356">
        <v>46.3185</v>
      </c>
      <c r="C2356">
        <v>5</v>
      </c>
    </row>
    <row r="2357" spans="1:3" x14ac:dyDescent="0.35">
      <c r="A2357">
        <v>0</v>
      </c>
      <c r="B2357">
        <v>15.699300000000001</v>
      </c>
      <c r="C2357">
        <v>1</v>
      </c>
    </row>
    <row r="2358" spans="1:3" x14ac:dyDescent="0.35">
      <c r="A2358">
        <v>0.2</v>
      </c>
      <c r="B2358">
        <v>80.991899999999987</v>
      </c>
      <c r="C2358">
        <v>3</v>
      </c>
    </row>
    <row r="2359" spans="1:3" x14ac:dyDescent="0.35">
      <c r="A2359">
        <v>0.4</v>
      </c>
      <c r="B2359">
        <v>-447.59469999999988</v>
      </c>
      <c r="C2359">
        <v>7</v>
      </c>
    </row>
    <row r="2360" spans="1:3" x14ac:dyDescent="0.35">
      <c r="A2360">
        <v>0.4</v>
      </c>
      <c r="B2360">
        <v>-553.64760000000001</v>
      </c>
      <c r="C2360">
        <v>4</v>
      </c>
    </row>
    <row r="2361" spans="1:3" x14ac:dyDescent="0.35">
      <c r="A2361">
        <v>0.4</v>
      </c>
      <c r="B2361">
        <v>-122.78160000000003</v>
      </c>
      <c r="C2361">
        <v>3</v>
      </c>
    </row>
    <row r="2362" spans="1:3" x14ac:dyDescent="0.35">
      <c r="A2362">
        <v>0</v>
      </c>
      <c r="B2362">
        <v>16.3842</v>
      </c>
      <c r="C2362">
        <v>7</v>
      </c>
    </row>
    <row r="2363" spans="1:3" x14ac:dyDescent="0.35">
      <c r="A2363">
        <v>0</v>
      </c>
      <c r="B2363">
        <v>75.9696</v>
      </c>
      <c r="C2363">
        <v>4</v>
      </c>
    </row>
    <row r="2364" spans="1:3" x14ac:dyDescent="0.35">
      <c r="A2364">
        <v>0.7</v>
      </c>
      <c r="B2364">
        <v>-10.053999999999998</v>
      </c>
      <c r="C2364">
        <v>5</v>
      </c>
    </row>
    <row r="2365" spans="1:3" x14ac:dyDescent="0.35">
      <c r="A2365">
        <v>0</v>
      </c>
      <c r="B2365">
        <v>40.921599999999998</v>
      </c>
      <c r="C2365">
        <v>2</v>
      </c>
    </row>
    <row r="2366" spans="1:3" x14ac:dyDescent="0.35">
      <c r="A2366">
        <v>0</v>
      </c>
      <c r="B2366">
        <v>44.889600000000002</v>
      </c>
      <c r="C2366">
        <v>2</v>
      </c>
    </row>
    <row r="2367" spans="1:3" x14ac:dyDescent="0.35">
      <c r="A2367">
        <v>0</v>
      </c>
      <c r="B2367">
        <v>20.7</v>
      </c>
      <c r="C2367">
        <v>4</v>
      </c>
    </row>
    <row r="2368" spans="1:3" x14ac:dyDescent="0.35">
      <c r="A2368">
        <v>0.2</v>
      </c>
      <c r="B2368">
        <v>-18.106799999999993</v>
      </c>
      <c r="C2368">
        <v>1</v>
      </c>
    </row>
    <row r="2369" spans="1:3" x14ac:dyDescent="0.35">
      <c r="A2369">
        <v>0</v>
      </c>
      <c r="B2369">
        <v>11.328800000000001</v>
      </c>
      <c r="C2369">
        <v>4</v>
      </c>
    </row>
    <row r="2370" spans="1:3" x14ac:dyDescent="0.35">
      <c r="A2370">
        <v>0.2</v>
      </c>
      <c r="B2370">
        <v>-26.635200000000026</v>
      </c>
      <c r="C2370">
        <v>6</v>
      </c>
    </row>
    <row r="2371" spans="1:3" x14ac:dyDescent="0.35">
      <c r="A2371">
        <v>0.2</v>
      </c>
      <c r="B2371">
        <v>0.30700000000000016</v>
      </c>
      <c r="C2371">
        <v>2</v>
      </c>
    </row>
    <row r="2372" spans="1:3" x14ac:dyDescent="0.35">
      <c r="A2372">
        <v>0</v>
      </c>
      <c r="B2372">
        <v>93.240000000000009</v>
      </c>
      <c r="C2372">
        <v>4</v>
      </c>
    </row>
    <row r="2373" spans="1:3" x14ac:dyDescent="0.35">
      <c r="A2373">
        <v>0.6</v>
      </c>
      <c r="B2373">
        <v>-27.129599999999996</v>
      </c>
      <c r="C2373">
        <v>8</v>
      </c>
    </row>
    <row r="2374" spans="1:3" x14ac:dyDescent="0.35">
      <c r="A2374">
        <v>0.2</v>
      </c>
      <c r="B2374">
        <v>0.8224999999999999</v>
      </c>
      <c r="C2374">
        <v>1</v>
      </c>
    </row>
    <row r="2375" spans="1:3" x14ac:dyDescent="0.35">
      <c r="A2375">
        <v>0.2</v>
      </c>
      <c r="B2375">
        <v>7.698599999999999</v>
      </c>
      <c r="C2375">
        <v>9</v>
      </c>
    </row>
    <row r="2376" spans="1:3" x14ac:dyDescent="0.35">
      <c r="A2376">
        <v>0.3</v>
      </c>
      <c r="B2376">
        <v>-14.478399999999993</v>
      </c>
      <c r="C2376">
        <v>2</v>
      </c>
    </row>
    <row r="2377" spans="1:3" x14ac:dyDescent="0.35">
      <c r="A2377">
        <v>0</v>
      </c>
      <c r="B2377">
        <v>0.11340000000000017</v>
      </c>
      <c r="C2377">
        <v>3</v>
      </c>
    </row>
    <row r="2378" spans="1:3" x14ac:dyDescent="0.35">
      <c r="A2378">
        <v>0.7</v>
      </c>
      <c r="B2378">
        <v>-58.861599999999981</v>
      </c>
      <c r="C2378">
        <v>4</v>
      </c>
    </row>
    <row r="2379" spans="1:3" x14ac:dyDescent="0.35">
      <c r="A2379">
        <v>0.2</v>
      </c>
      <c r="B2379">
        <v>1.1479999999999988</v>
      </c>
      <c r="C2379">
        <v>2</v>
      </c>
    </row>
    <row r="2380" spans="1:3" x14ac:dyDescent="0.35">
      <c r="A2380">
        <v>0</v>
      </c>
      <c r="B2380">
        <v>15.065</v>
      </c>
      <c r="C2380">
        <v>5</v>
      </c>
    </row>
    <row r="2381" spans="1:3" x14ac:dyDescent="0.35">
      <c r="A2381">
        <v>0.2</v>
      </c>
      <c r="B2381">
        <v>1.7138000000000002</v>
      </c>
      <c r="C2381">
        <v>2</v>
      </c>
    </row>
    <row r="2382" spans="1:3" x14ac:dyDescent="0.35">
      <c r="A2382">
        <v>0.2</v>
      </c>
      <c r="B2382">
        <v>15.489999999999997</v>
      </c>
      <c r="C2382">
        <v>2</v>
      </c>
    </row>
    <row r="2383" spans="1:3" x14ac:dyDescent="0.35">
      <c r="A2383">
        <v>0.2</v>
      </c>
      <c r="B2383">
        <v>11.626299999999999</v>
      </c>
      <c r="C2383">
        <v>7</v>
      </c>
    </row>
    <row r="2384" spans="1:3" x14ac:dyDescent="0.35">
      <c r="A2384">
        <v>0</v>
      </c>
      <c r="B2384">
        <v>45.770399999999995</v>
      </c>
      <c r="C2384">
        <v>4</v>
      </c>
    </row>
    <row r="2385" spans="1:3" x14ac:dyDescent="0.35">
      <c r="A2385">
        <v>0</v>
      </c>
      <c r="B2385">
        <v>4.4855999999999998</v>
      </c>
      <c r="C2385">
        <v>9</v>
      </c>
    </row>
    <row r="2386" spans="1:3" x14ac:dyDescent="0.35">
      <c r="A2386">
        <v>0.2</v>
      </c>
      <c r="B2386">
        <v>62.74799999999999</v>
      </c>
      <c r="C2386">
        <v>4</v>
      </c>
    </row>
    <row r="2387" spans="1:3" x14ac:dyDescent="0.35">
      <c r="A2387">
        <v>0.2</v>
      </c>
      <c r="B2387">
        <v>15.837600000000009</v>
      </c>
      <c r="C2387">
        <v>4</v>
      </c>
    </row>
    <row r="2388" spans="1:3" x14ac:dyDescent="0.35">
      <c r="A2388">
        <v>0.2</v>
      </c>
      <c r="B2388">
        <v>59.997999999999962</v>
      </c>
      <c r="C2388">
        <v>2</v>
      </c>
    </row>
    <row r="2389" spans="1:3" x14ac:dyDescent="0.35">
      <c r="A2389">
        <v>0</v>
      </c>
      <c r="B2389">
        <v>3.6155999999999997</v>
      </c>
      <c r="C2389">
        <v>2</v>
      </c>
    </row>
    <row r="2390" spans="1:3" x14ac:dyDescent="0.35">
      <c r="A2390">
        <v>0.2</v>
      </c>
      <c r="B2390">
        <v>8.8623999999999992</v>
      </c>
      <c r="C2390">
        <v>2</v>
      </c>
    </row>
    <row r="2391" spans="1:3" x14ac:dyDescent="0.35">
      <c r="A2391">
        <v>0</v>
      </c>
      <c r="B2391">
        <v>3.1104000000000003</v>
      </c>
      <c r="C2391">
        <v>1</v>
      </c>
    </row>
    <row r="2392" spans="1:3" x14ac:dyDescent="0.35">
      <c r="A2392">
        <v>0</v>
      </c>
      <c r="B2392">
        <v>20.511400000000002</v>
      </c>
      <c r="C2392">
        <v>7</v>
      </c>
    </row>
    <row r="2393" spans="1:3" x14ac:dyDescent="0.35">
      <c r="A2393">
        <v>0</v>
      </c>
      <c r="B2393">
        <v>97.194599999999923</v>
      </c>
      <c r="C2393">
        <v>9</v>
      </c>
    </row>
    <row r="2394" spans="1:3" x14ac:dyDescent="0.35">
      <c r="A2394">
        <v>0</v>
      </c>
      <c r="B2394">
        <v>42.150400000000005</v>
      </c>
      <c r="C2394">
        <v>4</v>
      </c>
    </row>
    <row r="2395" spans="1:3" x14ac:dyDescent="0.35">
      <c r="A2395">
        <v>0</v>
      </c>
      <c r="B2395">
        <v>10.316800000000001</v>
      </c>
      <c r="C2395">
        <v>2</v>
      </c>
    </row>
    <row r="2396" spans="1:3" x14ac:dyDescent="0.35">
      <c r="A2396">
        <v>0</v>
      </c>
      <c r="B2396">
        <v>2.2560000000000002</v>
      </c>
      <c r="C2396">
        <v>2</v>
      </c>
    </row>
    <row r="2397" spans="1:3" x14ac:dyDescent="0.35">
      <c r="A2397">
        <v>0</v>
      </c>
      <c r="B2397">
        <v>23.96</v>
      </c>
      <c r="C2397">
        <v>2</v>
      </c>
    </row>
    <row r="2398" spans="1:3" x14ac:dyDescent="0.35">
      <c r="A2398">
        <v>0</v>
      </c>
      <c r="B2398">
        <v>16.649999999999999</v>
      </c>
      <c r="C2398">
        <v>5</v>
      </c>
    </row>
    <row r="2399" spans="1:3" x14ac:dyDescent="0.35">
      <c r="A2399">
        <v>0</v>
      </c>
      <c r="B2399">
        <v>2.8224</v>
      </c>
      <c r="C2399">
        <v>2</v>
      </c>
    </row>
    <row r="2400" spans="1:3" x14ac:dyDescent="0.35">
      <c r="A2400">
        <v>0</v>
      </c>
      <c r="B2400">
        <v>4.3367999999999993</v>
      </c>
      <c r="C2400">
        <v>6</v>
      </c>
    </row>
    <row r="2401" spans="1:3" x14ac:dyDescent="0.35">
      <c r="A2401">
        <v>0</v>
      </c>
      <c r="B2401">
        <v>12.576199999999986</v>
      </c>
      <c r="C2401">
        <v>7</v>
      </c>
    </row>
    <row r="2402" spans="1:3" x14ac:dyDescent="0.35">
      <c r="A2402">
        <v>0</v>
      </c>
      <c r="B2402">
        <v>14.676999999999998</v>
      </c>
      <c r="C2402">
        <v>5</v>
      </c>
    </row>
    <row r="2403" spans="1:3" x14ac:dyDescent="0.35">
      <c r="A2403">
        <v>0</v>
      </c>
      <c r="B2403">
        <v>23.550000000000004</v>
      </c>
      <c r="C2403">
        <v>6</v>
      </c>
    </row>
    <row r="2404" spans="1:3" x14ac:dyDescent="0.35">
      <c r="A2404">
        <v>0</v>
      </c>
      <c r="B2404">
        <v>13.347999999999997</v>
      </c>
      <c r="C2404">
        <v>5</v>
      </c>
    </row>
    <row r="2405" spans="1:3" x14ac:dyDescent="0.35">
      <c r="A2405">
        <v>0.32</v>
      </c>
      <c r="B2405">
        <v>-225.09759999999991</v>
      </c>
      <c r="C2405">
        <v>7</v>
      </c>
    </row>
    <row r="2406" spans="1:3" x14ac:dyDescent="0.35">
      <c r="A2406">
        <v>0</v>
      </c>
      <c r="B2406">
        <v>200.86379999999991</v>
      </c>
      <c r="C2406">
        <v>9</v>
      </c>
    </row>
    <row r="2407" spans="1:3" x14ac:dyDescent="0.35">
      <c r="A2407">
        <v>0.2</v>
      </c>
      <c r="B2407">
        <v>-28.967399999999991</v>
      </c>
      <c r="C2407">
        <v>7</v>
      </c>
    </row>
    <row r="2408" spans="1:3" x14ac:dyDescent="0.35">
      <c r="A2408">
        <v>0.2</v>
      </c>
      <c r="B2408">
        <v>26.972999999999992</v>
      </c>
      <c r="C2408">
        <v>10</v>
      </c>
    </row>
    <row r="2409" spans="1:3" x14ac:dyDescent="0.35">
      <c r="A2409">
        <v>0</v>
      </c>
      <c r="B2409">
        <v>7.9859999999999998</v>
      </c>
      <c r="C2409">
        <v>5</v>
      </c>
    </row>
    <row r="2410" spans="1:3" x14ac:dyDescent="0.35">
      <c r="A2410">
        <v>0.2</v>
      </c>
      <c r="B2410">
        <v>130.49130000000002</v>
      </c>
      <c r="C2410">
        <v>3</v>
      </c>
    </row>
    <row r="2411" spans="1:3" x14ac:dyDescent="0.35">
      <c r="A2411">
        <v>0</v>
      </c>
      <c r="B2411">
        <v>76.262399999999985</v>
      </c>
      <c r="C2411">
        <v>8</v>
      </c>
    </row>
    <row r="2412" spans="1:3" x14ac:dyDescent="0.35">
      <c r="A2412">
        <v>0.2</v>
      </c>
      <c r="B2412">
        <v>1.9169999999999998</v>
      </c>
      <c r="C2412">
        <v>2</v>
      </c>
    </row>
    <row r="2413" spans="1:3" x14ac:dyDescent="0.35">
      <c r="A2413">
        <v>0.2</v>
      </c>
      <c r="B2413">
        <v>2.6319999999999997</v>
      </c>
      <c r="C2413">
        <v>5</v>
      </c>
    </row>
    <row r="2414" spans="1:3" x14ac:dyDescent="0.35">
      <c r="A2414">
        <v>0</v>
      </c>
      <c r="B2414">
        <v>5.8604000000000003</v>
      </c>
      <c r="C2414">
        <v>2</v>
      </c>
    </row>
    <row r="2415" spans="1:3" x14ac:dyDescent="0.35">
      <c r="A2415">
        <v>0.2</v>
      </c>
      <c r="B2415">
        <v>31.453199999999953</v>
      </c>
      <c r="C2415">
        <v>3</v>
      </c>
    </row>
    <row r="2416" spans="1:3" x14ac:dyDescent="0.35">
      <c r="A2416">
        <v>0</v>
      </c>
      <c r="B2416">
        <v>60.356000000000023</v>
      </c>
      <c r="C2416">
        <v>5</v>
      </c>
    </row>
    <row r="2417" spans="1:3" x14ac:dyDescent="0.35">
      <c r="A2417">
        <v>0</v>
      </c>
      <c r="B2417">
        <v>60.391999999999996</v>
      </c>
      <c r="C2417">
        <v>2</v>
      </c>
    </row>
    <row r="2418" spans="1:3" x14ac:dyDescent="0.35">
      <c r="A2418">
        <v>0</v>
      </c>
      <c r="B2418">
        <v>95.200000000000031</v>
      </c>
      <c r="C2418">
        <v>5</v>
      </c>
    </row>
    <row r="2419" spans="1:3" x14ac:dyDescent="0.35">
      <c r="A2419">
        <v>0.2</v>
      </c>
      <c r="B2419">
        <v>29.951999999999998</v>
      </c>
      <c r="C2419">
        <v>3</v>
      </c>
    </row>
    <row r="2420" spans="1:3" x14ac:dyDescent="0.35">
      <c r="A2420">
        <v>0.2</v>
      </c>
      <c r="B2420">
        <v>179.73000000000013</v>
      </c>
      <c r="C2420">
        <v>10</v>
      </c>
    </row>
    <row r="2421" spans="1:3" x14ac:dyDescent="0.35">
      <c r="A2421">
        <v>0</v>
      </c>
      <c r="B2421">
        <v>3.1779999999999973</v>
      </c>
      <c r="C2421">
        <v>2</v>
      </c>
    </row>
    <row r="2422" spans="1:3" x14ac:dyDescent="0.35">
      <c r="A2422">
        <v>0</v>
      </c>
      <c r="B2422">
        <v>43.995600000000003</v>
      </c>
      <c r="C2422">
        <v>1</v>
      </c>
    </row>
    <row r="2423" spans="1:3" x14ac:dyDescent="0.35">
      <c r="A2423">
        <v>0.2</v>
      </c>
      <c r="B2423">
        <v>-48.954900000000002</v>
      </c>
      <c r="C2423">
        <v>3</v>
      </c>
    </row>
    <row r="2424" spans="1:3" x14ac:dyDescent="0.35">
      <c r="A2424">
        <v>0.2</v>
      </c>
      <c r="B2424">
        <v>3.2615999999999996</v>
      </c>
      <c r="C2424">
        <v>2</v>
      </c>
    </row>
    <row r="2425" spans="1:3" x14ac:dyDescent="0.35">
      <c r="A2425">
        <v>0.2</v>
      </c>
      <c r="B2425">
        <v>41.718599999999995</v>
      </c>
      <c r="C2425">
        <v>7</v>
      </c>
    </row>
    <row r="2426" spans="1:3" x14ac:dyDescent="0.35">
      <c r="A2426">
        <v>0.7</v>
      </c>
      <c r="B2426">
        <v>-10.418399999999998</v>
      </c>
      <c r="C2426">
        <v>1</v>
      </c>
    </row>
    <row r="2427" spans="1:3" x14ac:dyDescent="0.35">
      <c r="A2427">
        <v>0.4</v>
      </c>
      <c r="B2427">
        <v>-104.67300000000006</v>
      </c>
      <c r="C2427">
        <v>2</v>
      </c>
    </row>
    <row r="2428" spans="1:3" x14ac:dyDescent="0.35">
      <c r="A2428">
        <v>0.2</v>
      </c>
      <c r="B2428">
        <v>12.776399999999999</v>
      </c>
      <c r="C2428">
        <v>13</v>
      </c>
    </row>
    <row r="2429" spans="1:3" x14ac:dyDescent="0.35">
      <c r="A2429">
        <v>0.8</v>
      </c>
      <c r="B2429">
        <v>-2.1504000000000008</v>
      </c>
      <c r="C2429">
        <v>4</v>
      </c>
    </row>
    <row r="2430" spans="1:3" x14ac:dyDescent="0.35">
      <c r="A2430">
        <v>0.8</v>
      </c>
      <c r="B2430">
        <v>-13.648800000000001</v>
      </c>
      <c r="C2430">
        <v>4</v>
      </c>
    </row>
    <row r="2431" spans="1:3" x14ac:dyDescent="0.35">
      <c r="A2431">
        <v>0.6</v>
      </c>
      <c r="B2431">
        <v>-9.0944000000000038</v>
      </c>
      <c r="C2431">
        <v>7</v>
      </c>
    </row>
    <row r="2432" spans="1:3" x14ac:dyDescent="0.35">
      <c r="A2432">
        <v>0</v>
      </c>
      <c r="B2432">
        <v>27.485599999999998</v>
      </c>
      <c r="C2432">
        <v>8</v>
      </c>
    </row>
    <row r="2433" spans="1:3" x14ac:dyDescent="0.35">
      <c r="A2433">
        <v>0</v>
      </c>
      <c r="B2433">
        <v>3.0340000000000007</v>
      </c>
      <c r="C2433">
        <v>2</v>
      </c>
    </row>
    <row r="2434" spans="1:3" x14ac:dyDescent="0.35">
      <c r="A2434">
        <v>0.1</v>
      </c>
      <c r="B2434">
        <v>65.206400000000002</v>
      </c>
      <c r="C2434">
        <v>7</v>
      </c>
    </row>
    <row r="2435" spans="1:3" x14ac:dyDescent="0.35">
      <c r="A2435">
        <v>0.2</v>
      </c>
      <c r="B2435">
        <v>4.0775999999999968</v>
      </c>
      <c r="C2435">
        <v>4</v>
      </c>
    </row>
    <row r="2436" spans="1:3" x14ac:dyDescent="0.35">
      <c r="A2436">
        <v>0</v>
      </c>
      <c r="B2436">
        <v>16.98</v>
      </c>
      <c r="C2436">
        <v>2</v>
      </c>
    </row>
    <row r="2437" spans="1:3" x14ac:dyDescent="0.35">
      <c r="A2437">
        <v>0</v>
      </c>
      <c r="B2437">
        <v>322.18290000000002</v>
      </c>
      <c r="C2437">
        <v>3</v>
      </c>
    </row>
    <row r="2438" spans="1:3" x14ac:dyDescent="0.35">
      <c r="A2438">
        <v>0</v>
      </c>
      <c r="B2438">
        <v>114.6285</v>
      </c>
      <c r="C2438">
        <v>9</v>
      </c>
    </row>
    <row r="2439" spans="1:3" x14ac:dyDescent="0.35">
      <c r="A2439">
        <v>0.5</v>
      </c>
      <c r="B2439">
        <v>-99.266399999999976</v>
      </c>
      <c r="C2439">
        <v>2</v>
      </c>
    </row>
    <row r="2440" spans="1:3" x14ac:dyDescent="0.35">
      <c r="A2440">
        <v>0.2</v>
      </c>
      <c r="B2440">
        <v>12.5328</v>
      </c>
      <c r="C2440">
        <v>4</v>
      </c>
    </row>
    <row r="2441" spans="1:3" x14ac:dyDescent="0.35">
      <c r="A2441">
        <v>0.2</v>
      </c>
      <c r="B2441">
        <v>2.1736000000000004</v>
      </c>
      <c r="C2441">
        <v>2</v>
      </c>
    </row>
    <row r="2442" spans="1:3" x14ac:dyDescent="0.35">
      <c r="A2442">
        <v>0</v>
      </c>
      <c r="B2442">
        <v>86.25</v>
      </c>
      <c r="C2442">
        <v>5</v>
      </c>
    </row>
    <row r="2443" spans="1:3" x14ac:dyDescent="0.35">
      <c r="A2443">
        <v>0.3</v>
      </c>
      <c r="B2443">
        <v>-19.918399999999991</v>
      </c>
      <c r="C2443">
        <v>2</v>
      </c>
    </row>
    <row r="2444" spans="1:3" x14ac:dyDescent="0.35">
      <c r="A2444">
        <v>0</v>
      </c>
      <c r="B2444">
        <v>172.33840000000004</v>
      </c>
      <c r="C2444">
        <v>4</v>
      </c>
    </row>
    <row r="2445" spans="1:3" x14ac:dyDescent="0.35">
      <c r="A2445">
        <v>0</v>
      </c>
      <c r="B2445">
        <v>30.431999999999995</v>
      </c>
      <c r="C2445">
        <v>5</v>
      </c>
    </row>
    <row r="2446" spans="1:3" x14ac:dyDescent="0.35">
      <c r="A2446">
        <v>0</v>
      </c>
      <c r="B2446">
        <v>12.902400000000002</v>
      </c>
      <c r="C2446">
        <v>6</v>
      </c>
    </row>
    <row r="2447" spans="1:3" x14ac:dyDescent="0.35">
      <c r="A2447">
        <v>0</v>
      </c>
      <c r="B2447">
        <v>74.8142</v>
      </c>
      <c r="C2447">
        <v>2</v>
      </c>
    </row>
    <row r="2448" spans="1:3" x14ac:dyDescent="0.35">
      <c r="A2448">
        <v>0</v>
      </c>
      <c r="B2448">
        <v>8.2156000000000002</v>
      </c>
      <c r="C2448">
        <v>2</v>
      </c>
    </row>
    <row r="2449" spans="1:3" x14ac:dyDescent="0.35">
      <c r="A2449">
        <v>0.3</v>
      </c>
      <c r="B2449">
        <v>-14.080999999999989</v>
      </c>
      <c r="C2449">
        <v>5</v>
      </c>
    </row>
    <row r="2450" spans="1:3" x14ac:dyDescent="0.35">
      <c r="A2450">
        <v>0</v>
      </c>
      <c r="B2450">
        <v>5.3897999999999939</v>
      </c>
      <c r="C2450">
        <v>3</v>
      </c>
    </row>
    <row r="2451" spans="1:3" x14ac:dyDescent="0.35">
      <c r="A2451">
        <v>0.2</v>
      </c>
      <c r="B2451">
        <v>9.8279999999999959</v>
      </c>
      <c r="C2451">
        <v>5</v>
      </c>
    </row>
    <row r="2452" spans="1:3" x14ac:dyDescent="0.35">
      <c r="A2452">
        <v>0</v>
      </c>
      <c r="B2452">
        <v>9</v>
      </c>
      <c r="C2452">
        <v>5</v>
      </c>
    </row>
    <row r="2453" spans="1:3" x14ac:dyDescent="0.35">
      <c r="A2453">
        <v>0</v>
      </c>
      <c r="B2453">
        <v>31.121999999999996</v>
      </c>
      <c r="C2453">
        <v>6</v>
      </c>
    </row>
    <row r="2454" spans="1:3" x14ac:dyDescent="0.35">
      <c r="A2454">
        <v>0.2</v>
      </c>
      <c r="B2454">
        <v>3.0860999999999996</v>
      </c>
      <c r="C2454">
        <v>3</v>
      </c>
    </row>
    <row r="2455" spans="1:3" x14ac:dyDescent="0.35">
      <c r="A2455">
        <v>0</v>
      </c>
      <c r="B2455">
        <v>18.2592</v>
      </c>
      <c r="C2455">
        <v>3</v>
      </c>
    </row>
    <row r="2456" spans="1:3" x14ac:dyDescent="0.35">
      <c r="A2456">
        <v>0</v>
      </c>
      <c r="B2456">
        <v>13.603999999999992</v>
      </c>
      <c r="C2456">
        <v>8</v>
      </c>
    </row>
    <row r="2457" spans="1:3" x14ac:dyDescent="0.35">
      <c r="A2457">
        <v>0</v>
      </c>
      <c r="B2457">
        <v>27.934399999999997</v>
      </c>
      <c r="C2457">
        <v>8</v>
      </c>
    </row>
    <row r="2458" spans="1:3" x14ac:dyDescent="0.35">
      <c r="A2458">
        <v>0</v>
      </c>
      <c r="B2458">
        <v>3.4356999999999998</v>
      </c>
      <c r="C2458">
        <v>1</v>
      </c>
    </row>
    <row r="2459" spans="1:3" x14ac:dyDescent="0.35">
      <c r="A2459">
        <v>0</v>
      </c>
      <c r="B2459">
        <v>22.458000000000002</v>
      </c>
      <c r="C2459">
        <v>6</v>
      </c>
    </row>
    <row r="2460" spans="1:3" x14ac:dyDescent="0.35">
      <c r="A2460">
        <v>0</v>
      </c>
      <c r="B2460">
        <v>12.097800000000001</v>
      </c>
      <c r="C2460">
        <v>3</v>
      </c>
    </row>
    <row r="2461" spans="1:3" x14ac:dyDescent="0.35">
      <c r="A2461">
        <v>0</v>
      </c>
      <c r="B2461">
        <v>25.438400000000001</v>
      </c>
      <c r="C2461">
        <v>2</v>
      </c>
    </row>
    <row r="2462" spans="1:3" x14ac:dyDescent="0.35">
      <c r="A2462">
        <v>0</v>
      </c>
      <c r="B2462">
        <v>13.486499999999999</v>
      </c>
      <c r="C2462">
        <v>3</v>
      </c>
    </row>
    <row r="2463" spans="1:3" x14ac:dyDescent="0.35">
      <c r="A2463">
        <v>0.2</v>
      </c>
      <c r="B2463">
        <v>34.423199999999987</v>
      </c>
      <c r="C2463">
        <v>3</v>
      </c>
    </row>
    <row r="2464" spans="1:3" x14ac:dyDescent="0.35">
      <c r="A2464">
        <v>0.2</v>
      </c>
      <c r="B2464">
        <v>29.371999999999993</v>
      </c>
      <c r="C2464">
        <v>5</v>
      </c>
    </row>
    <row r="2465" spans="1:3" x14ac:dyDescent="0.35">
      <c r="A2465">
        <v>0.2</v>
      </c>
      <c r="B2465">
        <v>5.1183999999999994</v>
      </c>
      <c r="C2465">
        <v>2</v>
      </c>
    </row>
    <row r="2466" spans="1:3" x14ac:dyDescent="0.35">
      <c r="A2466">
        <v>0</v>
      </c>
      <c r="B2466">
        <v>36.987300000000005</v>
      </c>
      <c r="C2466">
        <v>1</v>
      </c>
    </row>
    <row r="2467" spans="1:3" x14ac:dyDescent="0.35">
      <c r="A2467">
        <v>0</v>
      </c>
      <c r="B2467">
        <v>1.512</v>
      </c>
      <c r="C2467">
        <v>1</v>
      </c>
    </row>
    <row r="2468" spans="1:3" x14ac:dyDescent="0.35">
      <c r="A2468">
        <v>0</v>
      </c>
      <c r="B2468">
        <v>4.099499999999999</v>
      </c>
      <c r="C2468">
        <v>1</v>
      </c>
    </row>
    <row r="2469" spans="1:3" x14ac:dyDescent="0.35">
      <c r="A2469">
        <v>0</v>
      </c>
      <c r="B2469">
        <v>165.71759999999995</v>
      </c>
      <c r="C2469">
        <v>4</v>
      </c>
    </row>
    <row r="2470" spans="1:3" x14ac:dyDescent="0.35">
      <c r="A2470">
        <v>0</v>
      </c>
      <c r="B2470">
        <v>15.552000000000001</v>
      </c>
      <c r="C2470">
        <v>5</v>
      </c>
    </row>
    <row r="2471" spans="1:3" x14ac:dyDescent="0.35">
      <c r="A2471">
        <v>0</v>
      </c>
      <c r="B2471">
        <v>4.5656999999999996</v>
      </c>
      <c r="C2471">
        <v>1</v>
      </c>
    </row>
    <row r="2472" spans="1:3" x14ac:dyDescent="0.35">
      <c r="A2472">
        <v>0.2</v>
      </c>
      <c r="B2472">
        <v>4.281600000000001</v>
      </c>
      <c r="C2472">
        <v>8</v>
      </c>
    </row>
    <row r="2473" spans="1:3" x14ac:dyDescent="0.35">
      <c r="A2473">
        <v>0.2</v>
      </c>
      <c r="B2473">
        <v>-67.670399999999972</v>
      </c>
      <c r="C2473">
        <v>4</v>
      </c>
    </row>
    <row r="2474" spans="1:3" x14ac:dyDescent="0.35">
      <c r="A2474">
        <v>0.2</v>
      </c>
      <c r="B2474">
        <v>6.4864000000000033</v>
      </c>
      <c r="C2474">
        <v>4</v>
      </c>
    </row>
    <row r="2475" spans="1:3" x14ac:dyDescent="0.35">
      <c r="A2475">
        <v>0.2</v>
      </c>
      <c r="B2475">
        <v>-29.917800000000021</v>
      </c>
      <c r="C2475">
        <v>2</v>
      </c>
    </row>
    <row r="2476" spans="1:3" x14ac:dyDescent="0.35">
      <c r="A2476">
        <v>0</v>
      </c>
      <c r="B2476">
        <v>29.032499999999999</v>
      </c>
      <c r="C2476">
        <v>5</v>
      </c>
    </row>
    <row r="2477" spans="1:3" x14ac:dyDescent="0.35">
      <c r="A2477">
        <v>0</v>
      </c>
      <c r="B2477">
        <v>41.223699999999994</v>
      </c>
      <c r="C2477">
        <v>7</v>
      </c>
    </row>
    <row r="2478" spans="1:3" x14ac:dyDescent="0.35">
      <c r="A2478">
        <v>0</v>
      </c>
      <c r="B2478">
        <v>429.57720000000006</v>
      </c>
      <c r="C2478">
        <v>4</v>
      </c>
    </row>
    <row r="2479" spans="1:3" x14ac:dyDescent="0.35">
      <c r="A2479">
        <v>0.2</v>
      </c>
      <c r="B2479">
        <v>-99.176400000000001</v>
      </c>
      <c r="C2479">
        <v>3</v>
      </c>
    </row>
    <row r="2480" spans="1:3" x14ac:dyDescent="0.35">
      <c r="A2480">
        <v>0</v>
      </c>
      <c r="B2480">
        <v>1.4742000000000002</v>
      </c>
      <c r="C2480">
        <v>3</v>
      </c>
    </row>
    <row r="2481" spans="1:3" x14ac:dyDescent="0.35">
      <c r="A2481">
        <v>0.2</v>
      </c>
      <c r="B2481">
        <v>0.83879999999999999</v>
      </c>
      <c r="C2481">
        <v>1</v>
      </c>
    </row>
    <row r="2482" spans="1:3" x14ac:dyDescent="0.35">
      <c r="A2482">
        <v>0.2</v>
      </c>
      <c r="B2482">
        <v>-32.636600000000001</v>
      </c>
      <c r="C2482">
        <v>2</v>
      </c>
    </row>
    <row r="2483" spans="1:3" x14ac:dyDescent="0.35">
      <c r="A2483">
        <v>0</v>
      </c>
      <c r="B2483">
        <v>0</v>
      </c>
      <c r="C2483">
        <v>6</v>
      </c>
    </row>
    <row r="2484" spans="1:3" x14ac:dyDescent="0.35">
      <c r="A2484">
        <v>0.2</v>
      </c>
      <c r="B2484">
        <v>11.429599999999999</v>
      </c>
      <c r="C2484">
        <v>4</v>
      </c>
    </row>
    <row r="2485" spans="1:3" x14ac:dyDescent="0.35">
      <c r="A2485">
        <v>0</v>
      </c>
      <c r="B2485">
        <v>250.30500000000004</v>
      </c>
      <c r="C2485">
        <v>5</v>
      </c>
    </row>
    <row r="2486" spans="1:3" x14ac:dyDescent="0.35">
      <c r="A2486">
        <v>0.2</v>
      </c>
      <c r="B2486">
        <v>32.396000000000001</v>
      </c>
      <c r="C2486">
        <v>5</v>
      </c>
    </row>
    <row r="2487" spans="1:3" x14ac:dyDescent="0.35">
      <c r="A2487">
        <v>0</v>
      </c>
      <c r="B2487">
        <v>1.4455999999999998</v>
      </c>
      <c r="C2487">
        <v>2</v>
      </c>
    </row>
    <row r="2488" spans="1:3" x14ac:dyDescent="0.35">
      <c r="A2488">
        <v>0</v>
      </c>
      <c r="B2488">
        <v>22.235199999999999</v>
      </c>
      <c r="C2488">
        <v>2</v>
      </c>
    </row>
    <row r="2489" spans="1:3" x14ac:dyDescent="0.35">
      <c r="A2489">
        <v>0</v>
      </c>
      <c r="B2489">
        <v>2.6568000000000005</v>
      </c>
      <c r="C2489">
        <v>3</v>
      </c>
    </row>
    <row r="2490" spans="1:3" x14ac:dyDescent="0.35">
      <c r="A2490">
        <v>0</v>
      </c>
      <c r="B2490">
        <v>9.6191999999999993</v>
      </c>
      <c r="C2490">
        <v>3</v>
      </c>
    </row>
    <row r="2491" spans="1:3" x14ac:dyDescent="0.35">
      <c r="A2491">
        <v>0</v>
      </c>
      <c r="B2491">
        <v>303.3408</v>
      </c>
      <c r="C2491">
        <v>4</v>
      </c>
    </row>
    <row r="2492" spans="1:3" x14ac:dyDescent="0.35">
      <c r="A2492">
        <v>0</v>
      </c>
      <c r="B2492">
        <v>10.763999999999999</v>
      </c>
      <c r="C2492">
        <v>4</v>
      </c>
    </row>
    <row r="2493" spans="1:3" x14ac:dyDescent="0.35">
      <c r="A2493">
        <v>0</v>
      </c>
      <c r="B2493">
        <v>41.51039999999999</v>
      </c>
      <c r="C2493">
        <v>6</v>
      </c>
    </row>
    <row r="2494" spans="1:3" x14ac:dyDescent="0.35">
      <c r="A2494">
        <v>0</v>
      </c>
      <c r="B2494">
        <v>1228.1787000000004</v>
      </c>
      <c r="C2494">
        <v>7</v>
      </c>
    </row>
    <row r="2495" spans="1:3" x14ac:dyDescent="0.35">
      <c r="A2495">
        <v>0.3</v>
      </c>
      <c r="B2495">
        <v>-34.39200000000001</v>
      </c>
      <c r="C2495">
        <v>5</v>
      </c>
    </row>
    <row r="2496" spans="1:3" x14ac:dyDescent="0.35">
      <c r="A2496">
        <v>0.2</v>
      </c>
      <c r="B2496">
        <v>53.997000000000043</v>
      </c>
      <c r="C2496">
        <v>5</v>
      </c>
    </row>
    <row r="2497" spans="1:3" x14ac:dyDescent="0.35">
      <c r="A2497">
        <v>0</v>
      </c>
      <c r="B2497">
        <v>32.391999999999939</v>
      </c>
      <c r="C2497">
        <v>8</v>
      </c>
    </row>
    <row r="2498" spans="1:3" x14ac:dyDescent="0.35">
      <c r="A2498">
        <v>0</v>
      </c>
      <c r="B2498">
        <v>18.609299999999998</v>
      </c>
      <c r="C2498">
        <v>3</v>
      </c>
    </row>
    <row r="2499" spans="1:3" x14ac:dyDescent="0.35">
      <c r="A2499">
        <v>0</v>
      </c>
      <c r="B2499">
        <v>58.496199999999988</v>
      </c>
      <c r="C2499">
        <v>2</v>
      </c>
    </row>
    <row r="2500" spans="1:3" x14ac:dyDescent="0.35">
      <c r="A2500">
        <v>0.2</v>
      </c>
      <c r="B2500">
        <v>3.3543999999999996</v>
      </c>
      <c r="C2500">
        <v>1</v>
      </c>
    </row>
    <row r="2501" spans="1:3" x14ac:dyDescent="0.35">
      <c r="A2501">
        <v>0.2</v>
      </c>
      <c r="B2501">
        <v>12.692699999999995</v>
      </c>
      <c r="C2501">
        <v>3</v>
      </c>
    </row>
    <row r="2502" spans="1:3" x14ac:dyDescent="0.35">
      <c r="A2502">
        <v>0.2</v>
      </c>
      <c r="B2502">
        <v>4.4311999999999996</v>
      </c>
      <c r="C2502">
        <v>2</v>
      </c>
    </row>
    <row r="2503" spans="1:3" x14ac:dyDescent="0.35">
      <c r="A2503">
        <v>0.8</v>
      </c>
      <c r="B2503">
        <v>-3.5711999999999993</v>
      </c>
      <c r="C2503">
        <v>4</v>
      </c>
    </row>
    <row r="2504" spans="1:3" x14ac:dyDescent="0.35">
      <c r="A2504">
        <v>0.8</v>
      </c>
      <c r="B2504">
        <v>-16.380000000000003</v>
      </c>
      <c r="C2504">
        <v>4</v>
      </c>
    </row>
    <row r="2505" spans="1:3" x14ac:dyDescent="0.35">
      <c r="A2505">
        <v>0</v>
      </c>
      <c r="B2505">
        <v>3.4685999999999999</v>
      </c>
      <c r="C2505">
        <v>2</v>
      </c>
    </row>
    <row r="2506" spans="1:3" x14ac:dyDescent="0.35">
      <c r="A2506">
        <v>0</v>
      </c>
      <c r="B2506">
        <v>15.041600000000003</v>
      </c>
      <c r="C2506">
        <v>4</v>
      </c>
    </row>
    <row r="2507" spans="1:3" x14ac:dyDescent="0.35">
      <c r="A2507">
        <v>0</v>
      </c>
      <c r="B2507">
        <v>327.50599999999963</v>
      </c>
      <c r="C2507">
        <v>5</v>
      </c>
    </row>
    <row r="2508" spans="1:3" x14ac:dyDescent="0.35">
      <c r="A2508">
        <v>0</v>
      </c>
      <c r="B2508">
        <v>34.284800000000004</v>
      </c>
      <c r="C2508">
        <v>8</v>
      </c>
    </row>
    <row r="2509" spans="1:3" x14ac:dyDescent="0.35">
      <c r="A2509">
        <v>0.8</v>
      </c>
      <c r="B2509">
        <v>-85.238399999999999</v>
      </c>
      <c r="C2509">
        <v>4</v>
      </c>
    </row>
    <row r="2510" spans="1:3" x14ac:dyDescent="0.35">
      <c r="A2510">
        <v>0.2</v>
      </c>
      <c r="B2510">
        <v>14.758199999999995</v>
      </c>
      <c r="C2510">
        <v>3</v>
      </c>
    </row>
    <row r="2511" spans="1:3" x14ac:dyDescent="0.35">
      <c r="A2511">
        <v>0</v>
      </c>
      <c r="B2511">
        <v>52.79340000000002</v>
      </c>
      <c r="C2511">
        <v>6</v>
      </c>
    </row>
    <row r="2512" spans="1:3" x14ac:dyDescent="0.35">
      <c r="A2512">
        <v>0</v>
      </c>
      <c r="B2512">
        <v>55.895999999999958</v>
      </c>
      <c r="C2512">
        <v>4</v>
      </c>
    </row>
    <row r="2513" spans="1:3" x14ac:dyDescent="0.35">
      <c r="A2513">
        <v>0</v>
      </c>
      <c r="B2513">
        <v>41.534999999999997</v>
      </c>
      <c r="C2513">
        <v>6</v>
      </c>
    </row>
    <row r="2514" spans="1:3" x14ac:dyDescent="0.35">
      <c r="A2514">
        <v>0.7</v>
      </c>
      <c r="B2514">
        <v>-33.483999999999995</v>
      </c>
      <c r="C2514">
        <v>5</v>
      </c>
    </row>
    <row r="2515" spans="1:3" x14ac:dyDescent="0.35">
      <c r="A2515">
        <v>0.2</v>
      </c>
      <c r="B2515">
        <v>1.1995999999999931</v>
      </c>
      <c r="C2515">
        <v>4</v>
      </c>
    </row>
    <row r="2516" spans="1:3" x14ac:dyDescent="0.35">
      <c r="A2516">
        <v>0.3</v>
      </c>
      <c r="B2516">
        <v>-2.0567999999999991</v>
      </c>
      <c r="C2516">
        <v>2</v>
      </c>
    </row>
    <row r="2517" spans="1:3" x14ac:dyDescent="0.35">
      <c r="A2517">
        <v>0.2</v>
      </c>
      <c r="B2517">
        <v>19.823999999999998</v>
      </c>
      <c r="C2517">
        <v>2</v>
      </c>
    </row>
    <row r="2518" spans="1:3" x14ac:dyDescent="0.35">
      <c r="A2518">
        <v>0.2</v>
      </c>
      <c r="B2518">
        <v>204.07139999999995</v>
      </c>
      <c r="C2518">
        <v>9</v>
      </c>
    </row>
    <row r="2519" spans="1:3" x14ac:dyDescent="0.35">
      <c r="A2519">
        <v>0</v>
      </c>
      <c r="B2519">
        <v>12.992999999999988</v>
      </c>
      <c r="C2519">
        <v>3</v>
      </c>
    </row>
    <row r="2520" spans="1:3" x14ac:dyDescent="0.35">
      <c r="A2520">
        <v>0</v>
      </c>
      <c r="B2520">
        <v>9.8783999999999992</v>
      </c>
      <c r="C2520">
        <v>7</v>
      </c>
    </row>
    <row r="2521" spans="1:3" x14ac:dyDescent="0.35">
      <c r="A2521">
        <v>0</v>
      </c>
      <c r="B2521">
        <v>14.4354</v>
      </c>
      <c r="C2521">
        <v>6</v>
      </c>
    </row>
    <row r="2522" spans="1:3" x14ac:dyDescent="0.35">
      <c r="A2522">
        <v>0</v>
      </c>
      <c r="B2522">
        <v>251.89109999999988</v>
      </c>
      <c r="C2522">
        <v>3</v>
      </c>
    </row>
    <row r="2523" spans="1:3" x14ac:dyDescent="0.35">
      <c r="A2523">
        <v>0</v>
      </c>
      <c r="B2523">
        <v>6.2208000000000006</v>
      </c>
      <c r="C2523">
        <v>2</v>
      </c>
    </row>
    <row r="2524" spans="1:3" x14ac:dyDescent="0.35">
      <c r="A2524">
        <v>0</v>
      </c>
      <c r="B2524">
        <v>1.375</v>
      </c>
      <c r="C2524">
        <v>1</v>
      </c>
    </row>
    <row r="2525" spans="1:3" x14ac:dyDescent="0.35">
      <c r="A2525">
        <v>0</v>
      </c>
      <c r="B2525">
        <v>55.935999999999993</v>
      </c>
      <c r="C2525">
        <v>4</v>
      </c>
    </row>
    <row r="2526" spans="1:3" x14ac:dyDescent="0.35">
      <c r="A2526">
        <v>0.2</v>
      </c>
      <c r="B2526">
        <v>5.2559999999999985</v>
      </c>
      <c r="C2526">
        <v>9</v>
      </c>
    </row>
    <row r="2527" spans="1:3" x14ac:dyDescent="0.35">
      <c r="A2527">
        <v>0.2</v>
      </c>
      <c r="B2527">
        <v>4.4603999999999999</v>
      </c>
      <c r="C2527">
        <v>2</v>
      </c>
    </row>
    <row r="2528" spans="1:3" x14ac:dyDescent="0.35">
      <c r="A2528">
        <v>0.8</v>
      </c>
      <c r="B2528">
        <v>-12.075000000000003</v>
      </c>
      <c r="C2528">
        <v>3</v>
      </c>
    </row>
    <row r="2529" spans="1:3" x14ac:dyDescent="0.35">
      <c r="A2529">
        <v>0.8</v>
      </c>
      <c r="B2529">
        <v>-16.884</v>
      </c>
      <c r="C2529">
        <v>6</v>
      </c>
    </row>
    <row r="2530" spans="1:3" x14ac:dyDescent="0.35">
      <c r="A2530">
        <v>0.2</v>
      </c>
      <c r="B2530">
        <v>2.8884000000000007</v>
      </c>
      <c r="C2530">
        <v>2</v>
      </c>
    </row>
    <row r="2531" spans="1:3" x14ac:dyDescent="0.35">
      <c r="A2531">
        <v>0.2</v>
      </c>
      <c r="B2531">
        <v>3.6288</v>
      </c>
      <c r="C2531">
        <v>2</v>
      </c>
    </row>
    <row r="2532" spans="1:3" x14ac:dyDescent="0.35">
      <c r="A2532">
        <v>0</v>
      </c>
      <c r="B2532">
        <v>52.531999999999996</v>
      </c>
      <c r="C2532">
        <v>5</v>
      </c>
    </row>
    <row r="2533" spans="1:3" x14ac:dyDescent="0.35">
      <c r="A2533">
        <v>0</v>
      </c>
      <c r="B2533">
        <v>8.2615999999999996</v>
      </c>
      <c r="C2533">
        <v>4</v>
      </c>
    </row>
    <row r="2534" spans="1:3" x14ac:dyDescent="0.35">
      <c r="A2534">
        <v>0</v>
      </c>
      <c r="B2534">
        <v>4.5611999999999995</v>
      </c>
      <c r="C2534">
        <v>7</v>
      </c>
    </row>
    <row r="2535" spans="1:3" x14ac:dyDescent="0.35">
      <c r="A2535">
        <v>0</v>
      </c>
      <c r="B2535">
        <v>122.38559999999998</v>
      </c>
      <c r="C2535">
        <v>4</v>
      </c>
    </row>
    <row r="2536" spans="1:3" x14ac:dyDescent="0.35">
      <c r="A2536">
        <v>0.2</v>
      </c>
      <c r="B2536">
        <v>-337.80600000000004</v>
      </c>
      <c r="C2536">
        <v>6</v>
      </c>
    </row>
    <row r="2537" spans="1:3" x14ac:dyDescent="0.35">
      <c r="A2537">
        <v>0</v>
      </c>
      <c r="B2537">
        <v>18.064800000000002</v>
      </c>
      <c r="C2537">
        <v>4</v>
      </c>
    </row>
    <row r="2538" spans="1:3" x14ac:dyDescent="0.35">
      <c r="A2538">
        <v>0.3</v>
      </c>
      <c r="B2538">
        <v>-54.595799999999997</v>
      </c>
      <c r="C2538">
        <v>2</v>
      </c>
    </row>
    <row r="2539" spans="1:3" x14ac:dyDescent="0.35">
      <c r="A2539">
        <v>0.4</v>
      </c>
      <c r="B2539">
        <v>-100.7944</v>
      </c>
      <c r="C2539">
        <v>4</v>
      </c>
    </row>
    <row r="2540" spans="1:3" x14ac:dyDescent="0.35">
      <c r="A2540">
        <v>0.4</v>
      </c>
      <c r="B2540">
        <v>-36.253</v>
      </c>
      <c r="C2540">
        <v>1</v>
      </c>
    </row>
    <row r="2541" spans="1:3" x14ac:dyDescent="0.35">
      <c r="A2541">
        <v>0.2</v>
      </c>
      <c r="B2541">
        <v>-219.16440000000023</v>
      </c>
      <c r="C2541">
        <v>6</v>
      </c>
    </row>
    <row r="2542" spans="1:3" x14ac:dyDescent="0.35">
      <c r="A2542">
        <v>0.2</v>
      </c>
      <c r="B2542">
        <v>78.767099999999971</v>
      </c>
      <c r="C2542">
        <v>3</v>
      </c>
    </row>
    <row r="2543" spans="1:3" x14ac:dyDescent="0.35">
      <c r="A2543">
        <v>0.2</v>
      </c>
      <c r="B2543">
        <v>22.377600000000001</v>
      </c>
      <c r="C2543">
        <v>7</v>
      </c>
    </row>
    <row r="2544" spans="1:3" x14ac:dyDescent="0.35">
      <c r="A2544">
        <v>0.2</v>
      </c>
      <c r="B2544">
        <v>14.39520000000001</v>
      </c>
      <c r="C2544">
        <v>3</v>
      </c>
    </row>
    <row r="2545" spans="1:3" x14ac:dyDescent="0.35">
      <c r="A2545">
        <v>0</v>
      </c>
      <c r="B2545">
        <v>13.915199999999992</v>
      </c>
      <c r="C2545">
        <v>3</v>
      </c>
    </row>
    <row r="2546" spans="1:3" x14ac:dyDescent="0.35">
      <c r="A2546">
        <v>0</v>
      </c>
      <c r="B2546">
        <v>6.9371999999999998</v>
      </c>
      <c r="C2546">
        <v>4</v>
      </c>
    </row>
    <row r="2547" spans="1:3" x14ac:dyDescent="0.35">
      <c r="A2547">
        <v>0</v>
      </c>
      <c r="B2547">
        <v>2.0592000000000041</v>
      </c>
      <c r="C2547">
        <v>4</v>
      </c>
    </row>
    <row r="2548" spans="1:3" x14ac:dyDescent="0.35">
      <c r="A2548">
        <v>0.15</v>
      </c>
      <c r="B2548">
        <v>-6.0489999999999995</v>
      </c>
      <c r="C2548">
        <v>1</v>
      </c>
    </row>
    <row r="2549" spans="1:3" x14ac:dyDescent="0.35">
      <c r="A2549">
        <v>0.2</v>
      </c>
      <c r="B2549">
        <v>0.25919999999999999</v>
      </c>
      <c r="C2549">
        <v>1</v>
      </c>
    </row>
    <row r="2550" spans="1:3" x14ac:dyDescent="0.35">
      <c r="A2550">
        <v>0.2</v>
      </c>
      <c r="B2550">
        <v>211.49549999999977</v>
      </c>
      <c r="C2550">
        <v>5</v>
      </c>
    </row>
    <row r="2551" spans="1:3" x14ac:dyDescent="0.35">
      <c r="A2551">
        <v>0.2</v>
      </c>
      <c r="B2551">
        <v>105.64559999999997</v>
      </c>
      <c r="C2551">
        <v>8</v>
      </c>
    </row>
    <row r="2552" spans="1:3" x14ac:dyDescent="0.35">
      <c r="A2552">
        <v>0.2</v>
      </c>
      <c r="B2552">
        <v>1.764</v>
      </c>
      <c r="C2552">
        <v>2</v>
      </c>
    </row>
    <row r="2553" spans="1:3" x14ac:dyDescent="0.35">
      <c r="A2553">
        <v>0</v>
      </c>
      <c r="B2553">
        <v>213.68880000000001</v>
      </c>
      <c r="C2553">
        <v>6</v>
      </c>
    </row>
    <row r="2554" spans="1:3" x14ac:dyDescent="0.35">
      <c r="A2554">
        <v>0</v>
      </c>
      <c r="B2554">
        <v>10.760400000000001</v>
      </c>
      <c r="C2554">
        <v>2</v>
      </c>
    </row>
    <row r="2555" spans="1:3" x14ac:dyDescent="0.35">
      <c r="A2555">
        <v>0</v>
      </c>
      <c r="B2555">
        <v>12.441600000000001</v>
      </c>
      <c r="C2555">
        <v>4</v>
      </c>
    </row>
    <row r="2556" spans="1:3" x14ac:dyDescent="0.35">
      <c r="A2556">
        <v>0.2</v>
      </c>
      <c r="B2556">
        <v>70.554400000000072</v>
      </c>
      <c r="C2556">
        <v>7</v>
      </c>
    </row>
    <row r="2557" spans="1:3" x14ac:dyDescent="0.35">
      <c r="A2557">
        <v>0</v>
      </c>
      <c r="B2557">
        <v>12</v>
      </c>
      <c r="C2557">
        <v>2</v>
      </c>
    </row>
    <row r="2558" spans="1:3" x14ac:dyDescent="0.35">
      <c r="A2558">
        <v>0.6</v>
      </c>
      <c r="B2558">
        <v>-32.320000000000007</v>
      </c>
      <c r="C2558">
        <v>8</v>
      </c>
    </row>
    <row r="2559" spans="1:3" x14ac:dyDescent="0.35">
      <c r="A2559">
        <v>0.2</v>
      </c>
      <c r="B2559">
        <v>0.52439999999999998</v>
      </c>
      <c r="C2559">
        <v>2</v>
      </c>
    </row>
    <row r="2560" spans="1:3" x14ac:dyDescent="0.35">
      <c r="A2560">
        <v>0</v>
      </c>
      <c r="B2560">
        <v>140.68599999999989</v>
      </c>
      <c r="C2560">
        <v>7</v>
      </c>
    </row>
    <row r="2561" spans="1:3" x14ac:dyDescent="0.35">
      <c r="A2561">
        <v>0</v>
      </c>
      <c r="B2561">
        <v>7.5600000000000005</v>
      </c>
      <c r="C2561">
        <v>5</v>
      </c>
    </row>
    <row r="2562" spans="1:3" x14ac:dyDescent="0.35">
      <c r="A2562">
        <v>0</v>
      </c>
      <c r="B2562">
        <v>61.38900000000001</v>
      </c>
      <c r="C2562">
        <v>2</v>
      </c>
    </row>
    <row r="2563" spans="1:3" x14ac:dyDescent="0.35">
      <c r="A2563">
        <v>0.2</v>
      </c>
      <c r="B2563">
        <v>3.3408000000000002</v>
      </c>
      <c r="C2563">
        <v>4</v>
      </c>
    </row>
    <row r="2564" spans="1:3" x14ac:dyDescent="0.35">
      <c r="A2564">
        <v>0.2</v>
      </c>
      <c r="B2564">
        <v>3.6288</v>
      </c>
      <c r="C2564">
        <v>2</v>
      </c>
    </row>
    <row r="2565" spans="1:3" x14ac:dyDescent="0.35">
      <c r="A2565">
        <v>0</v>
      </c>
      <c r="B2565">
        <v>2.7035999999999998</v>
      </c>
      <c r="C2565">
        <v>1</v>
      </c>
    </row>
    <row r="2566" spans="1:3" x14ac:dyDescent="0.35">
      <c r="A2566">
        <v>0</v>
      </c>
      <c r="B2566">
        <v>9.1313999999999993</v>
      </c>
      <c r="C2566">
        <v>2</v>
      </c>
    </row>
    <row r="2567" spans="1:3" x14ac:dyDescent="0.35">
      <c r="A2567">
        <v>0</v>
      </c>
      <c r="B2567">
        <v>27.689999999999998</v>
      </c>
      <c r="C2567">
        <v>4</v>
      </c>
    </row>
    <row r="2568" spans="1:3" x14ac:dyDescent="0.35">
      <c r="A2568">
        <v>0.2</v>
      </c>
      <c r="B2568">
        <v>7.8499999999999979</v>
      </c>
      <c r="C2568">
        <v>5</v>
      </c>
    </row>
    <row r="2569" spans="1:3" x14ac:dyDescent="0.35">
      <c r="A2569">
        <v>0</v>
      </c>
      <c r="B2569">
        <v>239.90580000000011</v>
      </c>
      <c r="C2569">
        <v>9</v>
      </c>
    </row>
    <row r="2570" spans="1:3" x14ac:dyDescent="0.35">
      <c r="A2570">
        <v>0</v>
      </c>
      <c r="B2570">
        <v>133.86240000000004</v>
      </c>
      <c r="C2570">
        <v>8</v>
      </c>
    </row>
    <row r="2571" spans="1:3" x14ac:dyDescent="0.35">
      <c r="A2571">
        <v>0.4</v>
      </c>
      <c r="B2571">
        <v>-35.617400000000004</v>
      </c>
      <c r="C2571">
        <v>2</v>
      </c>
    </row>
    <row r="2572" spans="1:3" x14ac:dyDescent="0.35">
      <c r="A2572">
        <v>0.2</v>
      </c>
      <c r="B2572">
        <v>3.6431999999999998</v>
      </c>
      <c r="C2572">
        <v>4</v>
      </c>
    </row>
    <row r="2573" spans="1:3" x14ac:dyDescent="0.35">
      <c r="A2573">
        <v>0.2</v>
      </c>
      <c r="B2573">
        <v>0.90999999999999981</v>
      </c>
      <c r="C2573">
        <v>2</v>
      </c>
    </row>
    <row r="2574" spans="1:3" x14ac:dyDescent="0.35">
      <c r="A2574">
        <v>0.2</v>
      </c>
      <c r="B2574">
        <v>52.497900000000016</v>
      </c>
      <c r="C2574">
        <v>7</v>
      </c>
    </row>
    <row r="2575" spans="1:3" x14ac:dyDescent="0.35">
      <c r="A2575">
        <v>0</v>
      </c>
      <c r="B2575">
        <v>31.586999999999961</v>
      </c>
      <c r="C2575">
        <v>5</v>
      </c>
    </row>
    <row r="2576" spans="1:3" x14ac:dyDescent="0.35">
      <c r="A2576">
        <v>0</v>
      </c>
      <c r="B2576">
        <v>7.9527000000000001</v>
      </c>
      <c r="C2576">
        <v>3</v>
      </c>
    </row>
    <row r="2577" spans="1:3" x14ac:dyDescent="0.35">
      <c r="A2577">
        <v>0</v>
      </c>
      <c r="B2577">
        <v>156.751</v>
      </c>
      <c r="C2577">
        <v>5</v>
      </c>
    </row>
    <row r="2578" spans="1:3" x14ac:dyDescent="0.35">
      <c r="A2578">
        <v>0</v>
      </c>
      <c r="B2578">
        <v>5.3391999999999991</v>
      </c>
      <c r="C2578">
        <v>2</v>
      </c>
    </row>
    <row r="2579" spans="1:3" x14ac:dyDescent="0.35">
      <c r="A2579">
        <v>0</v>
      </c>
      <c r="B2579">
        <v>290.30160000000001</v>
      </c>
      <c r="C2579">
        <v>3</v>
      </c>
    </row>
    <row r="2580" spans="1:3" x14ac:dyDescent="0.35">
      <c r="A2580">
        <v>0</v>
      </c>
      <c r="B2580">
        <v>30.7818</v>
      </c>
      <c r="C2580">
        <v>3</v>
      </c>
    </row>
    <row r="2581" spans="1:3" x14ac:dyDescent="0.35">
      <c r="A2581">
        <v>0</v>
      </c>
      <c r="B2581">
        <v>0</v>
      </c>
      <c r="C2581">
        <v>8</v>
      </c>
    </row>
    <row r="2582" spans="1:3" x14ac:dyDescent="0.35">
      <c r="A2582">
        <v>0</v>
      </c>
      <c r="B2582">
        <v>9.3312000000000008</v>
      </c>
      <c r="C2582">
        <v>3</v>
      </c>
    </row>
    <row r="2583" spans="1:3" x14ac:dyDescent="0.35">
      <c r="A2583">
        <v>0</v>
      </c>
      <c r="B2583">
        <v>8.34</v>
      </c>
      <c r="C2583">
        <v>2</v>
      </c>
    </row>
    <row r="2584" spans="1:3" x14ac:dyDescent="0.35">
      <c r="A2584">
        <v>0</v>
      </c>
      <c r="B2584">
        <v>0</v>
      </c>
      <c r="C2584">
        <v>13</v>
      </c>
    </row>
    <row r="2585" spans="1:3" x14ac:dyDescent="0.35">
      <c r="A2585">
        <v>0</v>
      </c>
      <c r="B2585">
        <v>4.4711999999999996</v>
      </c>
      <c r="C2585">
        <v>3</v>
      </c>
    </row>
    <row r="2586" spans="1:3" x14ac:dyDescent="0.35">
      <c r="A2586">
        <v>0</v>
      </c>
      <c r="B2586">
        <v>52.634399999999999</v>
      </c>
      <c r="C2586">
        <v>2</v>
      </c>
    </row>
    <row r="2587" spans="1:3" x14ac:dyDescent="0.35">
      <c r="A2587">
        <v>0.2</v>
      </c>
      <c r="B2587">
        <v>2.1475999999999997</v>
      </c>
      <c r="C2587">
        <v>2</v>
      </c>
    </row>
    <row r="2588" spans="1:3" x14ac:dyDescent="0.35">
      <c r="A2588">
        <v>0</v>
      </c>
      <c r="B2588">
        <v>67.113900000000015</v>
      </c>
      <c r="C2588">
        <v>7</v>
      </c>
    </row>
    <row r="2589" spans="1:3" x14ac:dyDescent="0.35">
      <c r="A2589">
        <v>0</v>
      </c>
      <c r="B2589">
        <v>9.7812000000000019</v>
      </c>
      <c r="C2589">
        <v>1</v>
      </c>
    </row>
    <row r="2590" spans="1:3" x14ac:dyDescent="0.35">
      <c r="A2590">
        <v>0</v>
      </c>
      <c r="B2590">
        <v>1.0165999999999995</v>
      </c>
      <c r="C2590">
        <v>1</v>
      </c>
    </row>
    <row r="2591" spans="1:3" x14ac:dyDescent="0.35">
      <c r="A2591">
        <v>0.2</v>
      </c>
      <c r="B2591">
        <v>21.539699999999996</v>
      </c>
      <c r="C2591">
        <v>3</v>
      </c>
    </row>
    <row r="2592" spans="1:3" x14ac:dyDescent="0.35">
      <c r="A2592">
        <v>0.6</v>
      </c>
      <c r="B2592">
        <v>-7.774799999999999</v>
      </c>
      <c r="C2592">
        <v>2</v>
      </c>
    </row>
    <row r="2593" spans="1:3" x14ac:dyDescent="0.35">
      <c r="A2593">
        <v>0.5</v>
      </c>
      <c r="B2593">
        <v>-300.73500000000001</v>
      </c>
      <c r="C2593">
        <v>3</v>
      </c>
    </row>
    <row r="2594" spans="1:3" x14ac:dyDescent="0.35">
      <c r="A2594">
        <v>0</v>
      </c>
      <c r="B2594">
        <v>39.549999999999997</v>
      </c>
      <c r="C2594">
        <v>2</v>
      </c>
    </row>
    <row r="2595" spans="1:3" x14ac:dyDescent="0.35">
      <c r="A2595">
        <v>0</v>
      </c>
      <c r="B2595">
        <v>157.36319999999998</v>
      </c>
      <c r="C2595">
        <v>8</v>
      </c>
    </row>
    <row r="2596" spans="1:3" x14ac:dyDescent="0.35">
      <c r="A2596">
        <v>0</v>
      </c>
      <c r="B2596">
        <v>81.432000000000002</v>
      </c>
      <c r="C2596">
        <v>2</v>
      </c>
    </row>
    <row r="2597" spans="1:3" x14ac:dyDescent="0.35">
      <c r="A2597">
        <v>0</v>
      </c>
      <c r="B2597">
        <v>411.73649999999998</v>
      </c>
      <c r="C2597">
        <v>3</v>
      </c>
    </row>
    <row r="2598" spans="1:3" x14ac:dyDescent="0.35">
      <c r="A2598">
        <v>0</v>
      </c>
      <c r="B2598">
        <v>158.75190000000003</v>
      </c>
      <c r="C2598">
        <v>3</v>
      </c>
    </row>
    <row r="2599" spans="1:3" x14ac:dyDescent="0.35">
      <c r="A2599">
        <v>0</v>
      </c>
      <c r="B2599">
        <v>95.461199999999963</v>
      </c>
      <c r="C2599">
        <v>2</v>
      </c>
    </row>
    <row r="2600" spans="1:3" x14ac:dyDescent="0.35">
      <c r="A2600">
        <v>0</v>
      </c>
      <c r="B2600">
        <v>7.3206000000000007</v>
      </c>
      <c r="C2600">
        <v>3</v>
      </c>
    </row>
    <row r="2601" spans="1:3" x14ac:dyDescent="0.35">
      <c r="A2601">
        <v>0</v>
      </c>
      <c r="B2601">
        <v>35.362599999999986</v>
      </c>
      <c r="C2601">
        <v>2</v>
      </c>
    </row>
    <row r="2602" spans="1:3" x14ac:dyDescent="0.35">
      <c r="A2602">
        <v>0</v>
      </c>
      <c r="B2602">
        <v>36.812999999999988</v>
      </c>
      <c r="C2602">
        <v>7</v>
      </c>
    </row>
    <row r="2603" spans="1:3" x14ac:dyDescent="0.35">
      <c r="A2603">
        <v>0</v>
      </c>
      <c r="B2603">
        <v>7.0218000000000007</v>
      </c>
      <c r="C2603">
        <v>3</v>
      </c>
    </row>
    <row r="2604" spans="1:3" x14ac:dyDescent="0.35">
      <c r="A2604">
        <v>0</v>
      </c>
      <c r="B2604">
        <v>364.45949999999993</v>
      </c>
      <c r="C2604">
        <v>3</v>
      </c>
    </row>
    <row r="2605" spans="1:3" x14ac:dyDescent="0.35">
      <c r="A2605">
        <v>0.2</v>
      </c>
      <c r="B2605">
        <v>5.129400000000004</v>
      </c>
      <c r="C2605">
        <v>1</v>
      </c>
    </row>
    <row r="2606" spans="1:3" x14ac:dyDescent="0.35">
      <c r="A2606">
        <v>0</v>
      </c>
      <c r="B2606">
        <v>20.780799999999999</v>
      </c>
      <c r="C2606">
        <v>4</v>
      </c>
    </row>
    <row r="2607" spans="1:3" x14ac:dyDescent="0.35">
      <c r="A2607">
        <v>0.7</v>
      </c>
      <c r="B2607">
        <v>-0.85579999999999989</v>
      </c>
      <c r="C2607">
        <v>1</v>
      </c>
    </row>
    <row r="2608" spans="1:3" x14ac:dyDescent="0.35">
      <c r="A2608">
        <v>0</v>
      </c>
      <c r="B2608">
        <v>4.9270999999999976</v>
      </c>
      <c r="C2608">
        <v>1</v>
      </c>
    </row>
    <row r="2609" spans="1:3" x14ac:dyDescent="0.35">
      <c r="A2609">
        <v>0.2</v>
      </c>
      <c r="B2609">
        <v>0</v>
      </c>
      <c r="C2609">
        <v>3</v>
      </c>
    </row>
    <row r="2610" spans="1:3" x14ac:dyDescent="0.35">
      <c r="A2610">
        <v>0.2</v>
      </c>
      <c r="B2610">
        <v>0.88200000000000001</v>
      </c>
      <c r="C2610">
        <v>1</v>
      </c>
    </row>
    <row r="2611" spans="1:3" x14ac:dyDescent="0.35">
      <c r="A2611">
        <v>0.3</v>
      </c>
      <c r="B2611">
        <v>-121.87349999999992</v>
      </c>
      <c r="C2611">
        <v>5</v>
      </c>
    </row>
    <row r="2612" spans="1:3" x14ac:dyDescent="0.35">
      <c r="A2612">
        <v>0.2</v>
      </c>
      <c r="B2612">
        <v>1.9925999999999999</v>
      </c>
      <c r="C2612">
        <v>2</v>
      </c>
    </row>
    <row r="2613" spans="1:3" x14ac:dyDescent="0.35">
      <c r="A2613">
        <v>0.2</v>
      </c>
      <c r="B2613">
        <v>5.1011999999999995</v>
      </c>
      <c r="C2613">
        <v>3</v>
      </c>
    </row>
    <row r="2614" spans="1:3" x14ac:dyDescent="0.35">
      <c r="A2614">
        <v>0.6</v>
      </c>
      <c r="B2614">
        <v>-3.9624000000000006</v>
      </c>
      <c r="C2614">
        <v>3</v>
      </c>
    </row>
    <row r="2615" spans="1:3" x14ac:dyDescent="0.35">
      <c r="A2615">
        <v>0.2</v>
      </c>
      <c r="B2615">
        <v>2.5980000000000008</v>
      </c>
      <c r="C2615">
        <v>2</v>
      </c>
    </row>
    <row r="2616" spans="1:3" x14ac:dyDescent="0.35">
      <c r="A2616">
        <v>0.2</v>
      </c>
      <c r="B2616">
        <v>23.027999999999992</v>
      </c>
      <c r="C2616">
        <v>3</v>
      </c>
    </row>
    <row r="2617" spans="1:3" x14ac:dyDescent="0.35">
      <c r="A2617">
        <v>0.2</v>
      </c>
      <c r="B2617">
        <v>5.714999999999999</v>
      </c>
      <c r="C2617">
        <v>6</v>
      </c>
    </row>
    <row r="2618" spans="1:3" x14ac:dyDescent="0.35">
      <c r="A2618">
        <v>0</v>
      </c>
      <c r="B2618">
        <v>2.7166000000000001</v>
      </c>
      <c r="C2618">
        <v>2</v>
      </c>
    </row>
    <row r="2619" spans="1:3" x14ac:dyDescent="0.35">
      <c r="A2619">
        <v>0.2</v>
      </c>
      <c r="B2619">
        <v>38.024999999999977</v>
      </c>
      <c r="C2619">
        <v>13</v>
      </c>
    </row>
    <row r="2620" spans="1:3" x14ac:dyDescent="0.35">
      <c r="A2620">
        <v>0</v>
      </c>
      <c r="B2620">
        <v>1.0841999999999998</v>
      </c>
      <c r="C2620">
        <v>3</v>
      </c>
    </row>
    <row r="2621" spans="1:3" x14ac:dyDescent="0.35">
      <c r="A2621">
        <v>0.2</v>
      </c>
      <c r="B2621">
        <v>6.7039999999999971</v>
      </c>
      <c r="C2621">
        <v>4</v>
      </c>
    </row>
    <row r="2622" spans="1:3" x14ac:dyDescent="0.35">
      <c r="A2622">
        <v>0</v>
      </c>
      <c r="B2622">
        <v>10.4496</v>
      </c>
      <c r="C2622">
        <v>3</v>
      </c>
    </row>
    <row r="2623" spans="1:3" x14ac:dyDescent="0.35">
      <c r="A2623">
        <v>0</v>
      </c>
      <c r="B2623">
        <v>8.6715</v>
      </c>
      <c r="C2623">
        <v>5</v>
      </c>
    </row>
    <row r="2624" spans="1:3" x14ac:dyDescent="0.35">
      <c r="A2624">
        <v>0</v>
      </c>
      <c r="B2624">
        <v>12.441600000000001</v>
      </c>
      <c r="C2624">
        <v>4</v>
      </c>
    </row>
    <row r="2625" spans="1:3" x14ac:dyDescent="0.35">
      <c r="A2625">
        <v>0.2</v>
      </c>
      <c r="B2625">
        <v>3919.9887999999992</v>
      </c>
      <c r="C2625">
        <v>4</v>
      </c>
    </row>
    <row r="2626" spans="1:3" x14ac:dyDescent="0.35">
      <c r="A2626">
        <v>0</v>
      </c>
      <c r="B2626">
        <v>647.89200000000005</v>
      </c>
      <c r="C2626">
        <v>8</v>
      </c>
    </row>
    <row r="2627" spans="1:3" x14ac:dyDescent="0.35">
      <c r="A2627">
        <v>0</v>
      </c>
      <c r="B2627">
        <v>28.754999999999995</v>
      </c>
      <c r="C2627">
        <v>5</v>
      </c>
    </row>
    <row r="2628" spans="1:3" x14ac:dyDescent="0.35">
      <c r="A2628">
        <v>0</v>
      </c>
      <c r="B2628">
        <v>0.52989999999999782</v>
      </c>
      <c r="C2628">
        <v>1</v>
      </c>
    </row>
    <row r="2629" spans="1:3" x14ac:dyDescent="0.35">
      <c r="A2629">
        <v>0.2</v>
      </c>
      <c r="B2629">
        <v>9.1295999999999964</v>
      </c>
      <c r="C2629">
        <v>4</v>
      </c>
    </row>
    <row r="2630" spans="1:3" x14ac:dyDescent="0.35">
      <c r="A2630">
        <v>0.7</v>
      </c>
      <c r="B2630">
        <v>-935.95949999999993</v>
      </c>
      <c r="C2630">
        <v>7</v>
      </c>
    </row>
    <row r="2631" spans="1:3" x14ac:dyDescent="0.35">
      <c r="A2631">
        <v>0.7</v>
      </c>
      <c r="B2631">
        <v>-7.4799999999999969</v>
      </c>
      <c r="C2631">
        <v>10</v>
      </c>
    </row>
    <row r="2632" spans="1:3" x14ac:dyDescent="0.35">
      <c r="A2632">
        <v>0</v>
      </c>
      <c r="B2632">
        <v>7.0218000000000007</v>
      </c>
      <c r="C2632">
        <v>3</v>
      </c>
    </row>
    <row r="2633" spans="1:3" x14ac:dyDescent="0.35">
      <c r="A2633">
        <v>0</v>
      </c>
      <c r="B2633">
        <v>17.182800000000004</v>
      </c>
      <c r="C2633">
        <v>2</v>
      </c>
    </row>
    <row r="2634" spans="1:3" x14ac:dyDescent="0.35">
      <c r="A2634">
        <v>0.2</v>
      </c>
      <c r="B2634">
        <v>4.2623999999999977</v>
      </c>
      <c r="C2634">
        <v>2</v>
      </c>
    </row>
    <row r="2635" spans="1:3" x14ac:dyDescent="0.35">
      <c r="A2635">
        <v>0.2</v>
      </c>
      <c r="B2635">
        <v>24.857999999999983</v>
      </c>
      <c r="C2635">
        <v>1</v>
      </c>
    </row>
    <row r="2636" spans="1:3" x14ac:dyDescent="0.35">
      <c r="A2636">
        <v>0.2</v>
      </c>
      <c r="B2636">
        <v>0.73919999999999941</v>
      </c>
      <c r="C2636">
        <v>2</v>
      </c>
    </row>
    <row r="2637" spans="1:3" x14ac:dyDescent="0.35">
      <c r="A2637">
        <v>0.7</v>
      </c>
      <c r="B2637">
        <v>-5.7840000000000007</v>
      </c>
      <c r="C2637">
        <v>5</v>
      </c>
    </row>
    <row r="2638" spans="1:3" x14ac:dyDescent="0.35">
      <c r="A2638">
        <v>0</v>
      </c>
      <c r="B2638">
        <v>61.38900000000001</v>
      </c>
      <c r="C2638">
        <v>2</v>
      </c>
    </row>
    <row r="2639" spans="1:3" x14ac:dyDescent="0.35">
      <c r="A2639">
        <v>0</v>
      </c>
      <c r="B2639">
        <v>9.3295999999999992</v>
      </c>
      <c r="C2639">
        <v>4</v>
      </c>
    </row>
    <row r="2640" spans="1:3" x14ac:dyDescent="0.35">
      <c r="A2640">
        <v>0.2</v>
      </c>
      <c r="B2640">
        <v>4.2665999999999986</v>
      </c>
      <c r="C2640">
        <v>3</v>
      </c>
    </row>
    <row r="2641" spans="1:3" x14ac:dyDescent="0.35">
      <c r="A2641">
        <v>0</v>
      </c>
      <c r="B2641">
        <v>16.676400000000001</v>
      </c>
      <c r="C2641">
        <v>3</v>
      </c>
    </row>
    <row r="2642" spans="1:3" x14ac:dyDescent="0.35">
      <c r="A2642">
        <v>0.1</v>
      </c>
      <c r="B2642">
        <v>143.03999999999996</v>
      </c>
      <c r="C2642">
        <v>4</v>
      </c>
    </row>
    <row r="2643" spans="1:3" x14ac:dyDescent="0.35">
      <c r="A2643">
        <v>0</v>
      </c>
      <c r="B2643">
        <v>2.9989999999999988</v>
      </c>
      <c r="C2643">
        <v>1</v>
      </c>
    </row>
    <row r="2644" spans="1:3" x14ac:dyDescent="0.35">
      <c r="A2644">
        <v>0.2</v>
      </c>
      <c r="B2644">
        <v>67.442399999999992</v>
      </c>
      <c r="C2644">
        <v>6</v>
      </c>
    </row>
    <row r="2645" spans="1:3" x14ac:dyDescent="0.35">
      <c r="A2645">
        <v>0.2</v>
      </c>
      <c r="B2645">
        <v>4.1390999999999991</v>
      </c>
      <c r="C2645">
        <v>1</v>
      </c>
    </row>
    <row r="2646" spans="1:3" x14ac:dyDescent="0.35">
      <c r="A2646">
        <v>0.2</v>
      </c>
      <c r="B2646">
        <v>6.2855999999999987</v>
      </c>
      <c r="C2646">
        <v>8</v>
      </c>
    </row>
    <row r="2647" spans="1:3" x14ac:dyDescent="0.35">
      <c r="A2647">
        <v>0</v>
      </c>
      <c r="B2647">
        <v>23.652900000000002</v>
      </c>
      <c r="C2647">
        <v>3</v>
      </c>
    </row>
    <row r="2648" spans="1:3" x14ac:dyDescent="0.35">
      <c r="A2648">
        <v>0</v>
      </c>
      <c r="B2648">
        <v>20.120699999999999</v>
      </c>
      <c r="C2648">
        <v>3</v>
      </c>
    </row>
    <row r="2649" spans="1:3" x14ac:dyDescent="0.35">
      <c r="A2649">
        <v>0</v>
      </c>
      <c r="B2649">
        <v>6.2208000000000006</v>
      </c>
      <c r="C2649">
        <v>2</v>
      </c>
    </row>
    <row r="2650" spans="1:3" x14ac:dyDescent="0.35">
      <c r="A2650">
        <v>0</v>
      </c>
      <c r="B2650">
        <v>213.68880000000001</v>
      </c>
      <c r="C2650">
        <v>6</v>
      </c>
    </row>
    <row r="2651" spans="1:3" x14ac:dyDescent="0.35">
      <c r="A2651">
        <v>0</v>
      </c>
      <c r="B2651">
        <v>28.309500000000007</v>
      </c>
      <c r="C2651">
        <v>3</v>
      </c>
    </row>
    <row r="2652" spans="1:3" x14ac:dyDescent="0.35">
      <c r="A2652">
        <v>0.15</v>
      </c>
      <c r="B2652">
        <v>19.997999999999976</v>
      </c>
      <c r="C2652">
        <v>5</v>
      </c>
    </row>
    <row r="2653" spans="1:3" x14ac:dyDescent="0.35">
      <c r="A2653">
        <v>0.2</v>
      </c>
      <c r="B2653">
        <v>3.5021999999999989</v>
      </c>
      <c r="C2653">
        <v>3</v>
      </c>
    </row>
    <row r="2654" spans="1:3" x14ac:dyDescent="0.35">
      <c r="A2654">
        <v>0.2</v>
      </c>
      <c r="B2654">
        <v>4.2716999999999992</v>
      </c>
      <c r="C2654">
        <v>3</v>
      </c>
    </row>
    <row r="2655" spans="1:3" x14ac:dyDescent="0.35">
      <c r="A2655">
        <v>0</v>
      </c>
      <c r="B2655">
        <v>80.791200000000003</v>
      </c>
      <c r="C2655">
        <v>3</v>
      </c>
    </row>
    <row r="2656" spans="1:3" x14ac:dyDescent="0.35">
      <c r="A2656">
        <v>0</v>
      </c>
      <c r="B2656">
        <v>77.576399999999921</v>
      </c>
      <c r="C2656">
        <v>3</v>
      </c>
    </row>
    <row r="2657" spans="1:3" x14ac:dyDescent="0.35">
      <c r="A2657">
        <v>0.2</v>
      </c>
      <c r="B2657">
        <v>8.9543999999999997</v>
      </c>
      <c r="C2657">
        <v>2</v>
      </c>
    </row>
    <row r="2658" spans="1:3" x14ac:dyDescent="0.35">
      <c r="A2658">
        <v>0</v>
      </c>
      <c r="B2658">
        <v>65.435000000000002</v>
      </c>
      <c r="C2658">
        <v>2</v>
      </c>
    </row>
    <row r="2659" spans="1:3" x14ac:dyDescent="0.35">
      <c r="A2659">
        <v>0</v>
      </c>
      <c r="B2659">
        <v>7.056</v>
      </c>
      <c r="C2659">
        <v>5</v>
      </c>
    </row>
    <row r="2660" spans="1:3" x14ac:dyDescent="0.35">
      <c r="A2660">
        <v>0</v>
      </c>
      <c r="B2660">
        <v>5.1042000000000005</v>
      </c>
      <c r="C2660">
        <v>3</v>
      </c>
    </row>
    <row r="2661" spans="1:3" x14ac:dyDescent="0.35">
      <c r="A2661">
        <v>0.2</v>
      </c>
      <c r="B2661">
        <v>99.431999999999931</v>
      </c>
      <c r="C2661">
        <v>4</v>
      </c>
    </row>
    <row r="2662" spans="1:3" x14ac:dyDescent="0.35">
      <c r="A2662">
        <v>0</v>
      </c>
      <c r="B2662">
        <v>494.97250000000003</v>
      </c>
      <c r="C2662">
        <v>11</v>
      </c>
    </row>
    <row r="2663" spans="1:3" x14ac:dyDescent="0.35">
      <c r="A2663">
        <v>0</v>
      </c>
      <c r="B2663">
        <v>35.981999999999992</v>
      </c>
      <c r="C2663">
        <v>2</v>
      </c>
    </row>
    <row r="2664" spans="1:3" x14ac:dyDescent="0.35">
      <c r="A2664">
        <v>0</v>
      </c>
      <c r="B2664">
        <v>4.2047999999999996</v>
      </c>
      <c r="C2664">
        <v>2</v>
      </c>
    </row>
    <row r="2665" spans="1:3" x14ac:dyDescent="0.35">
      <c r="A2665">
        <v>0.2</v>
      </c>
      <c r="B2665">
        <v>1.2948</v>
      </c>
      <c r="C2665">
        <v>1</v>
      </c>
    </row>
    <row r="2666" spans="1:3" x14ac:dyDescent="0.35">
      <c r="A2666">
        <v>0.4</v>
      </c>
      <c r="B2666">
        <v>-142.07100000000008</v>
      </c>
      <c r="C2666">
        <v>3</v>
      </c>
    </row>
    <row r="2667" spans="1:3" x14ac:dyDescent="0.35">
      <c r="A2667">
        <v>0.7</v>
      </c>
      <c r="B2667">
        <v>-2.0107999999999997</v>
      </c>
      <c r="C2667">
        <v>2</v>
      </c>
    </row>
    <row r="2668" spans="1:3" x14ac:dyDescent="0.35">
      <c r="A2668">
        <v>0.2</v>
      </c>
      <c r="B2668">
        <v>20.8719</v>
      </c>
      <c r="C2668">
        <v>3</v>
      </c>
    </row>
    <row r="2669" spans="1:3" x14ac:dyDescent="0.35">
      <c r="A2669">
        <v>0.2</v>
      </c>
      <c r="B2669">
        <v>9.568799999999996</v>
      </c>
      <c r="C2669">
        <v>1</v>
      </c>
    </row>
    <row r="2670" spans="1:3" x14ac:dyDescent="0.35">
      <c r="A2670">
        <v>0.2</v>
      </c>
      <c r="B2670">
        <v>4.5881999999999987</v>
      </c>
      <c r="C2670">
        <v>1</v>
      </c>
    </row>
    <row r="2671" spans="1:3" x14ac:dyDescent="0.35">
      <c r="A2671">
        <v>0</v>
      </c>
      <c r="B2671">
        <v>29.668800000000005</v>
      </c>
      <c r="C2671">
        <v>4</v>
      </c>
    </row>
    <row r="2672" spans="1:3" x14ac:dyDescent="0.35">
      <c r="A2672">
        <v>0</v>
      </c>
      <c r="B2672">
        <v>79.891199999999998</v>
      </c>
      <c r="C2672">
        <v>3</v>
      </c>
    </row>
    <row r="2673" spans="1:3" x14ac:dyDescent="0.35">
      <c r="A2673">
        <v>0</v>
      </c>
      <c r="B2673">
        <v>212.18759999999997</v>
      </c>
      <c r="C2673">
        <v>6</v>
      </c>
    </row>
    <row r="2674" spans="1:3" x14ac:dyDescent="0.35">
      <c r="A2674">
        <v>0</v>
      </c>
      <c r="B2674">
        <v>12.837999999999999</v>
      </c>
      <c r="C2674">
        <v>2</v>
      </c>
    </row>
    <row r="2675" spans="1:3" x14ac:dyDescent="0.35">
      <c r="A2675">
        <v>0</v>
      </c>
      <c r="B2675">
        <v>238.65299999999991</v>
      </c>
      <c r="C2675">
        <v>5</v>
      </c>
    </row>
    <row r="2676" spans="1:3" x14ac:dyDescent="0.35">
      <c r="A2676">
        <v>0</v>
      </c>
      <c r="B2676">
        <v>79.891199999999998</v>
      </c>
      <c r="C2676">
        <v>3</v>
      </c>
    </row>
    <row r="2677" spans="1:3" x14ac:dyDescent="0.35">
      <c r="A2677">
        <v>0.2</v>
      </c>
      <c r="B2677">
        <v>0.76649999999999974</v>
      </c>
      <c r="C2677">
        <v>5</v>
      </c>
    </row>
    <row r="2678" spans="1:3" x14ac:dyDescent="0.35">
      <c r="A2678">
        <v>0.2</v>
      </c>
      <c r="B2678">
        <v>4.3584000000000032</v>
      </c>
      <c r="C2678">
        <v>1</v>
      </c>
    </row>
    <row r="2679" spans="1:3" x14ac:dyDescent="0.35">
      <c r="A2679">
        <v>0.7</v>
      </c>
      <c r="B2679">
        <v>-8.1311999999999998</v>
      </c>
      <c r="C2679">
        <v>7</v>
      </c>
    </row>
    <row r="2680" spans="1:3" x14ac:dyDescent="0.35">
      <c r="A2680">
        <v>0.7</v>
      </c>
      <c r="B2680">
        <v>-16.775999999999996</v>
      </c>
      <c r="C2680">
        <v>2</v>
      </c>
    </row>
    <row r="2681" spans="1:3" x14ac:dyDescent="0.35">
      <c r="A2681">
        <v>0</v>
      </c>
      <c r="B2681">
        <v>7.056</v>
      </c>
      <c r="C2681">
        <v>5</v>
      </c>
    </row>
    <row r="2682" spans="1:3" x14ac:dyDescent="0.35">
      <c r="A2682">
        <v>0</v>
      </c>
      <c r="B2682">
        <v>111.59099999999995</v>
      </c>
      <c r="C2682">
        <v>5</v>
      </c>
    </row>
    <row r="2683" spans="1:3" x14ac:dyDescent="0.35">
      <c r="A2683">
        <v>0</v>
      </c>
      <c r="B2683">
        <v>42.074399999999997</v>
      </c>
      <c r="C2683">
        <v>4</v>
      </c>
    </row>
    <row r="2684" spans="1:3" x14ac:dyDescent="0.35">
      <c r="A2684">
        <v>0.1</v>
      </c>
      <c r="B2684">
        <v>152.08829999999998</v>
      </c>
      <c r="C2684">
        <v>3</v>
      </c>
    </row>
    <row r="2685" spans="1:3" x14ac:dyDescent="0.35">
      <c r="A2685">
        <v>0</v>
      </c>
      <c r="B2685">
        <v>49.496999999999986</v>
      </c>
      <c r="C2685">
        <v>1</v>
      </c>
    </row>
    <row r="2686" spans="1:3" x14ac:dyDescent="0.35">
      <c r="A2686">
        <v>0.2</v>
      </c>
      <c r="B2686">
        <v>101.57939999999999</v>
      </c>
      <c r="C2686">
        <v>9</v>
      </c>
    </row>
    <row r="2687" spans="1:3" x14ac:dyDescent="0.35">
      <c r="A2687">
        <v>0.2</v>
      </c>
      <c r="B2687">
        <v>29.984999999999985</v>
      </c>
      <c r="C2687">
        <v>3</v>
      </c>
    </row>
    <row r="2688" spans="1:3" x14ac:dyDescent="0.35">
      <c r="A2688">
        <v>0.7</v>
      </c>
      <c r="B2688">
        <v>-2.4563999999999995</v>
      </c>
      <c r="C2688">
        <v>2</v>
      </c>
    </row>
    <row r="2689" spans="1:3" x14ac:dyDescent="0.35">
      <c r="A2689">
        <v>0.8</v>
      </c>
      <c r="B2689">
        <v>-6.5670000000000019</v>
      </c>
      <c r="C2689">
        <v>5</v>
      </c>
    </row>
    <row r="2690" spans="1:3" x14ac:dyDescent="0.35">
      <c r="A2690">
        <v>0</v>
      </c>
      <c r="B2690">
        <v>7.0649999999999995</v>
      </c>
      <c r="C2690">
        <v>5</v>
      </c>
    </row>
    <row r="2691" spans="1:3" x14ac:dyDescent="0.35">
      <c r="A2691">
        <v>0.2</v>
      </c>
      <c r="B2691">
        <v>1.6399999999999995</v>
      </c>
      <c r="C2691">
        <v>4</v>
      </c>
    </row>
    <row r="2692" spans="1:3" x14ac:dyDescent="0.35">
      <c r="A2692">
        <v>0.7</v>
      </c>
      <c r="B2692">
        <v>-4.4550000000000001</v>
      </c>
      <c r="C2692">
        <v>3</v>
      </c>
    </row>
    <row r="2693" spans="1:3" x14ac:dyDescent="0.35">
      <c r="A2693">
        <v>0.2</v>
      </c>
      <c r="B2693">
        <v>5.6115000000000004</v>
      </c>
      <c r="C2693">
        <v>3</v>
      </c>
    </row>
    <row r="2694" spans="1:3" x14ac:dyDescent="0.35">
      <c r="A2694">
        <v>0.2</v>
      </c>
      <c r="B2694">
        <v>8.1432000000000002</v>
      </c>
      <c r="C2694">
        <v>3</v>
      </c>
    </row>
    <row r="2695" spans="1:3" x14ac:dyDescent="0.35">
      <c r="A2695">
        <v>0</v>
      </c>
      <c r="B2695">
        <v>37.366</v>
      </c>
      <c r="C2695">
        <v>5</v>
      </c>
    </row>
    <row r="2696" spans="1:3" x14ac:dyDescent="0.35">
      <c r="A2696">
        <v>0.2</v>
      </c>
      <c r="B2696">
        <v>4.0383000000000013</v>
      </c>
      <c r="C2696">
        <v>1</v>
      </c>
    </row>
    <row r="2697" spans="1:3" x14ac:dyDescent="0.35">
      <c r="A2697">
        <v>0.2</v>
      </c>
      <c r="B2697">
        <v>10.623199999999997</v>
      </c>
      <c r="C2697">
        <v>2</v>
      </c>
    </row>
    <row r="2698" spans="1:3" x14ac:dyDescent="0.35">
      <c r="A2698">
        <v>0.5</v>
      </c>
      <c r="B2698">
        <v>-16.426000000000045</v>
      </c>
      <c r="C2698">
        <v>4</v>
      </c>
    </row>
    <row r="2699" spans="1:3" x14ac:dyDescent="0.35">
      <c r="A2699">
        <v>0.5</v>
      </c>
      <c r="B2699">
        <v>-1811.0784000000021</v>
      </c>
      <c r="C2699">
        <v>6</v>
      </c>
    </row>
    <row r="2700" spans="1:3" x14ac:dyDescent="0.35">
      <c r="A2700">
        <v>0.2</v>
      </c>
      <c r="B2700">
        <v>7.4815999999999994</v>
      </c>
      <c r="C2700">
        <v>4</v>
      </c>
    </row>
    <row r="2701" spans="1:3" x14ac:dyDescent="0.35">
      <c r="A2701">
        <v>0.2</v>
      </c>
      <c r="B2701">
        <v>1.0019999999999993</v>
      </c>
      <c r="C2701">
        <v>3</v>
      </c>
    </row>
    <row r="2702" spans="1:3" x14ac:dyDescent="0.35">
      <c r="A2702">
        <v>0.2</v>
      </c>
      <c r="B2702">
        <v>8.0766000000000027</v>
      </c>
      <c r="C2702">
        <v>2</v>
      </c>
    </row>
    <row r="2703" spans="1:3" x14ac:dyDescent="0.35">
      <c r="A2703">
        <v>0.2</v>
      </c>
      <c r="B2703">
        <v>5.9174999999999986</v>
      </c>
      <c r="C2703">
        <v>3</v>
      </c>
    </row>
    <row r="2704" spans="1:3" x14ac:dyDescent="0.35">
      <c r="A2704">
        <v>0.2</v>
      </c>
      <c r="B2704">
        <v>15.29399999999999</v>
      </c>
      <c r="C2704">
        <v>3</v>
      </c>
    </row>
    <row r="2705" spans="1:3" x14ac:dyDescent="0.35">
      <c r="A2705">
        <v>0</v>
      </c>
      <c r="B2705">
        <v>56.977199999999996</v>
      </c>
      <c r="C2705">
        <v>3</v>
      </c>
    </row>
    <row r="2706" spans="1:3" x14ac:dyDescent="0.35">
      <c r="A2706">
        <v>0</v>
      </c>
      <c r="B2706">
        <v>17.238000000000007</v>
      </c>
      <c r="C2706">
        <v>6</v>
      </c>
    </row>
    <row r="2707" spans="1:3" x14ac:dyDescent="0.35">
      <c r="A2707">
        <v>0</v>
      </c>
      <c r="B2707">
        <v>4.3368000000000002</v>
      </c>
      <c r="C2707">
        <v>2</v>
      </c>
    </row>
    <row r="2708" spans="1:3" x14ac:dyDescent="0.35">
      <c r="A2708">
        <v>0</v>
      </c>
      <c r="B2708">
        <v>9.3312000000000008</v>
      </c>
      <c r="C2708">
        <v>3</v>
      </c>
    </row>
    <row r="2709" spans="1:3" x14ac:dyDescent="0.35">
      <c r="A2709">
        <v>0</v>
      </c>
      <c r="B2709">
        <v>92.236799999999988</v>
      </c>
      <c r="C2709">
        <v>4</v>
      </c>
    </row>
    <row r="2710" spans="1:3" x14ac:dyDescent="0.35">
      <c r="A2710">
        <v>0</v>
      </c>
      <c r="B2710">
        <v>81.849599999999981</v>
      </c>
      <c r="C2710">
        <v>7</v>
      </c>
    </row>
    <row r="2711" spans="1:3" x14ac:dyDescent="0.35">
      <c r="A2711">
        <v>0.2</v>
      </c>
      <c r="B2711">
        <v>215.99729999999977</v>
      </c>
      <c r="C2711">
        <v>3</v>
      </c>
    </row>
    <row r="2712" spans="1:3" x14ac:dyDescent="0.35">
      <c r="A2712">
        <v>0.7</v>
      </c>
      <c r="B2712">
        <v>-8.9795999999999978</v>
      </c>
      <c r="C2712">
        <v>2</v>
      </c>
    </row>
    <row r="2713" spans="1:3" x14ac:dyDescent="0.35">
      <c r="A2713">
        <v>0.2</v>
      </c>
      <c r="B2713">
        <v>9.1775999999999982</v>
      </c>
      <c r="C2713">
        <v>4</v>
      </c>
    </row>
    <row r="2714" spans="1:3" x14ac:dyDescent="0.35">
      <c r="A2714">
        <v>0</v>
      </c>
      <c r="B2714">
        <v>22.244399999999995</v>
      </c>
      <c r="C2714">
        <v>9</v>
      </c>
    </row>
    <row r="2715" spans="1:3" x14ac:dyDescent="0.35">
      <c r="A2715">
        <v>0.2</v>
      </c>
      <c r="B2715">
        <v>37.796999999999997</v>
      </c>
      <c r="C2715">
        <v>3</v>
      </c>
    </row>
    <row r="2716" spans="1:3" x14ac:dyDescent="0.35">
      <c r="A2716">
        <v>0</v>
      </c>
      <c r="B2716">
        <v>5.56</v>
      </c>
      <c r="C2716">
        <v>5</v>
      </c>
    </row>
    <row r="2717" spans="1:3" x14ac:dyDescent="0.35">
      <c r="A2717">
        <v>0</v>
      </c>
      <c r="B2717">
        <v>62.3904</v>
      </c>
      <c r="C2717">
        <v>2</v>
      </c>
    </row>
    <row r="2718" spans="1:3" x14ac:dyDescent="0.35">
      <c r="A2718">
        <v>0</v>
      </c>
      <c r="B2718">
        <v>15.1158</v>
      </c>
      <c r="C2718">
        <v>2</v>
      </c>
    </row>
    <row r="2719" spans="1:3" x14ac:dyDescent="0.35">
      <c r="A2719">
        <v>0</v>
      </c>
      <c r="B2719">
        <v>109.61129999999999</v>
      </c>
      <c r="C2719">
        <v>3</v>
      </c>
    </row>
    <row r="2720" spans="1:3" x14ac:dyDescent="0.35">
      <c r="A2720">
        <v>0</v>
      </c>
      <c r="B2720">
        <v>33.577200000000005</v>
      </c>
      <c r="C2720">
        <v>2</v>
      </c>
    </row>
    <row r="2721" spans="1:3" x14ac:dyDescent="0.35">
      <c r="A2721">
        <v>0.6</v>
      </c>
      <c r="B2721">
        <v>-14.385599999999997</v>
      </c>
      <c r="C2721">
        <v>3</v>
      </c>
    </row>
    <row r="2722" spans="1:3" x14ac:dyDescent="0.35">
      <c r="A2722">
        <v>0.2</v>
      </c>
      <c r="B2722">
        <v>2.7222</v>
      </c>
      <c r="C2722">
        <v>3</v>
      </c>
    </row>
    <row r="2723" spans="1:3" x14ac:dyDescent="0.35">
      <c r="A2723">
        <v>0.2</v>
      </c>
      <c r="B2723">
        <v>5.0960000000000001</v>
      </c>
      <c r="C2723">
        <v>5</v>
      </c>
    </row>
    <row r="2724" spans="1:3" x14ac:dyDescent="0.35">
      <c r="A2724">
        <v>0</v>
      </c>
      <c r="B2724">
        <v>12.18</v>
      </c>
      <c r="C2724">
        <v>5</v>
      </c>
    </row>
    <row r="2725" spans="1:3" x14ac:dyDescent="0.35">
      <c r="A2725">
        <v>0</v>
      </c>
      <c r="B2725">
        <v>6.7915000000000001</v>
      </c>
      <c r="C2725">
        <v>5</v>
      </c>
    </row>
    <row r="2726" spans="1:3" x14ac:dyDescent="0.35">
      <c r="A2726">
        <v>0.2</v>
      </c>
      <c r="B2726">
        <v>31.085599999999989</v>
      </c>
      <c r="C2726">
        <v>2</v>
      </c>
    </row>
    <row r="2727" spans="1:3" x14ac:dyDescent="0.35">
      <c r="A2727">
        <v>0.4</v>
      </c>
      <c r="B2727">
        <v>-71.994000000000028</v>
      </c>
      <c r="C2727">
        <v>5</v>
      </c>
    </row>
    <row r="2728" spans="1:3" x14ac:dyDescent="0.35">
      <c r="A2728">
        <v>0.4</v>
      </c>
      <c r="B2728">
        <v>-140.14079999999996</v>
      </c>
      <c r="C2728">
        <v>4</v>
      </c>
    </row>
    <row r="2729" spans="1:3" x14ac:dyDescent="0.35">
      <c r="A2729">
        <v>0.7</v>
      </c>
      <c r="B2729">
        <v>-1.3128000000000002</v>
      </c>
      <c r="C2729">
        <v>1</v>
      </c>
    </row>
    <row r="2730" spans="1:3" x14ac:dyDescent="0.35">
      <c r="A2730">
        <v>0.4</v>
      </c>
      <c r="B2730">
        <v>94.49369999999999</v>
      </c>
      <c r="C2730">
        <v>7</v>
      </c>
    </row>
    <row r="2731" spans="1:3" x14ac:dyDescent="0.35">
      <c r="A2731">
        <v>0</v>
      </c>
      <c r="B2731">
        <v>1.7901</v>
      </c>
      <c r="C2731">
        <v>3</v>
      </c>
    </row>
    <row r="2732" spans="1:3" x14ac:dyDescent="0.35">
      <c r="A2732">
        <v>0</v>
      </c>
      <c r="B2732">
        <v>343.98280000000005</v>
      </c>
      <c r="C2732">
        <v>4</v>
      </c>
    </row>
    <row r="2733" spans="1:3" x14ac:dyDescent="0.35">
      <c r="A2733">
        <v>0</v>
      </c>
      <c r="B2733">
        <v>21.506</v>
      </c>
      <c r="C2733">
        <v>1</v>
      </c>
    </row>
    <row r="2734" spans="1:3" x14ac:dyDescent="0.35">
      <c r="A2734">
        <v>0</v>
      </c>
      <c r="B2734">
        <v>19.974600000000002</v>
      </c>
      <c r="C2734">
        <v>2</v>
      </c>
    </row>
    <row r="2735" spans="1:3" x14ac:dyDescent="0.35">
      <c r="A2735">
        <v>0</v>
      </c>
      <c r="B2735">
        <v>2.1762000000000001</v>
      </c>
      <c r="C2735">
        <v>1</v>
      </c>
    </row>
    <row r="2736" spans="1:3" x14ac:dyDescent="0.35">
      <c r="A2736">
        <v>0</v>
      </c>
      <c r="B2736">
        <v>23.086399999999998</v>
      </c>
      <c r="C2736">
        <v>4</v>
      </c>
    </row>
    <row r="2737" spans="1:3" x14ac:dyDescent="0.35">
      <c r="A2737">
        <v>0</v>
      </c>
      <c r="B2737">
        <v>94.492500000000007</v>
      </c>
      <c r="C2737">
        <v>3</v>
      </c>
    </row>
    <row r="2738" spans="1:3" x14ac:dyDescent="0.35">
      <c r="A2738">
        <v>0</v>
      </c>
      <c r="B2738">
        <v>19.871600000000001</v>
      </c>
      <c r="C2738">
        <v>7</v>
      </c>
    </row>
    <row r="2739" spans="1:3" x14ac:dyDescent="0.35">
      <c r="A2739">
        <v>0</v>
      </c>
      <c r="B2739">
        <v>56.994299999999981</v>
      </c>
      <c r="C2739">
        <v>3</v>
      </c>
    </row>
    <row r="2740" spans="1:3" x14ac:dyDescent="0.35">
      <c r="A2740">
        <v>0</v>
      </c>
      <c r="B2740">
        <v>43.190399999999997</v>
      </c>
      <c r="C2740">
        <v>2</v>
      </c>
    </row>
    <row r="2741" spans="1:3" x14ac:dyDescent="0.35">
      <c r="A2741">
        <v>0</v>
      </c>
      <c r="B2741">
        <v>9.5448000000000093</v>
      </c>
      <c r="C2741">
        <v>4</v>
      </c>
    </row>
    <row r="2742" spans="1:3" x14ac:dyDescent="0.35">
      <c r="A2742">
        <v>0</v>
      </c>
      <c r="B2742">
        <v>1.558799999999998</v>
      </c>
      <c r="C2742">
        <v>2</v>
      </c>
    </row>
    <row r="2743" spans="1:3" x14ac:dyDescent="0.35">
      <c r="A2743">
        <v>0.2</v>
      </c>
      <c r="B2743">
        <v>17.52</v>
      </c>
      <c r="C2743">
        <v>5</v>
      </c>
    </row>
    <row r="2744" spans="1:3" x14ac:dyDescent="0.35">
      <c r="A2744">
        <v>0</v>
      </c>
      <c r="B2744">
        <v>13.429200000000002</v>
      </c>
      <c r="C2744">
        <v>2</v>
      </c>
    </row>
    <row r="2745" spans="1:3" x14ac:dyDescent="0.35">
      <c r="A2745">
        <v>0</v>
      </c>
      <c r="B2745">
        <v>100.4796</v>
      </c>
      <c r="C2745">
        <v>6</v>
      </c>
    </row>
    <row r="2746" spans="1:3" x14ac:dyDescent="0.35">
      <c r="A2746">
        <v>0.2</v>
      </c>
      <c r="B2746">
        <v>47.241</v>
      </c>
      <c r="C2746">
        <v>3</v>
      </c>
    </row>
    <row r="2747" spans="1:3" x14ac:dyDescent="0.35">
      <c r="A2747">
        <v>0.2</v>
      </c>
      <c r="B2747">
        <v>21.997800000000002</v>
      </c>
      <c r="C2747">
        <v>1</v>
      </c>
    </row>
    <row r="2748" spans="1:3" x14ac:dyDescent="0.35">
      <c r="A2748">
        <v>0.3</v>
      </c>
      <c r="B2748">
        <v>-130.0104</v>
      </c>
      <c r="C2748">
        <v>3</v>
      </c>
    </row>
    <row r="2749" spans="1:3" x14ac:dyDescent="0.35">
      <c r="A2749">
        <v>0.2</v>
      </c>
      <c r="B2749">
        <v>-1.3583999999999987</v>
      </c>
      <c r="C2749">
        <v>4</v>
      </c>
    </row>
    <row r="2750" spans="1:3" x14ac:dyDescent="0.35">
      <c r="A2750">
        <v>0.7</v>
      </c>
      <c r="B2750">
        <v>-6.0323999999999991</v>
      </c>
      <c r="C2750">
        <v>3</v>
      </c>
    </row>
    <row r="2751" spans="1:3" x14ac:dyDescent="0.35">
      <c r="A2751">
        <v>0.2</v>
      </c>
      <c r="B2751">
        <v>73.19399999999996</v>
      </c>
      <c r="C2751">
        <v>3</v>
      </c>
    </row>
    <row r="2752" spans="1:3" x14ac:dyDescent="0.35">
      <c r="A2752">
        <v>0</v>
      </c>
      <c r="B2752">
        <v>110.05279999999999</v>
      </c>
      <c r="C2752">
        <v>11</v>
      </c>
    </row>
    <row r="2753" spans="1:3" x14ac:dyDescent="0.35">
      <c r="A2753">
        <v>0.2</v>
      </c>
      <c r="B2753">
        <v>22.529599999999995</v>
      </c>
      <c r="C2753">
        <v>2</v>
      </c>
    </row>
    <row r="2754" spans="1:3" x14ac:dyDescent="0.35">
      <c r="A2754">
        <v>0</v>
      </c>
      <c r="B2754">
        <v>2.2239999999999998</v>
      </c>
      <c r="C2754">
        <v>2</v>
      </c>
    </row>
    <row r="2755" spans="1:3" x14ac:dyDescent="0.35">
      <c r="A2755">
        <v>0</v>
      </c>
      <c r="B2755">
        <v>129.34800000000001</v>
      </c>
      <c r="C2755">
        <v>3</v>
      </c>
    </row>
    <row r="2756" spans="1:3" x14ac:dyDescent="0.35">
      <c r="A2756">
        <v>0.2</v>
      </c>
      <c r="B2756">
        <v>68.59650000000002</v>
      </c>
      <c r="C2756">
        <v>5</v>
      </c>
    </row>
    <row r="2757" spans="1:3" x14ac:dyDescent="0.35">
      <c r="A2757">
        <v>0</v>
      </c>
      <c r="B2757">
        <v>419.8184999999998</v>
      </c>
      <c r="C2757">
        <v>5</v>
      </c>
    </row>
    <row r="2758" spans="1:3" x14ac:dyDescent="0.35">
      <c r="A2758">
        <v>0</v>
      </c>
      <c r="B2758">
        <v>5.8604000000000003</v>
      </c>
      <c r="C2758">
        <v>2</v>
      </c>
    </row>
    <row r="2759" spans="1:3" x14ac:dyDescent="0.35">
      <c r="A2759">
        <v>0</v>
      </c>
      <c r="B2759">
        <v>71.990999999999985</v>
      </c>
      <c r="C2759">
        <v>3</v>
      </c>
    </row>
    <row r="2760" spans="1:3" x14ac:dyDescent="0.35">
      <c r="A2760">
        <v>0</v>
      </c>
      <c r="B2760">
        <v>31.537200000000006</v>
      </c>
      <c r="C2760">
        <v>4</v>
      </c>
    </row>
    <row r="2761" spans="1:3" x14ac:dyDescent="0.35">
      <c r="A2761">
        <v>0</v>
      </c>
      <c r="B2761">
        <v>125.14319999999998</v>
      </c>
      <c r="C2761">
        <v>4</v>
      </c>
    </row>
    <row r="2762" spans="1:3" x14ac:dyDescent="0.35">
      <c r="A2762">
        <v>0</v>
      </c>
      <c r="B2762">
        <v>23.231999999999999</v>
      </c>
      <c r="C2762">
        <v>5</v>
      </c>
    </row>
    <row r="2763" spans="1:3" x14ac:dyDescent="0.35">
      <c r="A2763">
        <v>0</v>
      </c>
      <c r="B2763">
        <v>0.4356000000000001</v>
      </c>
      <c r="C2763">
        <v>1</v>
      </c>
    </row>
    <row r="2764" spans="1:3" x14ac:dyDescent="0.35">
      <c r="A2764">
        <v>0.2</v>
      </c>
      <c r="B2764">
        <v>36.917000000000002</v>
      </c>
      <c r="C2764">
        <v>5</v>
      </c>
    </row>
    <row r="2765" spans="1:3" x14ac:dyDescent="0.35">
      <c r="A2765">
        <v>0.7</v>
      </c>
      <c r="B2765">
        <v>-7.5767999999999986</v>
      </c>
      <c r="C2765">
        <v>3</v>
      </c>
    </row>
    <row r="2766" spans="1:3" x14ac:dyDescent="0.35">
      <c r="A2766">
        <v>0.7</v>
      </c>
      <c r="B2766">
        <v>-23.8855</v>
      </c>
      <c r="C2766">
        <v>5</v>
      </c>
    </row>
    <row r="2767" spans="1:3" x14ac:dyDescent="0.35">
      <c r="A2767">
        <v>0.2</v>
      </c>
      <c r="B2767">
        <v>0.66959999999999997</v>
      </c>
      <c r="C2767">
        <v>2</v>
      </c>
    </row>
    <row r="2768" spans="1:3" x14ac:dyDescent="0.35">
      <c r="A2768">
        <v>0.2</v>
      </c>
      <c r="B2768">
        <v>3.8681999999999945</v>
      </c>
      <c r="C2768">
        <v>1</v>
      </c>
    </row>
    <row r="2769" spans="1:3" x14ac:dyDescent="0.35">
      <c r="A2769">
        <v>0.2</v>
      </c>
      <c r="B2769">
        <v>312.67599999999993</v>
      </c>
      <c r="C2769">
        <v>8</v>
      </c>
    </row>
    <row r="2770" spans="1:3" x14ac:dyDescent="0.35">
      <c r="A2770">
        <v>0.8</v>
      </c>
      <c r="B2770">
        <v>-80.48</v>
      </c>
      <c r="C2770">
        <v>2</v>
      </c>
    </row>
    <row r="2771" spans="1:3" x14ac:dyDescent="0.35">
      <c r="A2771">
        <v>0.2</v>
      </c>
      <c r="B2771">
        <v>-0.62650000000000716</v>
      </c>
      <c r="C2771">
        <v>7</v>
      </c>
    </row>
    <row r="2772" spans="1:3" x14ac:dyDescent="0.35">
      <c r="A2772">
        <v>0.2</v>
      </c>
      <c r="B2772">
        <v>1.7990999999999993</v>
      </c>
      <c r="C2772">
        <v>3</v>
      </c>
    </row>
    <row r="2773" spans="1:3" x14ac:dyDescent="0.35">
      <c r="A2773">
        <v>0</v>
      </c>
      <c r="B2773">
        <v>14.169999999999998</v>
      </c>
      <c r="C2773">
        <v>5</v>
      </c>
    </row>
    <row r="2774" spans="1:3" x14ac:dyDescent="0.35">
      <c r="A2774">
        <v>0.2</v>
      </c>
      <c r="B2774">
        <v>5.7312000000000012</v>
      </c>
      <c r="C2774">
        <v>3</v>
      </c>
    </row>
    <row r="2775" spans="1:3" x14ac:dyDescent="0.35">
      <c r="A2775">
        <v>0</v>
      </c>
      <c r="B2775">
        <v>24.2256</v>
      </c>
      <c r="C2775">
        <v>3</v>
      </c>
    </row>
    <row r="2776" spans="1:3" x14ac:dyDescent="0.35">
      <c r="A2776">
        <v>0.2</v>
      </c>
      <c r="B2776">
        <v>3.6288</v>
      </c>
      <c r="C2776">
        <v>2</v>
      </c>
    </row>
    <row r="2777" spans="1:3" x14ac:dyDescent="0.35">
      <c r="A2777">
        <v>0</v>
      </c>
      <c r="B2777">
        <v>1.5444000000000031</v>
      </c>
      <c r="C2777">
        <v>3</v>
      </c>
    </row>
    <row r="2778" spans="1:3" x14ac:dyDescent="0.35">
      <c r="A2778">
        <v>0.2</v>
      </c>
      <c r="B2778">
        <v>4.5737999999999985</v>
      </c>
      <c r="C2778">
        <v>7</v>
      </c>
    </row>
    <row r="2779" spans="1:3" x14ac:dyDescent="0.35">
      <c r="A2779">
        <v>0.15</v>
      </c>
      <c r="B2779">
        <v>-13.797600000000017</v>
      </c>
      <c r="C2779">
        <v>2</v>
      </c>
    </row>
    <row r="2780" spans="1:3" x14ac:dyDescent="0.35">
      <c r="A2780">
        <v>0.2</v>
      </c>
      <c r="B2780">
        <v>6.216000000000002</v>
      </c>
      <c r="C2780">
        <v>8</v>
      </c>
    </row>
    <row r="2781" spans="1:3" x14ac:dyDescent="0.35">
      <c r="A2781">
        <v>0.2</v>
      </c>
      <c r="B2781">
        <v>0.74249999999999994</v>
      </c>
      <c r="C2781">
        <v>3</v>
      </c>
    </row>
    <row r="2782" spans="1:3" x14ac:dyDescent="0.35">
      <c r="A2782">
        <v>0</v>
      </c>
      <c r="B2782">
        <v>29.6</v>
      </c>
      <c r="C2782">
        <v>4</v>
      </c>
    </row>
    <row r="2783" spans="1:3" x14ac:dyDescent="0.35">
      <c r="A2783">
        <v>0</v>
      </c>
      <c r="B2783">
        <v>9.6800000000000015</v>
      </c>
      <c r="C2783">
        <v>10</v>
      </c>
    </row>
    <row r="2784" spans="1:3" x14ac:dyDescent="0.35">
      <c r="A2784">
        <v>0</v>
      </c>
      <c r="B2784">
        <v>74.8142</v>
      </c>
      <c r="C2784">
        <v>2</v>
      </c>
    </row>
    <row r="2785" spans="1:3" x14ac:dyDescent="0.35">
      <c r="A2785">
        <v>0.4</v>
      </c>
      <c r="B2785">
        <v>-15.991999999999999</v>
      </c>
      <c r="C2785">
        <v>2</v>
      </c>
    </row>
    <row r="2786" spans="1:3" x14ac:dyDescent="0.35">
      <c r="A2786">
        <v>0.4</v>
      </c>
      <c r="B2786">
        <v>-15.584400000000002</v>
      </c>
      <c r="C2786">
        <v>4</v>
      </c>
    </row>
    <row r="2787" spans="1:3" x14ac:dyDescent="0.35">
      <c r="A2787">
        <v>0.2</v>
      </c>
      <c r="B2787">
        <v>0</v>
      </c>
      <c r="C2787">
        <v>4</v>
      </c>
    </row>
    <row r="2788" spans="1:3" x14ac:dyDescent="0.35">
      <c r="A2788">
        <v>0</v>
      </c>
      <c r="B2788">
        <v>2.5279999999999996</v>
      </c>
      <c r="C2788">
        <v>2</v>
      </c>
    </row>
    <row r="2789" spans="1:3" x14ac:dyDescent="0.35">
      <c r="A2789">
        <v>0.6</v>
      </c>
      <c r="B2789">
        <v>-24.802999999999997</v>
      </c>
      <c r="C2789">
        <v>5</v>
      </c>
    </row>
    <row r="2790" spans="1:3" x14ac:dyDescent="0.35">
      <c r="A2790">
        <v>0.2</v>
      </c>
      <c r="B2790">
        <v>1.4406000000000008</v>
      </c>
      <c r="C2790">
        <v>7</v>
      </c>
    </row>
    <row r="2791" spans="1:3" x14ac:dyDescent="0.35">
      <c r="A2791">
        <v>0.6</v>
      </c>
      <c r="B2791">
        <v>-23.975999999999999</v>
      </c>
      <c r="C2791">
        <v>5</v>
      </c>
    </row>
    <row r="2792" spans="1:3" x14ac:dyDescent="0.35">
      <c r="A2792">
        <v>0</v>
      </c>
      <c r="B2792">
        <v>7.5283999999999978</v>
      </c>
      <c r="C2792">
        <v>2</v>
      </c>
    </row>
    <row r="2793" spans="1:3" x14ac:dyDescent="0.35">
      <c r="A2793">
        <v>0</v>
      </c>
      <c r="B2793">
        <v>10.880999999999997</v>
      </c>
      <c r="C2793">
        <v>3</v>
      </c>
    </row>
    <row r="2794" spans="1:3" x14ac:dyDescent="0.35">
      <c r="A2794">
        <v>0</v>
      </c>
      <c r="B2794">
        <v>3.1104000000000003</v>
      </c>
      <c r="C2794">
        <v>1</v>
      </c>
    </row>
    <row r="2795" spans="1:3" x14ac:dyDescent="0.35">
      <c r="A2795">
        <v>0.2</v>
      </c>
      <c r="B2795">
        <v>94.070199999999943</v>
      </c>
      <c r="C2795">
        <v>14</v>
      </c>
    </row>
    <row r="2796" spans="1:3" x14ac:dyDescent="0.35">
      <c r="A2796">
        <v>0.2</v>
      </c>
      <c r="B2796">
        <v>38.357200000000006</v>
      </c>
      <c r="C2796">
        <v>4</v>
      </c>
    </row>
    <row r="2797" spans="1:3" x14ac:dyDescent="0.35">
      <c r="A2797">
        <v>0.2</v>
      </c>
      <c r="B2797">
        <v>6.5569000000000006</v>
      </c>
      <c r="C2797">
        <v>7</v>
      </c>
    </row>
    <row r="2798" spans="1:3" x14ac:dyDescent="0.35">
      <c r="A2798">
        <v>0.15</v>
      </c>
      <c r="B2798">
        <v>-18.146999999999998</v>
      </c>
      <c r="C2798">
        <v>3</v>
      </c>
    </row>
    <row r="2799" spans="1:3" x14ac:dyDescent="0.35">
      <c r="A2799">
        <v>0</v>
      </c>
      <c r="B2799">
        <v>4.1415999999999986</v>
      </c>
      <c r="C2799">
        <v>4</v>
      </c>
    </row>
    <row r="2800" spans="1:3" x14ac:dyDescent="0.35">
      <c r="A2800">
        <v>0</v>
      </c>
      <c r="B2800">
        <v>18.781199999999998</v>
      </c>
      <c r="C2800">
        <v>2</v>
      </c>
    </row>
    <row r="2801" spans="1:3" x14ac:dyDescent="0.35">
      <c r="A2801">
        <v>0</v>
      </c>
      <c r="B2801">
        <v>70.007999999999996</v>
      </c>
      <c r="C2801">
        <v>5</v>
      </c>
    </row>
    <row r="2802" spans="1:3" x14ac:dyDescent="0.35">
      <c r="A2802">
        <v>0.2</v>
      </c>
      <c r="B2802">
        <v>78.396000000000043</v>
      </c>
      <c r="C2802">
        <v>5</v>
      </c>
    </row>
    <row r="2803" spans="1:3" x14ac:dyDescent="0.35">
      <c r="A2803">
        <v>0.2</v>
      </c>
      <c r="B2803">
        <v>1.7730000000000004</v>
      </c>
      <c r="C2803">
        <v>1</v>
      </c>
    </row>
    <row r="2804" spans="1:3" x14ac:dyDescent="0.35">
      <c r="A2804">
        <v>0</v>
      </c>
      <c r="B2804">
        <v>17.375399999999999</v>
      </c>
      <c r="C2804">
        <v>3</v>
      </c>
    </row>
    <row r="2805" spans="1:3" x14ac:dyDescent="0.35">
      <c r="A2805">
        <v>0</v>
      </c>
      <c r="B2805">
        <v>5.7779999999999987</v>
      </c>
      <c r="C2805">
        <v>3</v>
      </c>
    </row>
    <row r="2806" spans="1:3" x14ac:dyDescent="0.35">
      <c r="A2806">
        <v>0</v>
      </c>
      <c r="B2806">
        <v>11.555999999999997</v>
      </c>
      <c r="C2806">
        <v>6</v>
      </c>
    </row>
    <row r="2807" spans="1:3" x14ac:dyDescent="0.35">
      <c r="A2807">
        <v>0.3</v>
      </c>
      <c r="B2807">
        <v>-2.0364000000000004</v>
      </c>
      <c r="C2807">
        <v>2</v>
      </c>
    </row>
    <row r="2808" spans="1:3" x14ac:dyDescent="0.35">
      <c r="A2808">
        <v>0</v>
      </c>
      <c r="B2808">
        <v>0.47100000000000009</v>
      </c>
      <c r="C2808">
        <v>2</v>
      </c>
    </row>
    <row r="2809" spans="1:3" x14ac:dyDescent="0.35">
      <c r="A2809">
        <v>0</v>
      </c>
      <c r="B2809">
        <v>6.2208000000000006</v>
      </c>
      <c r="C2809">
        <v>2</v>
      </c>
    </row>
    <row r="2810" spans="1:3" x14ac:dyDescent="0.35">
      <c r="A2810">
        <v>0</v>
      </c>
      <c r="B2810">
        <v>56.392000000000024</v>
      </c>
      <c r="C2810">
        <v>5</v>
      </c>
    </row>
    <row r="2811" spans="1:3" x14ac:dyDescent="0.35">
      <c r="A2811">
        <v>0.2</v>
      </c>
      <c r="B2811">
        <v>28.078400000000016</v>
      </c>
      <c r="C2811">
        <v>2</v>
      </c>
    </row>
    <row r="2812" spans="1:3" x14ac:dyDescent="0.35">
      <c r="A2812">
        <v>0</v>
      </c>
      <c r="B2812">
        <v>84.5154</v>
      </c>
      <c r="C2812">
        <v>9</v>
      </c>
    </row>
    <row r="2813" spans="1:3" x14ac:dyDescent="0.35">
      <c r="A2813">
        <v>0</v>
      </c>
      <c r="B2813">
        <v>76.087800000000001</v>
      </c>
      <c r="C2813">
        <v>6</v>
      </c>
    </row>
    <row r="2814" spans="1:3" x14ac:dyDescent="0.35">
      <c r="A2814">
        <v>0</v>
      </c>
      <c r="B2814">
        <v>36.398699999999977</v>
      </c>
      <c r="C2814">
        <v>3</v>
      </c>
    </row>
    <row r="2815" spans="1:3" x14ac:dyDescent="0.35">
      <c r="A2815">
        <v>0</v>
      </c>
      <c r="B2815">
        <v>229.99080000000004</v>
      </c>
      <c r="C2815">
        <v>4</v>
      </c>
    </row>
    <row r="2816" spans="1:3" x14ac:dyDescent="0.35">
      <c r="A2816">
        <v>0</v>
      </c>
      <c r="B2816">
        <v>111.10349999999994</v>
      </c>
      <c r="C2816">
        <v>3</v>
      </c>
    </row>
    <row r="2817" spans="1:3" x14ac:dyDescent="0.35">
      <c r="A2817">
        <v>0</v>
      </c>
      <c r="B2817">
        <v>51.57</v>
      </c>
      <c r="C2817">
        <v>5</v>
      </c>
    </row>
    <row r="2818" spans="1:3" x14ac:dyDescent="0.35">
      <c r="A2818">
        <v>0</v>
      </c>
      <c r="B2818">
        <v>15.185000000000002</v>
      </c>
      <c r="C2818">
        <v>1</v>
      </c>
    </row>
    <row r="2819" spans="1:3" x14ac:dyDescent="0.35">
      <c r="A2819">
        <v>0</v>
      </c>
      <c r="B2819">
        <v>27.359200000000001</v>
      </c>
      <c r="C2819">
        <v>2</v>
      </c>
    </row>
    <row r="2820" spans="1:3" x14ac:dyDescent="0.35">
      <c r="A2820">
        <v>0</v>
      </c>
      <c r="B2820">
        <v>315.74039999999985</v>
      </c>
      <c r="C2820">
        <v>6</v>
      </c>
    </row>
    <row r="2821" spans="1:3" x14ac:dyDescent="0.35">
      <c r="A2821">
        <v>0.2</v>
      </c>
      <c r="B2821">
        <v>2.351999999999999</v>
      </c>
      <c r="C2821">
        <v>5</v>
      </c>
    </row>
    <row r="2822" spans="1:3" x14ac:dyDescent="0.35">
      <c r="A2822">
        <v>0.2</v>
      </c>
      <c r="B2822">
        <v>7.4693999999999932</v>
      </c>
      <c r="C2822">
        <v>3</v>
      </c>
    </row>
    <row r="2823" spans="1:3" x14ac:dyDescent="0.35">
      <c r="A2823">
        <v>0.2</v>
      </c>
      <c r="B2823">
        <v>22.678200000000018</v>
      </c>
      <c r="C2823">
        <v>3</v>
      </c>
    </row>
    <row r="2824" spans="1:3" x14ac:dyDescent="0.35">
      <c r="A2824">
        <v>0.2</v>
      </c>
      <c r="B2824">
        <v>0.55799999999999894</v>
      </c>
      <c r="C2824">
        <v>2</v>
      </c>
    </row>
    <row r="2825" spans="1:3" x14ac:dyDescent="0.35">
      <c r="A2825">
        <v>0.2</v>
      </c>
      <c r="B2825">
        <v>-2.9739999999999966</v>
      </c>
      <c r="C2825">
        <v>2</v>
      </c>
    </row>
    <row r="2826" spans="1:3" x14ac:dyDescent="0.35">
      <c r="A2826">
        <v>0.2</v>
      </c>
      <c r="B2826">
        <v>10.559999999999999</v>
      </c>
      <c r="C2826">
        <v>8</v>
      </c>
    </row>
    <row r="2827" spans="1:3" x14ac:dyDescent="0.35">
      <c r="A2827">
        <v>0.32</v>
      </c>
      <c r="B2827">
        <v>-97.23120000000003</v>
      </c>
      <c r="C2827">
        <v>2</v>
      </c>
    </row>
    <row r="2828" spans="1:3" x14ac:dyDescent="0.35">
      <c r="A2828">
        <v>0.8</v>
      </c>
      <c r="B2828">
        <v>-4.3584000000000014</v>
      </c>
      <c r="C2828">
        <v>2</v>
      </c>
    </row>
    <row r="2829" spans="1:3" x14ac:dyDescent="0.35">
      <c r="A2829">
        <v>0.2</v>
      </c>
      <c r="B2829">
        <v>1.1015999999999997</v>
      </c>
      <c r="C2829">
        <v>2</v>
      </c>
    </row>
    <row r="2830" spans="1:3" x14ac:dyDescent="0.35">
      <c r="A2830">
        <v>0.2</v>
      </c>
      <c r="B2830">
        <v>37.917599999999993</v>
      </c>
      <c r="C2830">
        <v>6</v>
      </c>
    </row>
    <row r="2831" spans="1:3" x14ac:dyDescent="0.35">
      <c r="A2831">
        <v>0.2</v>
      </c>
      <c r="B2831">
        <v>6.2910000000000004</v>
      </c>
      <c r="C2831">
        <v>5</v>
      </c>
    </row>
    <row r="2832" spans="1:3" x14ac:dyDescent="0.35">
      <c r="A2832">
        <v>0.2</v>
      </c>
      <c r="B2832">
        <v>29.363999999999997</v>
      </c>
      <c r="C2832">
        <v>2</v>
      </c>
    </row>
    <row r="2833" spans="1:3" x14ac:dyDescent="0.35">
      <c r="A2833">
        <v>0.2</v>
      </c>
      <c r="B2833">
        <v>-94.33299999999997</v>
      </c>
      <c r="C2833">
        <v>5</v>
      </c>
    </row>
    <row r="2834" spans="1:3" x14ac:dyDescent="0.35">
      <c r="A2834">
        <v>0.2</v>
      </c>
      <c r="B2834">
        <v>54.5916</v>
      </c>
      <c r="C2834">
        <v>3</v>
      </c>
    </row>
    <row r="2835" spans="1:3" x14ac:dyDescent="0.35">
      <c r="A2835">
        <v>0</v>
      </c>
      <c r="B2835">
        <v>4.1768999999999998</v>
      </c>
      <c r="C2835">
        <v>7</v>
      </c>
    </row>
    <row r="2836" spans="1:3" x14ac:dyDescent="0.35">
      <c r="A2836">
        <v>0</v>
      </c>
      <c r="B2836">
        <v>3.4367999999999999</v>
      </c>
      <c r="C2836">
        <v>2</v>
      </c>
    </row>
    <row r="2837" spans="1:3" x14ac:dyDescent="0.35">
      <c r="A2837">
        <v>0</v>
      </c>
      <c r="B2837">
        <v>2.8314000000000004</v>
      </c>
      <c r="C2837">
        <v>1</v>
      </c>
    </row>
    <row r="2838" spans="1:3" x14ac:dyDescent="0.35">
      <c r="A2838">
        <v>0</v>
      </c>
      <c r="B2838">
        <v>9.3312000000000008</v>
      </c>
      <c r="C2838">
        <v>3</v>
      </c>
    </row>
    <row r="2839" spans="1:3" x14ac:dyDescent="0.35">
      <c r="A2839">
        <v>0.2</v>
      </c>
      <c r="B2839">
        <v>39.519999999999989</v>
      </c>
      <c r="C2839">
        <v>5</v>
      </c>
    </row>
    <row r="2840" spans="1:3" x14ac:dyDescent="0.35">
      <c r="A2840">
        <v>0.5</v>
      </c>
      <c r="B2840">
        <v>-27.827999999999975</v>
      </c>
      <c r="C2840">
        <v>2</v>
      </c>
    </row>
    <row r="2841" spans="1:3" x14ac:dyDescent="0.35">
      <c r="A2841">
        <v>0</v>
      </c>
      <c r="B2841">
        <v>31.285799999999995</v>
      </c>
      <c r="C2841">
        <v>1</v>
      </c>
    </row>
    <row r="2842" spans="1:3" x14ac:dyDescent="0.35">
      <c r="A2842">
        <v>0</v>
      </c>
      <c r="B2842">
        <v>284.98</v>
      </c>
      <c r="C2842">
        <v>4</v>
      </c>
    </row>
    <row r="2843" spans="1:3" x14ac:dyDescent="0.35">
      <c r="A2843">
        <v>0.2</v>
      </c>
      <c r="B2843">
        <v>83.209699999999998</v>
      </c>
      <c r="C2843">
        <v>7</v>
      </c>
    </row>
    <row r="2844" spans="1:3" x14ac:dyDescent="0.35">
      <c r="A2844">
        <v>0.2</v>
      </c>
      <c r="B2844">
        <v>-32.338800000000006</v>
      </c>
      <c r="C2844">
        <v>2</v>
      </c>
    </row>
    <row r="2845" spans="1:3" x14ac:dyDescent="0.35">
      <c r="A2845">
        <v>0.2</v>
      </c>
      <c r="B2845">
        <v>-0.90120000000000111</v>
      </c>
      <c r="C2845">
        <v>3</v>
      </c>
    </row>
    <row r="2846" spans="1:3" x14ac:dyDescent="0.35">
      <c r="A2846">
        <v>0.3</v>
      </c>
      <c r="B2846">
        <v>-12.078400000000101</v>
      </c>
      <c r="C2846">
        <v>8</v>
      </c>
    </row>
    <row r="2847" spans="1:3" x14ac:dyDescent="0.35">
      <c r="A2847">
        <v>0</v>
      </c>
      <c r="B2847">
        <v>14.263200000000001</v>
      </c>
      <c r="C2847">
        <v>3</v>
      </c>
    </row>
    <row r="2848" spans="1:3" x14ac:dyDescent="0.35">
      <c r="A2848">
        <v>0.8</v>
      </c>
      <c r="B2848">
        <v>-1143.8910000000001</v>
      </c>
      <c r="C2848">
        <v>3</v>
      </c>
    </row>
    <row r="2849" spans="1:3" x14ac:dyDescent="0.35">
      <c r="A2849">
        <v>0</v>
      </c>
      <c r="B2849">
        <v>15.758400000000002</v>
      </c>
      <c r="C2849">
        <v>6</v>
      </c>
    </row>
    <row r="2850" spans="1:3" x14ac:dyDescent="0.35">
      <c r="A2850">
        <v>0</v>
      </c>
      <c r="B2850">
        <v>1264.7558999999999</v>
      </c>
      <c r="C2850">
        <v>3</v>
      </c>
    </row>
    <row r="2851" spans="1:3" x14ac:dyDescent="0.35">
      <c r="A2851">
        <v>0.7</v>
      </c>
      <c r="B2851">
        <v>-5.6993999999999971</v>
      </c>
      <c r="C2851">
        <v>6</v>
      </c>
    </row>
    <row r="2852" spans="1:3" x14ac:dyDescent="0.35">
      <c r="A2852">
        <v>0.2</v>
      </c>
      <c r="B2852">
        <v>-12.956800000000005</v>
      </c>
      <c r="C2852">
        <v>1</v>
      </c>
    </row>
    <row r="2853" spans="1:3" x14ac:dyDescent="0.35">
      <c r="A2853">
        <v>0</v>
      </c>
      <c r="B2853">
        <v>13.235199999999999</v>
      </c>
      <c r="C2853">
        <v>4</v>
      </c>
    </row>
    <row r="2854" spans="1:3" x14ac:dyDescent="0.35">
      <c r="A2854">
        <v>0</v>
      </c>
      <c r="B2854">
        <v>6.8908000000000005</v>
      </c>
      <c r="C2854">
        <v>1</v>
      </c>
    </row>
    <row r="2855" spans="1:3" x14ac:dyDescent="0.35">
      <c r="A2855">
        <v>0</v>
      </c>
      <c r="B2855">
        <v>6.9087999999999994</v>
      </c>
      <c r="C2855">
        <v>4</v>
      </c>
    </row>
    <row r="2856" spans="1:3" x14ac:dyDescent="0.35">
      <c r="A2856">
        <v>0</v>
      </c>
      <c r="B2856">
        <v>10.475399999999999</v>
      </c>
      <c r="C2856">
        <v>3</v>
      </c>
    </row>
    <row r="2857" spans="1:3" x14ac:dyDescent="0.35">
      <c r="A2857">
        <v>0</v>
      </c>
      <c r="B2857">
        <v>9.5081000000000007</v>
      </c>
      <c r="C2857">
        <v>7</v>
      </c>
    </row>
    <row r="2858" spans="1:3" x14ac:dyDescent="0.35">
      <c r="A2858">
        <v>0.2</v>
      </c>
      <c r="B2858">
        <v>100.19599999999997</v>
      </c>
      <c r="C2858">
        <v>4</v>
      </c>
    </row>
    <row r="2859" spans="1:3" x14ac:dyDescent="0.35">
      <c r="A2859">
        <v>0.2</v>
      </c>
      <c r="B2859">
        <v>22.529599999999995</v>
      </c>
      <c r="C2859">
        <v>2</v>
      </c>
    </row>
    <row r="2860" spans="1:3" x14ac:dyDescent="0.35">
      <c r="A2860">
        <v>0</v>
      </c>
      <c r="B2860">
        <v>4.0679999999999978</v>
      </c>
      <c r="C2860">
        <v>4</v>
      </c>
    </row>
    <row r="2861" spans="1:3" x14ac:dyDescent="0.35">
      <c r="A2861">
        <v>0</v>
      </c>
      <c r="B2861">
        <v>98.272200000000012</v>
      </c>
      <c r="C2861">
        <v>3</v>
      </c>
    </row>
    <row r="2862" spans="1:3" x14ac:dyDescent="0.35">
      <c r="A2862">
        <v>0</v>
      </c>
      <c r="B2862">
        <v>374.62859999999989</v>
      </c>
      <c r="C2862">
        <v>9</v>
      </c>
    </row>
    <row r="2863" spans="1:3" x14ac:dyDescent="0.35">
      <c r="A2863">
        <v>0</v>
      </c>
      <c r="B2863">
        <v>140.59569999999999</v>
      </c>
      <c r="C2863">
        <v>7</v>
      </c>
    </row>
    <row r="2864" spans="1:3" x14ac:dyDescent="0.35">
      <c r="A2864">
        <v>0.2</v>
      </c>
      <c r="B2864">
        <v>7.2576000000000001</v>
      </c>
      <c r="C2864">
        <v>4</v>
      </c>
    </row>
    <row r="2865" spans="1:3" x14ac:dyDescent="0.35">
      <c r="A2865">
        <v>0</v>
      </c>
      <c r="B2865">
        <v>8.4888000000000012</v>
      </c>
      <c r="C2865">
        <v>3</v>
      </c>
    </row>
    <row r="2866" spans="1:3" x14ac:dyDescent="0.35">
      <c r="A2866">
        <v>0</v>
      </c>
      <c r="B2866">
        <v>22.623299999999997</v>
      </c>
      <c r="C2866">
        <v>7</v>
      </c>
    </row>
    <row r="2867" spans="1:3" x14ac:dyDescent="0.35">
      <c r="A2867">
        <v>0</v>
      </c>
      <c r="B2867">
        <v>15.475200000000001</v>
      </c>
      <c r="C2867">
        <v>3</v>
      </c>
    </row>
    <row r="2868" spans="1:3" x14ac:dyDescent="0.35">
      <c r="A2868">
        <v>0</v>
      </c>
      <c r="B2868">
        <v>9.2567999999999984</v>
      </c>
      <c r="C2868">
        <v>4</v>
      </c>
    </row>
    <row r="2869" spans="1:3" x14ac:dyDescent="0.35">
      <c r="A2869">
        <v>0.2</v>
      </c>
      <c r="B2869">
        <v>-3.3120000000000012</v>
      </c>
      <c r="C2869">
        <v>5</v>
      </c>
    </row>
    <row r="2870" spans="1:3" x14ac:dyDescent="0.35">
      <c r="A2870">
        <v>0.2</v>
      </c>
      <c r="B2870">
        <v>-2.4359999999999999</v>
      </c>
      <c r="C2870">
        <v>3</v>
      </c>
    </row>
    <row r="2871" spans="1:3" x14ac:dyDescent="0.35">
      <c r="A2871">
        <v>0.2</v>
      </c>
      <c r="B2871">
        <v>1.0679999999999996</v>
      </c>
      <c r="C2871">
        <v>2</v>
      </c>
    </row>
    <row r="2872" spans="1:3" x14ac:dyDescent="0.35">
      <c r="A2872">
        <v>0.2</v>
      </c>
      <c r="B2872">
        <v>23.234999999999992</v>
      </c>
      <c r="C2872">
        <v>3</v>
      </c>
    </row>
    <row r="2873" spans="1:3" x14ac:dyDescent="0.35">
      <c r="A2873">
        <v>0.2</v>
      </c>
      <c r="B2873">
        <v>-35.36460000000001</v>
      </c>
      <c r="C2873">
        <v>3</v>
      </c>
    </row>
    <row r="2874" spans="1:3" x14ac:dyDescent="0.35">
      <c r="A2874">
        <v>0</v>
      </c>
      <c r="B2874">
        <v>1.7465999999999999</v>
      </c>
      <c r="C2874">
        <v>1</v>
      </c>
    </row>
    <row r="2875" spans="1:3" x14ac:dyDescent="0.35">
      <c r="A2875">
        <v>0</v>
      </c>
      <c r="B2875">
        <v>24.338399999999979</v>
      </c>
      <c r="C2875">
        <v>8</v>
      </c>
    </row>
    <row r="2876" spans="1:3" x14ac:dyDescent="0.35">
      <c r="A2876">
        <v>0</v>
      </c>
      <c r="B2876">
        <v>2.9546999999999999</v>
      </c>
      <c r="C2876">
        <v>3</v>
      </c>
    </row>
    <row r="2877" spans="1:3" x14ac:dyDescent="0.35">
      <c r="A2877">
        <v>0.2</v>
      </c>
      <c r="B2877">
        <v>-5.758800000000015</v>
      </c>
      <c r="C2877">
        <v>2</v>
      </c>
    </row>
    <row r="2878" spans="1:3" x14ac:dyDescent="0.35">
      <c r="A2878">
        <v>0.2</v>
      </c>
      <c r="B2878">
        <v>76.011600000000016</v>
      </c>
      <c r="C2878">
        <v>7</v>
      </c>
    </row>
    <row r="2879" spans="1:3" x14ac:dyDescent="0.35">
      <c r="A2879">
        <v>0</v>
      </c>
      <c r="B2879">
        <v>24.599800000000002</v>
      </c>
      <c r="C2879">
        <v>2</v>
      </c>
    </row>
    <row r="2880" spans="1:3" x14ac:dyDescent="0.35">
      <c r="A2880">
        <v>0</v>
      </c>
      <c r="B2880">
        <v>1.3513999999999995</v>
      </c>
      <c r="C2880">
        <v>2</v>
      </c>
    </row>
    <row r="2881" spans="1:3" x14ac:dyDescent="0.35">
      <c r="A2881">
        <v>0</v>
      </c>
      <c r="B2881">
        <v>91.789199999999994</v>
      </c>
      <c r="C2881">
        <v>3</v>
      </c>
    </row>
    <row r="2882" spans="1:3" x14ac:dyDescent="0.35">
      <c r="A2882">
        <v>0</v>
      </c>
      <c r="B2882">
        <v>12.72</v>
      </c>
      <c r="C2882">
        <v>6</v>
      </c>
    </row>
    <row r="2883" spans="1:3" x14ac:dyDescent="0.35">
      <c r="A2883">
        <v>0</v>
      </c>
      <c r="B2883">
        <v>8.0996999999999986</v>
      </c>
      <c r="C2883">
        <v>3</v>
      </c>
    </row>
    <row r="2884" spans="1:3" x14ac:dyDescent="0.35">
      <c r="A2884">
        <v>0.8</v>
      </c>
      <c r="B2884">
        <v>-13.717499999999998</v>
      </c>
      <c r="C2884">
        <v>5</v>
      </c>
    </row>
    <row r="2885" spans="1:3" x14ac:dyDescent="0.35">
      <c r="A2885">
        <v>0</v>
      </c>
      <c r="B2885">
        <v>2.2271999999999998</v>
      </c>
      <c r="C2885">
        <v>4</v>
      </c>
    </row>
    <row r="2886" spans="1:3" x14ac:dyDescent="0.35">
      <c r="A2886">
        <v>0.2</v>
      </c>
      <c r="B2886">
        <v>5.8914</v>
      </c>
      <c r="C2886">
        <v>2</v>
      </c>
    </row>
    <row r="2887" spans="1:3" x14ac:dyDescent="0.35">
      <c r="A2887">
        <v>0.2</v>
      </c>
      <c r="B2887">
        <v>-34.64100000000002</v>
      </c>
      <c r="C2887">
        <v>5</v>
      </c>
    </row>
    <row r="2888" spans="1:3" x14ac:dyDescent="0.35">
      <c r="A2888">
        <v>0</v>
      </c>
      <c r="B2888">
        <v>1.7901</v>
      </c>
      <c r="C2888">
        <v>3</v>
      </c>
    </row>
    <row r="2889" spans="1:3" x14ac:dyDescent="0.35">
      <c r="A2889">
        <v>0</v>
      </c>
      <c r="B2889">
        <v>6.2208000000000006</v>
      </c>
      <c r="C2889">
        <v>2</v>
      </c>
    </row>
    <row r="2890" spans="1:3" x14ac:dyDescent="0.35">
      <c r="A2890">
        <v>0</v>
      </c>
      <c r="B2890">
        <v>15.552000000000001</v>
      </c>
      <c r="C2890">
        <v>5</v>
      </c>
    </row>
    <row r="2891" spans="1:3" x14ac:dyDescent="0.35">
      <c r="A2891">
        <v>0</v>
      </c>
      <c r="B2891">
        <v>10.732499999999998</v>
      </c>
      <c r="C2891">
        <v>5</v>
      </c>
    </row>
    <row r="2892" spans="1:3" x14ac:dyDescent="0.35">
      <c r="A2892">
        <v>0</v>
      </c>
      <c r="B2892">
        <v>12.990000000000002</v>
      </c>
      <c r="C2892">
        <v>2</v>
      </c>
    </row>
    <row r="2893" spans="1:3" x14ac:dyDescent="0.35">
      <c r="A2893">
        <v>0</v>
      </c>
      <c r="B2893">
        <v>8.6112000000000002</v>
      </c>
      <c r="C2893">
        <v>3</v>
      </c>
    </row>
    <row r="2894" spans="1:3" x14ac:dyDescent="0.35">
      <c r="A2894">
        <v>0</v>
      </c>
      <c r="B2894">
        <v>5.6644000000000005</v>
      </c>
      <c r="C2894">
        <v>2</v>
      </c>
    </row>
    <row r="2895" spans="1:3" x14ac:dyDescent="0.35">
      <c r="A2895">
        <v>0</v>
      </c>
      <c r="B2895">
        <v>11.879999999999999</v>
      </c>
      <c r="C2895">
        <v>5</v>
      </c>
    </row>
    <row r="2896" spans="1:3" x14ac:dyDescent="0.35">
      <c r="A2896">
        <v>0</v>
      </c>
      <c r="B2896">
        <v>29.013600000000004</v>
      </c>
      <c r="C2896">
        <v>11</v>
      </c>
    </row>
    <row r="2897" spans="1:3" x14ac:dyDescent="0.35">
      <c r="A2897">
        <v>0</v>
      </c>
      <c r="B2897">
        <v>10.046400000000002</v>
      </c>
      <c r="C2897">
        <v>3</v>
      </c>
    </row>
    <row r="2898" spans="1:3" x14ac:dyDescent="0.35">
      <c r="A2898">
        <v>0</v>
      </c>
      <c r="B2898">
        <v>20.853000000000002</v>
      </c>
      <c r="C2898">
        <v>5</v>
      </c>
    </row>
    <row r="2899" spans="1:3" x14ac:dyDescent="0.35">
      <c r="A2899">
        <v>0.2</v>
      </c>
      <c r="B2899">
        <v>119.99599999999992</v>
      </c>
      <c r="C2899">
        <v>4</v>
      </c>
    </row>
    <row r="2900" spans="1:3" x14ac:dyDescent="0.35">
      <c r="A2900">
        <v>0.3</v>
      </c>
      <c r="B2900">
        <v>-5.8346000000000231</v>
      </c>
      <c r="C2900">
        <v>2</v>
      </c>
    </row>
    <row r="2901" spans="1:3" x14ac:dyDescent="0.35">
      <c r="A2901">
        <v>0.2</v>
      </c>
      <c r="B2901">
        <v>59.997999999999962</v>
      </c>
      <c r="C2901">
        <v>2</v>
      </c>
    </row>
    <row r="2902" spans="1:3" x14ac:dyDescent="0.35">
      <c r="A2902">
        <v>0</v>
      </c>
      <c r="B2902">
        <v>6.048</v>
      </c>
      <c r="C2902">
        <v>4</v>
      </c>
    </row>
    <row r="2903" spans="1:3" x14ac:dyDescent="0.35">
      <c r="A2903">
        <v>0</v>
      </c>
      <c r="B2903">
        <v>84.943599999999989</v>
      </c>
      <c r="C2903">
        <v>7</v>
      </c>
    </row>
    <row r="2904" spans="1:3" x14ac:dyDescent="0.35">
      <c r="A2904">
        <v>0.2</v>
      </c>
      <c r="B2904">
        <v>8.3810000000000002</v>
      </c>
      <c r="C2904">
        <v>5</v>
      </c>
    </row>
    <row r="2905" spans="1:3" x14ac:dyDescent="0.35">
      <c r="A2905">
        <v>0.2</v>
      </c>
      <c r="B2905">
        <v>12.175799999999999</v>
      </c>
      <c r="C2905">
        <v>7</v>
      </c>
    </row>
    <row r="2906" spans="1:3" x14ac:dyDescent="0.35">
      <c r="A2906">
        <v>0.3</v>
      </c>
      <c r="B2906">
        <v>-7.7094000000001017</v>
      </c>
      <c r="C2906">
        <v>3</v>
      </c>
    </row>
    <row r="2907" spans="1:3" x14ac:dyDescent="0.35">
      <c r="A2907">
        <v>0</v>
      </c>
      <c r="B2907">
        <v>80.631200000000007</v>
      </c>
      <c r="C2907">
        <v>2</v>
      </c>
    </row>
    <row r="2908" spans="1:3" x14ac:dyDescent="0.35">
      <c r="A2908">
        <v>0</v>
      </c>
      <c r="B2908">
        <v>3.8519999999999994</v>
      </c>
      <c r="C2908">
        <v>2</v>
      </c>
    </row>
    <row r="2909" spans="1:3" x14ac:dyDescent="0.35">
      <c r="A2909">
        <v>0</v>
      </c>
      <c r="B2909">
        <v>14.148</v>
      </c>
      <c r="C2909">
        <v>5</v>
      </c>
    </row>
    <row r="2910" spans="1:3" x14ac:dyDescent="0.35">
      <c r="A2910">
        <v>0</v>
      </c>
      <c r="B2910">
        <v>6.8723999999999998</v>
      </c>
      <c r="C2910">
        <v>3</v>
      </c>
    </row>
    <row r="2911" spans="1:3" x14ac:dyDescent="0.35">
      <c r="A2911">
        <v>0</v>
      </c>
      <c r="B2911">
        <v>0.2244000000000006</v>
      </c>
      <c r="C2911">
        <v>3</v>
      </c>
    </row>
    <row r="2912" spans="1:3" x14ac:dyDescent="0.35">
      <c r="A2912">
        <v>0.2</v>
      </c>
      <c r="B2912">
        <v>24.196000000000012</v>
      </c>
      <c r="C2912">
        <v>4</v>
      </c>
    </row>
    <row r="2913" spans="1:3" x14ac:dyDescent="0.35">
      <c r="A2913">
        <v>0</v>
      </c>
      <c r="B2913">
        <v>19.457999999999998</v>
      </c>
      <c r="C2913">
        <v>5</v>
      </c>
    </row>
    <row r="2914" spans="1:3" x14ac:dyDescent="0.35">
      <c r="A2914">
        <v>0</v>
      </c>
      <c r="B2914">
        <v>10.499999999999996</v>
      </c>
      <c r="C2914">
        <v>4</v>
      </c>
    </row>
    <row r="2915" spans="1:3" x14ac:dyDescent="0.35">
      <c r="A2915">
        <v>0.2</v>
      </c>
      <c r="B2915">
        <v>14.337599999999998</v>
      </c>
      <c r="C2915">
        <v>3</v>
      </c>
    </row>
    <row r="2916" spans="1:3" x14ac:dyDescent="0.35">
      <c r="A2916">
        <v>0</v>
      </c>
      <c r="B2916">
        <v>35.287199999999999</v>
      </c>
      <c r="C2916">
        <v>3</v>
      </c>
    </row>
    <row r="2917" spans="1:3" x14ac:dyDescent="0.35">
      <c r="A2917">
        <v>0</v>
      </c>
      <c r="B2917">
        <v>5.6519999999999992</v>
      </c>
      <c r="C2917">
        <v>2</v>
      </c>
    </row>
    <row r="2918" spans="1:3" x14ac:dyDescent="0.35">
      <c r="A2918">
        <v>0</v>
      </c>
      <c r="B2918">
        <v>71.269200000000012</v>
      </c>
      <c r="C2918">
        <v>4</v>
      </c>
    </row>
    <row r="2919" spans="1:3" x14ac:dyDescent="0.35">
      <c r="A2919">
        <v>0.2</v>
      </c>
      <c r="B2919">
        <v>0.37200000000000011</v>
      </c>
      <c r="C2919">
        <v>1</v>
      </c>
    </row>
    <row r="2920" spans="1:3" x14ac:dyDescent="0.35">
      <c r="A2920">
        <v>0.2</v>
      </c>
      <c r="B2920">
        <v>2.3699999999999983</v>
      </c>
      <c r="C2920">
        <v>5</v>
      </c>
    </row>
    <row r="2921" spans="1:3" x14ac:dyDescent="0.35">
      <c r="A2921">
        <v>0.2</v>
      </c>
      <c r="B2921">
        <v>3.9512</v>
      </c>
      <c r="C2921">
        <v>2</v>
      </c>
    </row>
    <row r="2922" spans="1:3" x14ac:dyDescent="0.35">
      <c r="A2922">
        <v>0.2</v>
      </c>
      <c r="B2922">
        <v>12.328399999999988</v>
      </c>
      <c r="C2922">
        <v>7</v>
      </c>
    </row>
    <row r="2923" spans="1:3" x14ac:dyDescent="0.35">
      <c r="A2923">
        <v>0</v>
      </c>
      <c r="B2923">
        <v>6.4649999999999892</v>
      </c>
      <c r="C2923">
        <v>2</v>
      </c>
    </row>
    <row r="2924" spans="1:3" x14ac:dyDescent="0.35">
      <c r="A2924">
        <v>0.8</v>
      </c>
      <c r="B2924">
        <v>-5.8230000000000004</v>
      </c>
      <c r="C2924">
        <v>3</v>
      </c>
    </row>
    <row r="2925" spans="1:3" x14ac:dyDescent="0.35">
      <c r="A2925">
        <v>0</v>
      </c>
      <c r="B2925">
        <v>3.04</v>
      </c>
      <c r="C2925">
        <v>1</v>
      </c>
    </row>
    <row r="2926" spans="1:3" x14ac:dyDescent="0.35">
      <c r="A2926">
        <v>0</v>
      </c>
      <c r="B2926">
        <v>8.9549999999999983</v>
      </c>
      <c r="C2926">
        <v>1</v>
      </c>
    </row>
    <row r="2927" spans="1:3" x14ac:dyDescent="0.35">
      <c r="A2927">
        <v>0</v>
      </c>
      <c r="B2927">
        <v>4.9496999999999929</v>
      </c>
      <c r="C2927">
        <v>1</v>
      </c>
    </row>
    <row r="2928" spans="1:3" x14ac:dyDescent="0.35">
      <c r="A2928">
        <v>0</v>
      </c>
      <c r="B2928">
        <v>7.9128000000000007</v>
      </c>
      <c r="C2928">
        <v>3</v>
      </c>
    </row>
    <row r="2929" spans="1:3" x14ac:dyDescent="0.35">
      <c r="A2929">
        <v>0</v>
      </c>
      <c r="B2929">
        <v>2.5055999999999998</v>
      </c>
      <c r="C2929">
        <v>3</v>
      </c>
    </row>
    <row r="2930" spans="1:3" x14ac:dyDescent="0.35">
      <c r="A2930">
        <v>0.7</v>
      </c>
      <c r="B2930">
        <v>-1306.5504000000001</v>
      </c>
      <c r="C2930">
        <v>4</v>
      </c>
    </row>
    <row r="2931" spans="1:3" x14ac:dyDescent="0.35">
      <c r="A2931">
        <v>0</v>
      </c>
      <c r="B2931">
        <v>8.2992000000000008</v>
      </c>
      <c r="C2931">
        <v>4</v>
      </c>
    </row>
    <row r="2932" spans="1:3" x14ac:dyDescent="0.35">
      <c r="A2932">
        <v>0.2</v>
      </c>
      <c r="B2932">
        <v>2.2302</v>
      </c>
      <c r="C2932">
        <v>2</v>
      </c>
    </row>
    <row r="2933" spans="1:3" x14ac:dyDescent="0.35">
      <c r="A2933">
        <v>0.2</v>
      </c>
      <c r="B2933">
        <v>2.7299999999999995</v>
      </c>
      <c r="C2933">
        <v>2</v>
      </c>
    </row>
    <row r="2934" spans="1:3" x14ac:dyDescent="0.35">
      <c r="A2934">
        <v>0.2</v>
      </c>
      <c r="B2934">
        <v>10.858800000000002</v>
      </c>
      <c r="C2934">
        <v>1</v>
      </c>
    </row>
    <row r="2935" spans="1:3" x14ac:dyDescent="0.35">
      <c r="A2935">
        <v>0.2</v>
      </c>
      <c r="B2935">
        <v>13.719300000000004</v>
      </c>
      <c r="C2935">
        <v>1</v>
      </c>
    </row>
    <row r="2936" spans="1:3" x14ac:dyDescent="0.35">
      <c r="A2936">
        <v>0.2</v>
      </c>
      <c r="B2936">
        <v>26.998499999999993</v>
      </c>
      <c r="C2936">
        <v>3</v>
      </c>
    </row>
    <row r="2937" spans="1:3" x14ac:dyDescent="0.35">
      <c r="A2937">
        <v>0</v>
      </c>
      <c r="B2937">
        <v>16.150499999999997</v>
      </c>
      <c r="C2937">
        <v>1</v>
      </c>
    </row>
    <row r="2938" spans="1:3" x14ac:dyDescent="0.35">
      <c r="A2938">
        <v>0.2</v>
      </c>
      <c r="B2938">
        <v>15.342599999999997</v>
      </c>
      <c r="C2938">
        <v>7</v>
      </c>
    </row>
    <row r="2939" spans="1:3" x14ac:dyDescent="0.35">
      <c r="A2939">
        <v>0</v>
      </c>
      <c r="B2939">
        <v>116.59759999999997</v>
      </c>
      <c r="C2939">
        <v>7</v>
      </c>
    </row>
    <row r="2940" spans="1:3" x14ac:dyDescent="0.35">
      <c r="A2940">
        <v>0</v>
      </c>
      <c r="B2940">
        <v>89.158999999999992</v>
      </c>
      <c r="C2940">
        <v>5</v>
      </c>
    </row>
    <row r="2941" spans="1:3" x14ac:dyDescent="0.35">
      <c r="A2941">
        <v>0.2</v>
      </c>
      <c r="B2941">
        <v>19.4376</v>
      </c>
      <c r="C2941">
        <v>3</v>
      </c>
    </row>
    <row r="2942" spans="1:3" x14ac:dyDescent="0.35">
      <c r="A2942">
        <v>0</v>
      </c>
      <c r="B2942">
        <v>14.558400000000006</v>
      </c>
      <c r="C2942">
        <v>1</v>
      </c>
    </row>
    <row r="2943" spans="1:3" x14ac:dyDescent="0.35">
      <c r="A2943">
        <v>0</v>
      </c>
      <c r="B2943">
        <v>427.43679999999995</v>
      </c>
      <c r="C2943">
        <v>7</v>
      </c>
    </row>
    <row r="2944" spans="1:3" x14ac:dyDescent="0.35">
      <c r="A2944">
        <v>0</v>
      </c>
      <c r="B2944">
        <v>40.586699999999979</v>
      </c>
      <c r="C2944">
        <v>3</v>
      </c>
    </row>
    <row r="2945" spans="1:3" x14ac:dyDescent="0.35">
      <c r="A2945">
        <v>0</v>
      </c>
      <c r="B2945">
        <v>76.252499999999998</v>
      </c>
      <c r="C2945">
        <v>9</v>
      </c>
    </row>
    <row r="2946" spans="1:3" x14ac:dyDescent="0.35">
      <c r="A2946">
        <v>0</v>
      </c>
      <c r="B2946">
        <v>7.1059999999999999</v>
      </c>
      <c r="C2946">
        <v>1</v>
      </c>
    </row>
    <row r="2947" spans="1:3" x14ac:dyDescent="0.35">
      <c r="A2947">
        <v>0</v>
      </c>
      <c r="B2947">
        <v>16.464700000000001</v>
      </c>
      <c r="C2947">
        <v>7</v>
      </c>
    </row>
    <row r="2948" spans="1:3" x14ac:dyDescent="0.35">
      <c r="A2948">
        <v>0</v>
      </c>
      <c r="B2948">
        <v>11.025000000000002</v>
      </c>
      <c r="C2948">
        <v>3</v>
      </c>
    </row>
    <row r="2949" spans="1:3" x14ac:dyDescent="0.35">
      <c r="A2949">
        <v>0.2</v>
      </c>
      <c r="B2949">
        <v>22.736000000000001</v>
      </c>
      <c r="C2949">
        <v>14</v>
      </c>
    </row>
    <row r="2950" spans="1:3" x14ac:dyDescent="0.35">
      <c r="A2950">
        <v>0</v>
      </c>
      <c r="B2950">
        <v>20.539000000000001</v>
      </c>
      <c r="C2950">
        <v>5</v>
      </c>
    </row>
    <row r="2951" spans="1:3" x14ac:dyDescent="0.35">
      <c r="A2951">
        <v>0.2</v>
      </c>
      <c r="B2951">
        <v>12.999999999999998</v>
      </c>
      <c r="C2951">
        <v>4</v>
      </c>
    </row>
    <row r="2952" spans="1:3" x14ac:dyDescent="0.35">
      <c r="A2952">
        <v>0.2</v>
      </c>
      <c r="B2952">
        <v>8.3810000000000002</v>
      </c>
      <c r="C2952">
        <v>5</v>
      </c>
    </row>
    <row r="2953" spans="1:3" x14ac:dyDescent="0.35">
      <c r="A2953">
        <v>0.2</v>
      </c>
      <c r="B2953">
        <v>9.9651999999999994</v>
      </c>
      <c r="C2953">
        <v>2</v>
      </c>
    </row>
    <row r="2954" spans="1:3" x14ac:dyDescent="0.35">
      <c r="A2954">
        <v>0.2</v>
      </c>
      <c r="B2954">
        <v>-5.6784000000000034</v>
      </c>
      <c r="C2954">
        <v>2</v>
      </c>
    </row>
    <row r="2955" spans="1:3" x14ac:dyDescent="0.35">
      <c r="A2955">
        <v>0.2</v>
      </c>
      <c r="B2955">
        <v>0.69299999999999984</v>
      </c>
      <c r="C2955">
        <v>2</v>
      </c>
    </row>
    <row r="2956" spans="1:3" x14ac:dyDescent="0.35">
      <c r="A2956">
        <v>0.2</v>
      </c>
      <c r="B2956">
        <v>50.398800000000023</v>
      </c>
      <c r="C2956">
        <v>2</v>
      </c>
    </row>
    <row r="2957" spans="1:3" x14ac:dyDescent="0.35">
      <c r="A2957">
        <v>0</v>
      </c>
      <c r="B2957">
        <v>11.597099999999998</v>
      </c>
      <c r="C2957">
        <v>1</v>
      </c>
    </row>
    <row r="2958" spans="1:3" x14ac:dyDescent="0.35">
      <c r="A2958">
        <v>0.1</v>
      </c>
      <c r="B2958">
        <v>31.94100000000001</v>
      </c>
      <c r="C2958">
        <v>3</v>
      </c>
    </row>
    <row r="2959" spans="1:3" x14ac:dyDescent="0.35">
      <c r="A2959">
        <v>0.7</v>
      </c>
      <c r="B2959">
        <v>-1.9274999999999993</v>
      </c>
      <c r="C2959">
        <v>1</v>
      </c>
    </row>
    <row r="2960" spans="1:3" x14ac:dyDescent="0.35">
      <c r="A2960">
        <v>0.2</v>
      </c>
      <c r="B2960">
        <v>7.2267999999999999</v>
      </c>
      <c r="C2960">
        <v>4</v>
      </c>
    </row>
    <row r="2961" spans="1:3" x14ac:dyDescent="0.35">
      <c r="A2961">
        <v>0</v>
      </c>
      <c r="B2961">
        <v>21.5824</v>
      </c>
      <c r="C2961">
        <v>4</v>
      </c>
    </row>
    <row r="2962" spans="1:3" x14ac:dyDescent="0.35">
      <c r="A2962">
        <v>0</v>
      </c>
      <c r="B2962">
        <v>9.3563999999999989</v>
      </c>
      <c r="C2962">
        <v>3</v>
      </c>
    </row>
    <row r="2963" spans="1:3" x14ac:dyDescent="0.35">
      <c r="A2963">
        <v>0</v>
      </c>
      <c r="B2963">
        <v>19.247199999999999</v>
      </c>
      <c r="C2963">
        <v>8</v>
      </c>
    </row>
    <row r="2964" spans="1:3" x14ac:dyDescent="0.35">
      <c r="A2964">
        <v>0.2</v>
      </c>
      <c r="B2964">
        <v>9.1763999999999974</v>
      </c>
      <c r="C2964">
        <v>2</v>
      </c>
    </row>
    <row r="2965" spans="1:3" x14ac:dyDescent="0.35">
      <c r="A2965">
        <v>0.2</v>
      </c>
      <c r="B2965">
        <v>6.0740000000000016</v>
      </c>
      <c r="C2965">
        <v>2</v>
      </c>
    </row>
    <row r="2966" spans="1:3" x14ac:dyDescent="0.35">
      <c r="A2966">
        <v>0.2</v>
      </c>
      <c r="B2966">
        <v>8.2079999999999984</v>
      </c>
      <c r="C2966">
        <v>5</v>
      </c>
    </row>
    <row r="2967" spans="1:3" x14ac:dyDescent="0.35">
      <c r="A2967">
        <v>0</v>
      </c>
      <c r="B2967">
        <v>7.5840000000000014</v>
      </c>
      <c r="C2967">
        <v>2</v>
      </c>
    </row>
    <row r="2968" spans="1:3" x14ac:dyDescent="0.35">
      <c r="A2968">
        <v>0.6</v>
      </c>
      <c r="B2968">
        <v>-19.771199999999997</v>
      </c>
      <c r="C2968">
        <v>6</v>
      </c>
    </row>
    <row r="2969" spans="1:3" x14ac:dyDescent="0.35">
      <c r="A2969">
        <v>0.2</v>
      </c>
      <c r="B2969">
        <v>3.0015999999999998</v>
      </c>
      <c r="C2969">
        <v>4</v>
      </c>
    </row>
    <row r="2970" spans="1:3" x14ac:dyDescent="0.35">
      <c r="A2970">
        <v>0.2</v>
      </c>
      <c r="B2970">
        <v>43.713600000000014</v>
      </c>
      <c r="C2970">
        <v>3</v>
      </c>
    </row>
    <row r="2971" spans="1:3" x14ac:dyDescent="0.35">
      <c r="A2971">
        <v>0.2</v>
      </c>
      <c r="B2971">
        <v>10.8864</v>
      </c>
      <c r="C2971">
        <v>6</v>
      </c>
    </row>
    <row r="2972" spans="1:3" x14ac:dyDescent="0.35">
      <c r="A2972">
        <v>0.7</v>
      </c>
      <c r="B2972">
        <v>-10.617599999999999</v>
      </c>
      <c r="C2972">
        <v>8</v>
      </c>
    </row>
    <row r="2973" spans="1:3" x14ac:dyDescent="0.35">
      <c r="A2973">
        <v>0.2</v>
      </c>
      <c r="B2973">
        <v>6.3612000000000002</v>
      </c>
      <c r="C2973">
        <v>2</v>
      </c>
    </row>
    <row r="2974" spans="1:3" x14ac:dyDescent="0.35">
      <c r="A2974">
        <v>0.2</v>
      </c>
      <c r="B2974">
        <v>-51.827200000000019</v>
      </c>
      <c r="C2974">
        <v>4</v>
      </c>
    </row>
    <row r="2975" spans="1:3" x14ac:dyDescent="0.35">
      <c r="A2975">
        <v>0</v>
      </c>
      <c r="B2975">
        <v>5.1839999999999993</v>
      </c>
      <c r="C2975">
        <v>5</v>
      </c>
    </row>
    <row r="2976" spans="1:3" x14ac:dyDescent="0.35">
      <c r="A2976">
        <v>0.3</v>
      </c>
      <c r="B2976">
        <v>-31.372200000000007</v>
      </c>
      <c r="C2976">
        <v>2</v>
      </c>
    </row>
    <row r="2977" spans="1:3" x14ac:dyDescent="0.35">
      <c r="A2977">
        <v>0.2</v>
      </c>
      <c r="B2977">
        <v>5.378400000000001</v>
      </c>
      <c r="C2977">
        <v>4</v>
      </c>
    </row>
    <row r="2978" spans="1:3" x14ac:dyDescent="0.35">
      <c r="A2978">
        <v>0.3</v>
      </c>
      <c r="B2978">
        <v>-2.693600000000032</v>
      </c>
      <c r="C2978">
        <v>7</v>
      </c>
    </row>
    <row r="2979" spans="1:3" x14ac:dyDescent="0.35">
      <c r="A2979">
        <v>0</v>
      </c>
      <c r="B2979">
        <v>5.8707999999999991</v>
      </c>
      <c r="C2979">
        <v>2</v>
      </c>
    </row>
    <row r="2980" spans="1:3" x14ac:dyDescent="0.35">
      <c r="A2980">
        <v>0</v>
      </c>
      <c r="B2980">
        <v>87.350400000000036</v>
      </c>
      <c r="C2980">
        <v>6</v>
      </c>
    </row>
    <row r="2981" spans="1:3" x14ac:dyDescent="0.35">
      <c r="A2981">
        <v>0.2</v>
      </c>
      <c r="B2981">
        <v>7.2576000000000001</v>
      </c>
      <c r="C2981">
        <v>4</v>
      </c>
    </row>
    <row r="2982" spans="1:3" x14ac:dyDescent="0.35">
      <c r="A2982">
        <v>0.2</v>
      </c>
      <c r="B2982">
        <v>4.3295999999999975</v>
      </c>
      <c r="C2982">
        <v>2</v>
      </c>
    </row>
    <row r="2983" spans="1:3" x14ac:dyDescent="0.35">
      <c r="A2983">
        <v>0.2</v>
      </c>
      <c r="B2983">
        <v>13.852799999999981</v>
      </c>
      <c r="C2983">
        <v>4</v>
      </c>
    </row>
    <row r="2984" spans="1:3" x14ac:dyDescent="0.35">
      <c r="A2984">
        <v>0.2</v>
      </c>
      <c r="B2984">
        <v>3.8015999999999992</v>
      </c>
      <c r="C2984">
        <v>4</v>
      </c>
    </row>
    <row r="2985" spans="1:3" x14ac:dyDescent="0.35">
      <c r="A2985">
        <v>0.2</v>
      </c>
      <c r="B2985">
        <v>4.6746000000000016</v>
      </c>
      <c r="C2985">
        <v>3</v>
      </c>
    </row>
    <row r="2986" spans="1:3" x14ac:dyDescent="0.35">
      <c r="A2986">
        <v>0.5</v>
      </c>
      <c r="B2986">
        <v>-170.80380000000002</v>
      </c>
      <c r="C2986">
        <v>1</v>
      </c>
    </row>
    <row r="2987" spans="1:3" x14ac:dyDescent="0.35">
      <c r="A2987">
        <v>0</v>
      </c>
      <c r="B2987">
        <v>6.240000000000002</v>
      </c>
      <c r="C2987">
        <v>4</v>
      </c>
    </row>
    <row r="2988" spans="1:3" x14ac:dyDescent="0.35">
      <c r="A2988">
        <v>0</v>
      </c>
      <c r="B2988">
        <v>9.2927999999999997</v>
      </c>
      <c r="C2988">
        <v>2</v>
      </c>
    </row>
    <row r="2989" spans="1:3" x14ac:dyDescent="0.35">
      <c r="A2989">
        <v>0</v>
      </c>
      <c r="B2989">
        <v>152.11799999999999</v>
      </c>
      <c r="C2989">
        <v>9</v>
      </c>
    </row>
    <row r="2990" spans="1:3" x14ac:dyDescent="0.35">
      <c r="A2990">
        <v>0</v>
      </c>
      <c r="B2990">
        <v>0.77939999999999898</v>
      </c>
      <c r="C2990">
        <v>1</v>
      </c>
    </row>
    <row r="2991" spans="1:3" x14ac:dyDescent="0.35">
      <c r="A2991">
        <v>0.2</v>
      </c>
      <c r="B2991">
        <v>6.4959999999999996</v>
      </c>
      <c r="C2991">
        <v>4</v>
      </c>
    </row>
    <row r="2992" spans="1:3" x14ac:dyDescent="0.35">
      <c r="A2992">
        <v>0</v>
      </c>
      <c r="B2992">
        <v>8.9829999999999899</v>
      </c>
      <c r="C2992">
        <v>5</v>
      </c>
    </row>
    <row r="2993" spans="1:3" x14ac:dyDescent="0.35">
      <c r="A2993">
        <v>0.2</v>
      </c>
      <c r="B2993">
        <v>10.936799999999998</v>
      </c>
      <c r="C2993">
        <v>7</v>
      </c>
    </row>
    <row r="2994" spans="1:3" x14ac:dyDescent="0.35">
      <c r="A2994">
        <v>0</v>
      </c>
      <c r="B2994">
        <v>16.588799999999999</v>
      </c>
      <c r="C2994">
        <v>3</v>
      </c>
    </row>
    <row r="2995" spans="1:3" x14ac:dyDescent="0.35">
      <c r="A2995">
        <v>0</v>
      </c>
      <c r="B2995">
        <v>421.08239999999995</v>
      </c>
      <c r="C2995">
        <v>4</v>
      </c>
    </row>
    <row r="2996" spans="1:3" x14ac:dyDescent="0.35">
      <c r="A2996">
        <v>0.2</v>
      </c>
      <c r="B2996">
        <v>18.683999999999997</v>
      </c>
      <c r="C2996">
        <v>4</v>
      </c>
    </row>
    <row r="2997" spans="1:3" x14ac:dyDescent="0.35">
      <c r="A2997">
        <v>0.2</v>
      </c>
      <c r="B2997">
        <v>6.2910000000000004</v>
      </c>
      <c r="C2997">
        <v>5</v>
      </c>
    </row>
    <row r="2998" spans="1:3" x14ac:dyDescent="0.35">
      <c r="A2998">
        <v>0.2</v>
      </c>
      <c r="B2998">
        <v>8.4024000000000001</v>
      </c>
      <c r="C2998">
        <v>4</v>
      </c>
    </row>
    <row r="2999" spans="1:3" x14ac:dyDescent="0.35">
      <c r="A2999">
        <v>0.2</v>
      </c>
      <c r="B2999">
        <v>0.64739999999999964</v>
      </c>
      <c r="C2999">
        <v>1</v>
      </c>
    </row>
    <row r="3000" spans="1:3" x14ac:dyDescent="0.35">
      <c r="A3000">
        <v>0.2</v>
      </c>
      <c r="B3000">
        <v>28.790400000000009</v>
      </c>
      <c r="C3000">
        <v>4</v>
      </c>
    </row>
    <row r="3001" spans="1:3" x14ac:dyDescent="0.35">
      <c r="A3001">
        <v>0.7</v>
      </c>
      <c r="B3001">
        <v>-172.49250000000001</v>
      </c>
      <c r="C3001">
        <v>3</v>
      </c>
    </row>
    <row r="3002" spans="1:3" x14ac:dyDescent="0.35">
      <c r="A3002">
        <v>0.2</v>
      </c>
      <c r="B3002">
        <v>3.8864000000000001</v>
      </c>
      <c r="C3002">
        <v>2</v>
      </c>
    </row>
    <row r="3003" spans="1:3" x14ac:dyDescent="0.35">
      <c r="A3003">
        <v>0.7</v>
      </c>
      <c r="B3003">
        <v>-7.2048000000000023</v>
      </c>
      <c r="C3003">
        <v>2</v>
      </c>
    </row>
    <row r="3004" spans="1:3" x14ac:dyDescent="0.35">
      <c r="A3004">
        <v>0</v>
      </c>
      <c r="B3004">
        <v>8.93</v>
      </c>
      <c r="C3004">
        <v>5</v>
      </c>
    </row>
    <row r="3005" spans="1:3" x14ac:dyDescent="0.35">
      <c r="A3005">
        <v>0.2</v>
      </c>
      <c r="B3005">
        <v>10.429999999999998</v>
      </c>
      <c r="C3005">
        <v>4</v>
      </c>
    </row>
    <row r="3006" spans="1:3" x14ac:dyDescent="0.35">
      <c r="A3006">
        <v>0</v>
      </c>
      <c r="B3006">
        <v>62.243999999999971</v>
      </c>
      <c r="C3006">
        <v>1</v>
      </c>
    </row>
    <row r="3007" spans="1:3" x14ac:dyDescent="0.35">
      <c r="A3007">
        <v>0</v>
      </c>
      <c r="B3007">
        <v>45.839999999999996</v>
      </c>
      <c r="C3007">
        <v>3</v>
      </c>
    </row>
    <row r="3008" spans="1:3" x14ac:dyDescent="0.35">
      <c r="A3008">
        <v>0</v>
      </c>
      <c r="B3008">
        <v>253.37199999999996</v>
      </c>
      <c r="C3008">
        <v>5</v>
      </c>
    </row>
    <row r="3009" spans="1:3" x14ac:dyDescent="0.35">
      <c r="A3009">
        <v>0.2</v>
      </c>
      <c r="B3009">
        <v>11.138399999999999</v>
      </c>
      <c r="C3009">
        <v>3</v>
      </c>
    </row>
    <row r="3010" spans="1:3" x14ac:dyDescent="0.35">
      <c r="A3010">
        <v>0</v>
      </c>
      <c r="B3010">
        <v>74.809799999999996</v>
      </c>
      <c r="C3010">
        <v>3</v>
      </c>
    </row>
    <row r="3011" spans="1:3" x14ac:dyDescent="0.35">
      <c r="A3011">
        <v>0.2</v>
      </c>
      <c r="B3011">
        <v>27.43649999999996</v>
      </c>
      <c r="C3011">
        <v>5</v>
      </c>
    </row>
    <row r="3012" spans="1:3" x14ac:dyDescent="0.35">
      <c r="A3012">
        <v>0.7</v>
      </c>
      <c r="B3012">
        <v>-9.222999999999999</v>
      </c>
      <c r="C3012">
        <v>5</v>
      </c>
    </row>
    <row r="3013" spans="1:3" x14ac:dyDescent="0.35">
      <c r="A3013">
        <v>0.7</v>
      </c>
      <c r="B3013">
        <v>-3399.9800000000009</v>
      </c>
      <c r="C3013">
        <v>5</v>
      </c>
    </row>
    <row r="3014" spans="1:3" x14ac:dyDescent="0.35">
      <c r="A3014">
        <v>0.7</v>
      </c>
      <c r="B3014">
        <v>-15.835599999999999</v>
      </c>
      <c r="C3014">
        <v>2</v>
      </c>
    </row>
    <row r="3015" spans="1:3" x14ac:dyDescent="0.35">
      <c r="A3015">
        <v>0.7</v>
      </c>
      <c r="B3015">
        <v>-6.573599999999999</v>
      </c>
      <c r="C3015">
        <v>6</v>
      </c>
    </row>
    <row r="3016" spans="1:3" x14ac:dyDescent="0.35">
      <c r="A3016">
        <v>0.2</v>
      </c>
      <c r="B3016">
        <v>7.2576000000000001</v>
      </c>
      <c r="C3016">
        <v>4</v>
      </c>
    </row>
    <row r="3017" spans="1:3" x14ac:dyDescent="0.35">
      <c r="A3017">
        <v>0.4</v>
      </c>
      <c r="B3017">
        <v>-103.26600000000002</v>
      </c>
      <c r="C3017">
        <v>2</v>
      </c>
    </row>
    <row r="3018" spans="1:3" x14ac:dyDescent="0.35">
      <c r="A3018">
        <v>0.2</v>
      </c>
      <c r="B3018">
        <v>-172.73280000000005</v>
      </c>
      <c r="C3018">
        <v>8</v>
      </c>
    </row>
    <row r="3019" spans="1:3" x14ac:dyDescent="0.35">
      <c r="A3019">
        <v>0.6</v>
      </c>
      <c r="B3019">
        <v>-10.173599999999997</v>
      </c>
      <c r="C3019">
        <v>3</v>
      </c>
    </row>
    <row r="3020" spans="1:3" x14ac:dyDescent="0.35">
      <c r="A3020">
        <v>0.2</v>
      </c>
      <c r="B3020">
        <v>-33.319999999999965</v>
      </c>
      <c r="C3020">
        <v>7</v>
      </c>
    </row>
    <row r="3021" spans="1:3" x14ac:dyDescent="0.35">
      <c r="A3021">
        <v>0</v>
      </c>
      <c r="B3021">
        <v>0.20159999999999978</v>
      </c>
      <c r="C3021">
        <v>3</v>
      </c>
    </row>
    <row r="3022" spans="1:3" x14ac:dyDescent="0.35">
      <c r="A3022">
        <v>0</v>
      </c>
      <c r="B3022">
        <v>41.822999999999993</v>
      </c>
      <c r="C3022">
        <v>3</v>
      </c>
    </row>
    <row r="3023" spans="1:3" x14ac:dyDescent="0.35">
      <c r="A3023">
        <v>0</v>
      </c>
      <c r="B3023">
        <v>22.007699999999996</v>
      </c>
      <c r="C3023">
        <v>3</v>
      </c>
    </row>
    <row r="3024" spans="1:3" x14ac:dyDescent="0.35">
      <c r="A3024">
        <v>0.2</v>
      </c>
      <c r="B3024">
        <v>28.65</v>
      </c>
      <c r="C3024">
        <v>5</v>
      </c>
    </row>
    <row r="3025" spans="1:3" x14ac:dyDescent="0.35">
      <c r="A3025">
        <v>0.32</v>
      </c>
      <c r="B3025">
        <v>-14.458800000000025</v>
      </c>
      <c r="C3025">
        <v>2</v>
      </c>
    </row>
    <row r="3026" spans="1:3" x14ac:dyDescent="0.35">
      <c r="A3026">
        <v>0.2</v>
      </c>
      <c r="B3026">
        <v>17.641799999999996</v>
      </c>
      <c r="C3026">
        <v>11</v>
      </c>
    </row>
    <row r="3027" spans="1:3" x14ac:dyDescent="0.35">
      <c r="A3027">
        <v>0</v>
      </c>
      <c r="B3027">
        <v>8.0730000000000004</v>
      </c>
      <c r="C3027">
        <v>3</v>
      </c>
    </row>
    <row r="3028" spans="1:3" x14ac:dyDescent="0.35">
      <c r="A3028">
        <v>0.2</v>
      </c>
      <c r="B3028">
        <v>0</v>
      </c>
      <c r="C3028">
        <v>3</v>
      </c>
    </row>
    <row r="3029" spans="1:3" x14ac:dyDescent="0.35">
      <c r="A3029">
        <v>0.2</v>
      </c>
      <c r="B3029">
        <v>2.6935999999999991</v>
      </c>
      <c r="C3029">
        <v>2</v>
      </c>
    </row>
    <row r="3030" spans="1:3" x14ac:dyDescent="0.35">
      <c r="A3030">
        <v>0</v>
      </c>
      <c r="B3030">
        <v>80.78400000000002</v>
      </c>
      <c r="C3030">
        <v>5</v>
      </c>
    </row>
    <row r="3031" spans="1:3" x14ac:dyDescent="0.35">
      <c r="A3031">
        <v>0.2</v>
      </c>
      <c r="B3031">
        <v>25.198000000000008</v>
      </c>
      <c r="C3031">
        <v>4</v>
      </c>
    </row>
    <row r="3032" spans="1:3" x14ac:dyDescent="0.35">
      <c r="A3032">
        <v>0</v>
      </c>
      <c r="B3032">
        <v>31.091200000000015</v>
      </c>
      <c r="C3032">
        <v>4</v>
      </c>
    </row>
    <row r="3033" spans="1:3" x14ac:dyDescent="0.35">
      <c r="A3033">
        <v>0</v>
      </c>
      <c r="B3033">
        <v>7.5370999999999988</v>
      </c>
      <c r="C3033">
        <v>1</v>
      </c>
    </row>
    <row r="3034" spans="1:3" x14ac:dyDescent="0.35">
      <c r="A3034">
        <v>0.2</v>
      </c>
      <c r="B3034">
        <v>-12.196000000000005</v>
      </c>
      <c r="C3034">
        <v>4</v>
      </c>
    </row>
    <row r="3035" spans="1:3" x14ac:dyDescent="0.35">
      <c r="A3035">
        <v>0.2</v>
      </c>
      <c r="B3035">
        <v>7.2576000000000001</v>
      </c>
      <c r="C3035">
        <v>4</v>
      </c>
    </row>
    <row r="3036" spans="1:3" x14ac:dyDescent="0.35">
      <c r="A3036">
        <v>0</v>
      </c>
      <c r="B3036">
        <v>10.202999999999994</v>
      </c>
      <c r="C3036">
        <v>6</v>
      </c>
    </row>
    <row r="3037" spans="1:3" x14ac:dyDescent="0.35">
      <c r="A3037">
        <v>0</v>
      </c>
      <c r="B3037">
        <v>16.679599999999997</v>
      </c>
      <c r="C3037">
        <v>7</v>
      </c>
    </row>
    <row r="3038" spans="1:3" x14ac:dyDescent="0.35">
      <c r="A3038">
        <v>0</v>
      </c>
      <c r="B3038">
        <v>15.764000000000003</v>
      </c>
      <c r="C3038">
        <v>2</v>
      </c>
    </row>
    <row r="3039" spans="1:3" x14ac:dyDescent="0.35">
      <c r="A3039">
        <v>0</v>
      </c>
      <c r="B3039">
        <v>15.552000000000001</v>
      </c>
      <c r="C3039">
        <v>5</v>
      </c>
    </row>
    <row r="3040" spans="1:3" x14ac:dyDescent="0.35">
      <c r="A3040">
        <v>0</v>
      </c>
      <c r="B3040">
        <v>10.789200000000001</v>
      </c>
      <c r="C3040">
        <v>2</v>
      </c>
    </row>
    <row r="3041" spans="1:3" x14ac:dyDescent="0.35">
      <c r="A3041">
        <v>0.2</v>
      </c>
      <c r="B3041">
        <v>-6.423300000000026</v>
      </c>
      <c r="C3041">
        <v>3</v>
      </c>
    </row>
    <row r="3042" spans="1:3" x14ac:dyDescent="0.35">
      <c r="A3042">
        <v>0.2</v>
      </c>
      <c r="B3042">
        <v>3.3439999999999994</v>
      </c>
      <c r="C3042">
        <v>5</v>
      </c>
    </row>
    <row r="3043" spans="1:3" x14ac:dyDescent="0.35">
      <c r="A3043">
        <v>0</v>
      </c>
      <c r="B3043">
        <v>6.2208000000000006</v>
      </c>
      <c r="C3043">
        <v>2</v>
      </c>
    </row>
    <row r="3044" spans="1:3" x14ac:dyDescent="0.35">
      <c r="A3044">
        <v>0</v>
      </c>
      <c r="B3044">
        <v>10.8682</v>
      </c>
      <c r="C3044">
        <v>2</v>
      </c>
    </row>
    <row r="3045" spans="1:3" x14ac:dyDescent="0.35">
      <c r="A3045">
        <v>0.2</v>
      </c>
      <c r="B3045">
        <v>256.78399999999976</v>
      </c>
      <c r="C3045">
        <v>8</v>
      </c>
    </row>
    <row r="3046" spans="1:3" x14ac:dyDescent="0.35">
      <c r="A3046">
        <v>0.4</v>
      </c>
      <c r="B3046">
        <v>-255.74250000000001</v>
      </c>
      <c r="C3046">
        <v>5</v>
      </c>
    </row>
    <row r="3047" spans="1:3" x14ac:dyDescent="0.35">
      <c r="A3047">
        <v>0</v>
      </c>
      <c r="B3047">
        <v>3.6139999999999994</v>
      </c>
      <c r="C3047">
        <v>5</v>
      </c>
    </row>
    <row r="3048" spans="1:3" x14ac:dyDescent="0.35">
      <c r="A3048">
        <v>0</v>
      </c>
      <c r="B3048">
        <v>12.134799999999998</v>
      </c>
      <c r="C3048">
        <v>1</v>
      </c>
    </row>
    <row r="3049" spans="1:3" x14ac:dyDescent="0.35">
      <c r="A3049">
        <v>0.2</v>
      </c>
      <c r="B3049">
        <v>13.4925</v>
      </c>
      <c r="C3049">
        <v>7</v>
      </c>
    </row>
    <row r="3050" spans="1:3" x14ac:dyDescent="0.35">
      <c r="A3050">
        <v>0</v>
      </c>
      <c r="B3050">
        <v>70.005999999999972</v>
      </c>
      <c r="C3050">
        <v>2</v>
      </c>
    </row>
    <row r="3051" spans="1:3" x14ac:dyDescent="0.35">
      <c r="A3051">
        <v>0</v>
      </c>
      <c r="B3051">
        <v>129.6</v>
      </c>
      <c r="C3051">
        <v>4</v>
      </c>
    </row>
    <row r="3052" spans="1:3" x14ac:dyDescent="0.35">
      <c r="A3052">
        <v>0</v>
      </c>
      <c r="B3052">
        <v>2.9371999999999971</v>
      </c>
      <c r="C3052">
        <v>2</v>
      </c>
    </row>
    <row r="3053" spans="1:3" x14ac:dyDescent="0.35">
      <c r="A3053">
        <v>0</v>
      </c>
      <c r="B3053">
        <v>66.073599999999971</v>
      </c>
      <c r="C3053">
        <v>4</v>
      </c>
    </row>
    <row r="3054" spans="1:3" x14ac:dyDescent="0.35">
      <c r="A3054">
        <v>0</v>
      </c>
      <c r="B3054">
        <v>18.211199999999998</v>
      </c>
      <c r="C3054">
        <v>2</v>
      </c>
    </row>
    <row r="3055" spans="1:3" x14ac:dyDescent="0.35">
      <c r="A3055">
        <v>0</v>
      </c>
      <c r="B3055">
        <v>134.654</v>
      </c>
      <c r="C3055">
        <v>2</v>
      </c>
    </row>
    <row r="3056" spans="1:3" x14ac:dyDescent="0.35">
      <c r="A3056">
        <v>0</v>
      </c>
      <c r="B3056">
        <v>2.4287999999999998</v>
      </c>
      <c r="C3056">
        <v>2</v>
      </c>
    </row>
    <row r="3057" spans="1:3" x14ac:dyDescent="0.35">
      <c r="A3057">
        <v>0.2</v>
      </c>
      <c r="B3057">
        <v>874.98749999999984</v>
      </c>
      <c r="C3057">
        <v>5</v>
      </c>
    </row>
    <row r="3058" spans="1:3" x14ac:dyDescent="0.35">
      <c r="A3058">
        <v>0</v>
      </c>
      <c r="B3058">
        <v>4.3008000000000006</v>
      </c>
      <c r="C3058">
        <v>2</v>
      </c>
    </row>
    <row r="3059" spans="1:3" x14ac:dyDescent="0.35">
      <c r="A3059">
        <v>0</v>
      </c>
      <c r="B3059">
        <v>15.120000000000001</v>
      </c>
      <c r="C3059">
        <v>10</v>
      </c>
    </row>
    <row r="3060" spans="1:3" x14ac:dyDescent="0.35">
      <c r="A3060">
        <v>0</v>
      </c>
      <c r="B3060">
        <v>10.3904</v>
      </c>
      <c r="C3060">
        <v>2</v>
      </c>
    </row>
    <row r="3061" spans="1:3" x14ac:dyDescent="0.35">
      <c r="A3061">
        <v>0.2</v>
      </c>
      <c r="B3061">
        <v>-3.3506000000000018</v>
      </c>
      <c r="C3061">
        <v>2</v>
      </c>
    </row>
    <row r="3062" spans="1:3" x14ac:dyDescent="0.35">
      <c r="A3062">
        <v>0.2</v>
      </c>
      <c r="B3062">
        <v>22.495499999999989</v>
      </c>
      <c r="C3062">
        <v>3</v>
      </c>
    </row>
    <row r="3063" spans="1:3" x14ac:dyDescent="0.35">
      <c r="A3063">
        <v>0.2</v>
      </c>
      <c r="B3063">
        <v>9.743999999999998</v>
      </c>
      <c r="C3063">
        <v>8</v>
      </c>
    </row>
    <row r="3064" spans="1:3" x14ac:dyDescent="0.35">
      <c r="A3064">
        <v>0</v>
      </c>
      <c r="B3064">
        <v>23.511599999999998</v>
      </c>
      <c r="C3064">
        <v>3</v>
      </c>
    </row>
    <row r="3065" spans="1:3" x14ac:dyDescent="0.35">
      <c r="A3065">
        <v>0</v>
      </c>
      <c r="B3065">
        <v>7.3479000000000028</v>
      </c>
      <c r="C3065">
        <v>3</v>
      </c>
    </row>
    <row r="3066" spans="1:3" x14ac:dyDescent="0.35">
      <c r="A3066">
        <v>0</v>
      </c>
      <c r="B3066">
        <v>25.424000000000007</v>
      </c>
      <c r="C3066">
        <v>8</v>
      </c>
    </row>
    <row r="3067" spans="1:3" x14ac:dyDescent="0.35">
      <c r="A3067">
        <v>0.2</v>
      </c>
      <c r="B3067">
        <v>49.257599999999996</v>
      </c>
      <c r="C3067">
        <v>8</v>
      </c>
    </row>
    <row r="3068" spans="1:3" x14ac:dyDescent="0.35">
      <c r="A3068">
        <v>0</v>
      </c>
      <c r="B3068">
        <v>88.129500000000007</v>
      </c>
      <c r="C3068">
        <v>5</v>
      </c>
    </row>
    <row r="3069" spans="1:3" x14ac:dyDescent="0.35">
      <c r="A3069">
        <v>0</v>
      </c>
      <c r="B3069">
        <v>21.772800000000004</v>
      </c>
      <c r="C3069">
        <v>7</v>
      </c>
    </row>
    <row r="3070" spans="1:3" x14ac:dyDescent="0.35">
      <c r="A3070">
        <v>0</v>
      </c>
      <c r="B3070">
        <v>138.35519999999997</v>
      </c>
      <c r="C3070">
        <v>6</v>
      </c>
    </row>
    <row r="3071" spans="1:3" x14ac:dyDescent="0.35">
      <c r="A3071">
        <v>0.2</v>
      </c>
      <c r="B3071">
        <v>82.991999999999877</v>
      </c>
      <c r="C3071">
        <v>4</v>
      </c>
    </row>
    <row r="3072" spans="1:3" x14ac:dyDescent="0.35">
      <c r="A3072">
        <v>0</v>
      </c>
      <c r="B3072">
        <v>792.26910000000021</v>
      </c>
      <c r="C3072">
        <v>7</v>
      </c>
    </row>
    <row r="3073" spans="1:3" x14ac:dyDescent="0.35">
      <c r="A3073">
        <v>0</v>
      </c>
      <c r="B3073">
        <v>14.929199999999994</v>
      </c>
      <c r="C3073">
        <v>3</v>
      </c>
    </row>
    <row r="3074" spans="1:3" x14ac:dyDescent="0.35">
      <c r="A3074">
        <v>0</v>
      </c>
      <c r="B3074">
        <v>26.564999999999998</v>
      </c>
      <c r="C3074">
        <v>5</v>
      </c>
    </row>
    <row r="3075" spans="1:3" x14ac:dyDescent="0.35">
      <c r="A3075">
        <v>0</v>
      </c>
      <c r="B3075">
        <v>28.614999999999995</v>
      </c>
      <c r="C3075">
        <v>2</v>
      </c>
    </row>
    <row r="3076" spans="1:3" x14ac:dyDescent="0.35">
      <c r="A3076">
        <v>0.15</v>
      </c>
      <c r="B3076">
        <v>18.454800000000002</v>
      </c>
      <c r="C3076">
        <v>2</v>
      </c>
    </row>
    <row r="3077" spans="1:3" x14ac:dyDescent="0.35">
      <c r="A3077">
        <v>0.2</v>
      </c>
      <c r="B3077">
        <v>38.572199999999953</v>
      </c>
      <c r="C3077">
        <v>3</v>
      </c>
    </row>
    <row r="3078" spans="1:3" x14ac:dyDescent="0.35">
      <c r="A3078">
        <v>0.6</v>
      </c>
      <c r="B3078">
        <v>-14.228999999999997</v>
      </c>
      <c r="C3078">
        <v>5</v>
      </c>
    </row>
    <row r="3079" spans="1:3" x14ac:dyDescent="0.35">
      <c r="A3079">
        <v>0.3</v>
      </c>
      <c r="B3079">
        <v>-140.19599999999997</v>
      </c>
      <c r="C3079">
        <v>2</v>
      </c>
    </row>
    <row r="3080" spans="1:3" x14ac:dyDescent="0.35">
      <c r="A3080">
        <v>0</v>
      </c>
      <c r="B3080">
        <v>10.507199999999997</v>
      </c>
      <c r="C3080">
        <v>8</v>
      </c>
    </row>
    <row r="3081" spans="1:3" x14ac:dyDescent="0.35">
      <c r="A3081">
        <v>0</v>
      </c>
      <c r="B3081">
        <v>6.2208000000000006</v>
      </c>
      <c r="C3081">
        <v>2</v>
      </c>
    </row>
    <row r="3082" spans="1:3" x14ac:dyDescent="0.35">
      <c r="A3082">
        <v>0.2</v>
      </c>
      <c r="B3082">
        <v>15.111599999999999</v>
      </c>
      <c r="C3082">
        <v>3</v>
      </c>
    </row>
    <row r="3083" spans="1:3" x14ac:dyDescent="0.35">
      <c r="A3083">
        <v>0</v>
      </c>
      <c r="B3083">
        <v>28.0032</v>
      </c>
      <c r="C3083">
        <v>2</v>
      </c>
    </row>
    <row r="3084" spans="1:3" x14ac:dyDescent="0.35">
      <c r="A3084">
        <v>0</v>
      </c>
      <c r="B3084">
        <v>134.99250000000001</v>
      </c>
      <c r="C3084">
        <v>3</v>
      </c>
    </row>
    <row r="3085" spans="1:3" x14ac:dyDescent="0.35">
      <c r="A3085">
        <v>0.2</v>
      </c>
      <c r="B3085">
        <v>1.3256999999999999</v>
      </c>
      <c r="C3085">
        <v>1</v>
      </c>
    </row>
    <row r="3086" spans="1:3" x14ac:dyDescent="0.35">
      <c r="A3086">
        <v>0.8</v>
      </c>
      <c r="B3086">
        <v>-417.09360000000004</v>
      </c>
      <c r="C3086">
        <v>4</v>
      </c>
    </row>
    <row r="3087" spans="1:3" x14ac:dyDescent="0.35">
      <c r="A3087">
        <v>0.2</v>
      </c>
      <c r="B3087">
        <v>15.997999999999987</v>
      </c>
      <c r="C3087">
        <v>2</v>
      </c>
    </row>
    <row r="3088" spans="1:3" x14ac:dyDescent="0.35">
      <c r="A3088">
        <v>0.6</v>
      </c>
      <c r="B3088">
        <v>-2.6892000000000005</v>
      </c>
      <c r="C3088">
        <v>2</v>
      </c>
    </row>
    <row r="3089" spans="1:3" x14ac:dyDescent="0.35">
      <c r="A3089">
        <v>0.8</v>
      </c>
      <c r="B3089">
        <v>-32.480000000000004</v>
      </c>
      <c r="C3089">
        <v>2</v>
      </c>
    </row>
    <row r="3090" spans="1:3" x14ac:dyDescent="0.35">
      <c r="A3090">
        <v>0</v>
      </c>
      <c r="B3090">
        <v>25.620000000000005</v>
      </c>
      <c r="C3090">
        <v>5</v>
      </c>
    </row>
    <row r="3091" spans="1:3" x14ac:dyDescent="0.35">
      <c r="A3091">
        <v>0</v>
      </c>
      <c r="B3091">
        <v>188.1404</v>
      </c>
      <c r="C3091">
        <v>7</v>
      </c>
    </row>
    <row r="3092" spans="1:3" x14ac:dyDescent="0.35">
      <c r="A3092">
        <v>0</v>
      </c>
      <c r="B3092">
        <v>219.45140000000001</v>
      </c>
      <c r="C3092">
        <v>7</v>
      </c>
    </row>
    <row r="3093" spans="1:3" x14ac:dyDescent="0.35">
      <c r="A3093">
        <v>0</v>
      </c>
      <c r="B3093">
        <v>129.5865</v>
      </c>
      <c r="C3093">
        <v>5</v>
      </c>
    </row>
    <row r="3094" spans="1:3" x14ac:dyDescent="0.35">
      <c r="A3094">
        <v>0</v>
      </c>
      <c r="B3094">
        <v>79.891199999999998</v>
      </c>
      <c r="C3094">
        <v>3</v>
      </c>
    </row>
    <row r="3095" spans="1:3" x14ac:dyDescent="0.35">
      <c r="A3095">
        <v>0.2</v>
      </c>
      <c r="B3095">
        <v>2.7719999999999994</v>
      </c>
      <c r="C3095">
        <v>4</v>
      </c>
    </row>
    <row r="3096" spans="1:3" x14ac:dyDescent="0.35">
      <c r="A3096">
        <v>0.2</v>
      </c>
      <c r="B3096">
        <v>3.6288</v>
      </c>
      <c r="C3096">
        <v>2</v>
      </c>
    </row>
    <row r="3097" spans="1:3" x14ac:dyDescent="0.35">
      <c r="A3097">
        <v>0.2</v>
      </c>
      <c r="B3097">
        <v>2.2559999999999993</v>
      </c>
      <c r="C3097">
        <v>8</v>
      </c>
    </row>
    <row r="3098" spans="1:3" x14ac:dyDescent="0.35">
      <c r="A3098">
        <v>0.8</v>
      </c>
      <c r="B3098">
        <v>-13.554800000000004</v>
      </c>
      <c r="C3098">
        <v>2</v>
      </c>
    </row>
    <row r="3099" spans="1:3" x14ac:dyDescent="0.35">
      <c r="A3099">
        <v>0.2</v>
      </c>
      <c r="B3099">
        <v>11.592000000000001</v>
      </c>
      <c r="C3099">
        <v>4</v>
      </c>
    </row>
    <row r="3100" spans="1:3" x14ac:dyDescent="0.35">
      <c r="A3100">
        <v>0.32</v>
      </c>
      <c r="B3100">
        <v>-42.1096</v>
      </c>
      <c r="C3100">
        <v>4</v>
      </c>
    </row>
    <row r="3101" spans="1:3" x14ac:dyDescent="0.35">
      <c r="A3101">
        <v>0.2</v>
      </c>
      <c r="B3101">
        <v>3.5021999999999989</v>
      </c>
      <c r="C3101">
        <v>3</v>
      </c>
    </row>
    <row r="3102" spans="1:3" x14ac:dyDescent="0.35">
      <c r="A3102">
        <v>0.2</v>
      </c>
      <c r="B3102">
        <v>9.0881999999999721</v>
      </c>
      <c r="C3102">
        <v>3</v>
      </c>
    </row>
    <row r="3103" spans="1:3" x14ac:dyDescent="0.35">
      <c r="A3103">
        <v>0</v>
      </c>
      <c r="B3103">
        <v>34.757999999999953</v>
      </c>
      <c r="C3103">
        <v>6</v>
      </c>
    </row>
    <row r="3104" spans="1:3" x14ac:dyDescent="0.35">
      <c r="A3104">
        <v>0</v>
      </c>
      <c r="B3104">
        <v>50.825400000000002</v>
      </c>
      <c r="C3104">
        <v>1</v>
      </c>
    </row>
    <row r="3105" spans="1:3" x14ac:dyDescent="0.35">
      <c r="A3105">
        <v>0.7</v>
      </c>
      <c r="B3105">
        <v>-9.5018000000000029</v>
      </c>
      <c r="C3105">
        <v>7</v>
      </c>
    </row>
    <row r="3106" spans="1:3" x14ac:dyDescent="0.35">
      <c r="A3106">
        <v>0</v>
      </c>
      <c r="B3106">
        <v>11.555999999999997</v>
      </c>
      <c r="C3106">
        <v>6</v>
      </c>
    </row>
    <row r="3107" spans="1:3" x14ac:dyDescent="0.35">
      <c r="A3107">
        <v>0.2</v>
      </c>
      <c r="B3107">
        <v>5.6955999999999989</v>
      </c>
      <c r="C3107">
        <v>4</v>
      </c>
    </row>
    <row r="3108" spans="1:3" x14ac:dyDescent="0.35">
      <c r="A3108">
        <v>0.2</v>
      </c>
      <c r="B3108">
        <v>26.115600000000015</v>
      </c>
      <c r="C3108">
        <v>6</v>
      </c>
    </row>
    <row r="3109" spans="1:3" x14ac:dyDescent="0.35">
      <c r="A3109">
        <v>0</v>
      </c>
      <c r="B3109">
        <v>10.087799999999998</v>
      </c>
      <c r="C3109">
        <v>3</v>
      </c>
    </row>
    <row r="3110" spans="1:3" x14ac:dyDescent="0.35">
      <c r="A3110">
        <v>0</v>
      </c>
      <c r="B3110">
        <v>4.8588000000000164</v>
      </c>
      <c r="C3110">
        <v>3</v>
      </c>
    </row>
    <row r="3111" spans="1:3" x14ac:dyDescent="0.35">
      <c r="A3111">
        <v>0</v>
      </c>
      <c r="B3111">
        <v>3.7435999999999998</v>
      </c>
      <c r="C3111">
        <v>1</v>
      </c>
    </row>
    <row r="3112" spans="1:3" x14ac:dyDescent="0.35">
      <c r="A3112">
        <v>0</v>
      </c>
      <c r="B3112">
        <v>25.401600000000002</v>
      </c>
      <c r="C3112">
        <v>8</v>
      </c>
    </row>
    <row r="3113" spans="1:3" x14ac:dyDescent="0.35">
      <c r="A3113">
        <v>0</v>
      </c>
      <c r="B3113">
        <v>47.730599999999981</v>
      </c>
      <c r="C3113">
        <v>1</v>
      </c>
    </row>
    <row r="3114" spans="1:3" x14ac:dyDescent="0.35">
      <c r="A3114">
        <v>0.2</v>
      </c>
      <c r="B3114">
        <v>62.82000000000005</v>
      </c>
      <c r="C3114">
        <v>3</v>
      </c>
    </row>
    <row r="3115" spans="1:3" x14ac:dyDescent="0.35">
      <c r="A3115">
        <v>0</v>
      </c>
      <c r="B3115">
        <v>63.872999999999998</v>
      </c>
      <c r="C3115">
        <v>5</v>
      </c>
    </row>
    <row r="3116" spans="1:3" x14ac:dyDescent="0.35">
      <c r="A3116">
        <v>0</v>
      </c>
      <c r="B3116">
        <v>16.993200000000002</v>
      </c>
      <c r="C3116">
        <v>6</v>
      </c>
    </row>
    <row r="3117" spans="1:3" x14ac:dyDescent="0.35">
      <c r="A3117">
        <v>0.2</v>
      </c>
      <c r="B3117">
        <v>-39.952800000000025</v>
      </c>
      <c r="C3117">
        <v>6</v>
      </c>
    </row>
    <row r="3118" spans="1:3" x14ac:dyDescent="0.35">
      <c r="A3118">
        <v>0</v>
      </c>
      <c r="B3118">
        <v>11.206</v>
      </c>
      <c r="C3118">
        <v>5</v>
      </c>
    </row>
    <row r="3119" spans="1:3" x14ac:dyDescent="0.35">
      <c r="A3119">
        <v>0</v>
      </c>
      <c r="B3119">
        <v>0.15879999999999939</v>
      </c>
      <c r="C3119">
        <v>4</v>
      </c>
    </row>
    <row r="3120" spans="1:3" x14ac:dyDescent="0.35">
      <c r="A3120">
        <v>0.2</v>
      </c>
      <c r="B3120">
        <v>-182.63700000000017</v>
      </c>
      <c r="C3120">
        <v>5</v>
      </c>
    </row>
    <row r="3121" spans="1:3" x14ac:dyDescent="0.35">
      <c r="A3121">
        <v>0.2</v>
      </c>
      <c r="B3121">
        <v>31.197999999999986</v>
      </c>
      <c r="C3121">
        <v>2</v>
      </c>
    </row>
    <row r="3122" spans="1:3" x14ac:dyDescent="0.35">
      <c r="A3122">
        <v>0.2</v>
      </c>
      <c r="B3122">
        <v>7.3007999999999988</v>
      </c>
      <c r="C3122">
        <v>3</v>
      </c>
    </row>
    <row r="3123" spans="1:3" x14ac:dyDescent="0.35">
      <c r="A3123">
        <v>0.2</v>
      </c>
      <c r="B3123">
        <v>7.5959999999999894</v>
      </c>
      <c r="C3123">
        <v>2</v>
      </c>
    </row>
    <row r="3124" spans="1:3" x14ac:dyDescent="0.35">
      <c r="A3124">
        <v>0.7</v>
      </c>
      <c r="B3124">
        <v>-62.88000000000001</v>
      </c>
      <c r="C3124">
        <v>5</v>
      </c>
    </row>
    <row r="3125" spans="1:3" x14ac:dyDescent="0.35">
      <c r="A3125">
        <v>0.7</v>
      </c>
      <c r="B3125">
        <v>-3.1400000000000006</v>
      </c>
      <c r="C3125">
        <v>2</v>
      </c>
    </row>
    <row r="3126" spans="1:3" x14ac:dyDescent="0.35">
      <c r="A3126">
        <v>0.2</v>
      </c>
      <c r="B3126">
        <v>51.831200000000024</v>
      </c>
      <c r="C3126">
        <v>2</v>
      </c>
    </row>
    <row r="3127" spans="1:3" x14ac:dyDescent="0.35">
      <c r="A3127">
        <v>0.2</v>
      </c>
      <c r="B3127">
        <v>21.142799999999966</v>
      </c>
      <c r="C3127">
        <v>4</v>
      </c>
    </row>
    <row r="3128" spans="1:3" x14ac:dyDescent="0.35">
      <c r="A3128">
        <v>0.4</v>
      </c>
      <c r="B3128">
        <v>-47.396800000000013</v>
      </c>
      <c r="C3128">
        <v>2</v>
      </c>
    </row>
    <row r="3129" spans="1:3" x14ac:dyDescent="0.35">
      <c r="A3129">
        <v>0</v>
      </c>
      <c r="B3129">
        <v>23.086399999999998</v>
      </c>
      <c r="C3129">
        <v>4</v>
      </c>
    </row>
    <row r="3130" spans="1:3" x14ac:dyDescent="0.35">
      <c r="A3130">
        <v>0</v>
      </c>
      <c r="B3130">
        <v>14.671799999999998</v>
      </c>
      <c r="C3130">
        <v>2</v>
      </c>
    </row>
    <row r="3131" spans="1:3" x14ac:dyDescent="0.35">
      <c r="A3131">
        <v>0.2</v>
      </c>
      <c r="B3131">
        <v>18.11760000000001</v>
      </c>
      <c r="C3131">
        <v>2</v>
      </c>
    </row>
    <row r="3132" spans="1:3" x14ac:dyDescent="0.35">
      <c r="A3132">
        <v>0</v>
      </c>
      <c r="B3132">
        <v>39.499999999999957</v>
      </c>
      <c r="C3132">
        <v>5</v>
      </c>
    </row>
    <row r="3133" spans="1:3" x14ac:dyDescent="0.35">
      <c r="A3133">
        <v>0.2</v>
      </c>
      <c r="B3133">
        <v>70.55639999999994</v>
      </c>
      <c r="C3133">
        <v>4</v>
      </c>
    </row>
    <row r="3134" spans="1:3" x14ac:dyDescent="0.35">
      <c r="A3134">
        <v>0</v>
      </c>
      <c r="B3134">
        <v>6.3743999999999996</v>
      </c>
      <c r="C3134">
        <v>2</v>
      </c>
    </row>
    <row r="3135" spans="1:3" x14ac:dyDescent="0.35">
      <c r="A3135">
        <v>0.2</v>
      </c>
      <c r="B3135">
        <v>4.4352000000000009</v>
      </c>
      <c r="C3135">
        <v>3</v>
      </c>
    </row>
    <row r="3136" spans="1:3" x14ac:dyDescent="0.35">
      <c r="A3136">
        <v>0.8</v>
      </c>
      <c r="B3136">
        <v>-45.840000000000018</v>
      </c>
      <c r="C3136">
        <v>5</v>
      </c>
    </row>
    <row r="3137" spans="1:3" x14ac:dyDescent="0.35">
      <c r="A3137">
        <v>0.2</v>
      </c>
      <c r="B3137">
        <v>-15.590400000000002</v>
      </c>
      <c r="C3137">
        <v>3</v>
      </c>
    </row>
    <row r="3138" spans="1:3" x14ac:dyDescent="0.35">
      <c r="A3138">
        <v>0.2</v>
      </c>
      <c r="B3138">
        <v>8.4989999999999917</v>
      </c>
      <c r="C3138">
        <v>1</v>
      </c>
    </row>
    <row r="3139" spans="1:3" x14ac:dyDescent="0.35">
      <c r="A3139">
        <v>0.2</v>
      </c>
      <c r="B3139">
        <v>4.4311999999999996</v>
      </c>
      <c r="C3139">
        <v>2</v>
      </c>
    </row>
    <row r="3140" spans="1:3" x14ac:dyDescent="0.35">
      <c r="A3140">
        <v>0.2</v>
      </c>
      <c r="B3140">
        <v>-0.55980000000000452</v>
      </c>
      <c r="C3140">
        <v>2</v>
      </c>
    </row>
    <row r="3141" spans="1:3" x14ac:dyDescent="0.35">
      <c r="A3141">
        <v>0.6</v>
      </c>
      <c r="B3141">
        <v>-17.707200000000007</v>
      </c>
      <c r="C3141">
        <v>3</v>
      </c>
    </row>
    <row r="3142" spans="1:3" x14ac:dyDescent="0.35">
      <c r="A3142">
        <v>0</v>
      </c>
      <c r="B3142">
        <v>90.829200000000014</v>
      </c>
      <c r="C3142">
        <v>3</v>
      </c>
    </row>
    <row r="3143" spans="1:3" x14ac:dyDescent="0.35">
      <c r="A3143">
        <v>0.8</v>
      </c>
      <c r="B3143">
        <v>-336.62720000000013</v>
      </c>
      <c r="C3143">
        <v>2</v>
      </c>
    </row>
    <row r="3144" spans="1:3" x14ac:dyDescent="0.35">
      <c r="A3144">
        <v>0.2</v>
      </c>
      <c r="B3144">
        <v>35.988000000000007</v>
      </c>
      <c r="C3144">
        <v>5</v>
      </c>
    </row>
    <row r="3145" spans="1:3" x14ac:dyDescent="0.35">
      <c r="A3145">
        <v>0.2</v>
      </c>
      <c r="B3145">
        <v>0.92819999999999991</v>
      </c>
      <c r="C3145">
        <v>6</v>
      </c>
    </row>
    <row r="3146" spans="1:3" x14ac:dyDescent="0.35">
      <c r="A3146">
        <v>0.3</v>
      </c>
      <c r="B3146">
        <v>-24.842999999999961</v>
      </c>
      <c r="C3146">
        <v>7</v>
      </c>
    </row>
    <row r="3147" spans="1:3" x14ac:dyDescent="0.35">
      <c r="A3147">
        <v>0.2</v>
      </c>
      <c r="B3147">
        <v>108.35279999999986</v>
      </c>
      <c r="C3147">
        <v>4</v>
      </c>
    </row>
    <row r="3148" spans="1:3" x14ac:dyDescent="0.35">
      <c r="A3148">
        <v>0.2</v>
      </c>
      <c r="B3148">
        <v>7.7679000000000009</v>
      </c>
      <c r="C3148">
        <v>3</v>
      </c>
    </row>
    <row r="3149" spans="1:3" x14ac:dyDescent="0.35">
      <c r="A3149">
        <v>0</v>
      </c>
      <c r="B3149">
        <v>10.367999999999999</v>
      </c>
      <c r="C3149">
        <v>5</v>
      </c>
    </row>
    <row r="3150" spans="1:3" x14ac:dyDescent="0.35">
      <c r="A3150">
        <v>0</v>
      </c>
      <c r="B3150">
        <v>15.552000000000001</v>
      </c>
      <c r="C3150">
        <v>5</v>
      </c>
    </row>
    <row r="3151" spans="1:3" x14ac:dyDescent="0.35">
      <c r="A3151">
        <v>0</v>
      </c>
      <c r="B3151">
        <v>14.904</v>
      </c>
      <c r="C3151">
        <v>3</v>
      </c>
    </row>
    <row r="3152" spans="1:3" x14ac:dyDescent="0.35">
      <c r="A3152">
        <v>0.2</v>
      </c>
      <c r="B3152">
        <v>607.60800000000006</v>
      </c>
      <c r="C3152">
        <v>6</v>
      </c>
    </row>
    <row r="3153" spans="1:3" x14ac:dyDescent="0.35">
      <c r="A3153">
        <v>0.7</v>
      </c>
      <c r="B3153">
        <v>-2639.9912000000004</v>
      </c>
      <c r="C3153">
        <v>2</v>
      </c>
    </row>
    <row r="3154" spans="1:3" x14ac:dyDescent="0.35">
      <c r="A3154">
        <v>0.4</v>
      </c>
      <c r="B3154">
        <v>-16.998000000000019</v>
      </c>
      <c r="C3154">
        <v>2</v>
      </c>
    </row>
    <row r="3155" spans="1:3" x14ac:dyDescent="0.35">
      <c r="A3155">
        <v>0.2</v>
      </c>
      <c r="B3155">
        <v>69.001800000000017</v>
      </c>
      <c r="C3155">
        <v>7</v>
      </c>
    </row>
    <row r="3156" spans="1:3" x14ac:dyDescent="0.35">
      <c r="A3156">
        <v>0</v>
      </c>
      <c r="B3156">
        <v>331.19099999999997</v>
      </c>
      <c r="C3156">
        <v>2</v>
      </c>
    </row>
    <row r="3157" spans="1:3" x14ac:dyDescent="0.35">
      <c r="A3157">
        <v>0.2</v>
      </c>
      <c r="B3157">
        <v>33.721199999999996</v>
      </c>
      <c r="C3157">
        <v>3</v>
      </c>
    </row>
    <row r="3158" spans="1:3" x14ac:dyDescent="0.35">
      <c r="A3158">
        <v>0.4</v>
      </c>
      <c r="B3158">
        <v>-75.830400000000054</v>
      </c>
      <c r="C3158">
        <v>2</v>
      </c>
    </row>
    <row r="3159" spans="1:3" x14ac:dyDescent="0.35">
      <c r="A3159">
        <v>0</v>
      </c>
      <c r="B3159">
        <v>11.7</v>
      </c>
      <c r="C3159">
        <v>2</v>
      </c>
    </row>
    <row r="3160" spans="1:3" x14ac:dyDescent="0.35">
      <c r="A3160">
        <v>0.2</v>
      </c>
      <c r="B3160">
        <v>5.9184999999999981</v>
      </c>
      <c r="C3160">
        <v>5</v>
      </c>
    </row>
    <row r="3161" spans="1:3" x14ac:dyDescent="0.35">
      <c r="A3161">
        <v>0.2</v>
      </c>
      <c r="B3161">
        <v>-17.996400000000019</v>
      </c>
      <c r="C3161">
        <v>3</v>
      </c>
    </row>
    <row r="3162" spans="1:3" x14ac:dyDescent="0.35">
      <c r="A3162">
        <v>0.8</v>
      </c>
      <c r="B3162">
        <v>-8.0289999999999999</v>
      </c>
      <c r="C3162">
        <v>5</v>
      </c>
    </row>
    <row r="3163" spans="1:3" x14ac:dyDescent="0.35">
      <c r="A3163">
        <v>0</v>
      </c>
      <c r="B3163">
        <v>7.3132000000000001</v>
      </c>
      <c r="C3163">
        <v>2</v>
      </c>
    </row>
    <row r="3164" spans="1:3" x14ac:dyDescent="0.35">
      <c r="A3164">
        <v>0</v>
      </c>
      <c r="B3164">
        <v>36.824499999999993</v>
      </c>
      <c r="C3164">
        <v>5</v>
      </c>
    </row>
    <row r="3165" spans="1:3" x14ac:dyDescent="0.35">
      <c r="A3165">
        <v>0</v>
      </c>
      <c r="B3165">
        <v>15.475200000000001</v>
      </c>
      <c r="C3165">
        <v>3</v>
      </c>
    </row>
    <row r="3166" spans="1:3" x14ac:dyDescent="0.35">
      <c r="A3166">
        <v>0</v>
      </c>
      <c r="B3166">
        <v>17.333999999999996</v>
      </c>
      <c r="C3166">
        <v>9</v>
      </c>
    </row>
    <row r="3167" spans="1:3" x14ac:dyDescent="0.35">
      <c r="A3167">
        <v>0.2</v>
      </c>
      <c r="B3167">
        <v>23.998400000000004</v>
      </c>
      <c r="C3167">
        <v>2</v>
      </c>
    </row>
    <row r="3168" spans="1:3" x14ac:dyDescent="0.35">
      <c r="A3168">
        <v>0</v>
      </c>
      <c r="B3168">
        <v>9.4815000000000005</v>
      </c>
      <c r="C3168">
        <v>3</v>
      </c>
    </row>
    <row r="3169" spans="1:3" x14ac:dyDescent="0.35">
      <c r="A3169">
        <v>0</v>
      </c>
      <c r="B3169">
        <v>32.159999999999997</v>
      </c>
      <c r="C3169">
        <v>5</v>
      </c>
    </row>
    <row r="3170" spans="1:3" x14ac:dyDescent="0.35">
      <c r="A3170">
        <v>0.2</v>
      </c>
      <c r="B3170">
        <v>-24.39200000000001</v>
      </c>
      <c r="C3170">
        <v>8</v>
      </c>
    </row>
    <row r="3171" spans="1:3" x14ac:dyDescent="0.35">
      <c r="A3171">
        <v>0.2</v>
      </c>
      <c r="B3171">
        <v>19.434999999999995</v>
      </c>
      <c r="C3171">
        <v>13</v>
      </c>
    </row>
    <row r="3172" spans="1:3" x14ac:dyDescent="0.35">
      <c r="A3172">
        <v>0</v>
      </c>
      <c r="B3172">
        <v>11.223600000000001</v>
      </c>
      <c r="C3172">
        <v>6</v>
      </c>
    </row>
    <row r="3173" spans="1:3" x14ac:dyDescent="0.35">
      <c r="A3173">
        <v>0.8</v>
      </c>
      <c r="B3173">
        <v>-4.7520000000000007</v>
      </c>
      <c r="C3173">
        <v>2</v>
      </c>
    </row>
    <row r="3174" spans="1:3" x14ac:dyDescent="0.35">
      <c r="A3174">
        <v>0.3</v>
      </c>
      <c r="B3174">
        <v>0</v>
      </c>
      <c r="C3174">
        <v>5</v>
      </c>
    </row>
    <row r="3175" spans="1:3" x14ac:dyDescent="0.35">
      <c r="A3175">
        <v>0.2</v>
      </c>
      <c r="B3175">
        <v>1.5065999999999975</v>
      </c>
      <c r="C3175">
        <v>3</v>
      </c>
    </row>
    <row r="3176" spans="1:3" x14ac:dyDescent="0.35">
      <c r="A3176">
        <v>0</v>
      </c>
      <c r="B3176">
        <v>50.9208</v>
      </c>
      <c r="C3176">
        <v>7</v>
      </c>
    </row>
    <row r="3177" spans="1:3" x14ac:dyDescent="0.35">
      <c r="A3177">
        <v>0.7</v>
      </c>
      <c r="B3177">
        <v>-240.78400000000005</v>
      </c>
      <c r="C3177">
        <v>2</v>
      </c>
    </row>
    <row r="3178" spans="1:3" x14ac:dyDescent="0.35">
      <c r="A3178">
        <v>0.2</v>
      </c>
      <c r="B3178">
        <v>0.59979999999999656</v>
      </c>
      <c r="C3178">
        <v>2</v>
      </c>
    </row>
    <row r="3179" spans="1:3" x14ac:dyDescent="0.35">
      <c r="A3179">
        <v>0</v>
      </c>
      <c r="B3179">
        <v>9.0048000000000012</v>
      </c>
      <c r="C3179">
        <v>2</v>
      </c>
    </row>
    <row r="3180" spans="1:3" x14ac:dyDescent="0.35">
      <c r="A3180">
        <v>0</v>
      </c>
      <c r="B3180">
        <v>6.0725999999999987</v>
      </c>
      <c r="C3180">
        <v>3</v>
      </c>
    </row>
    <row r="3181" spans="1:3" x14ac:dyDescent="0.35">
      <c r="A3181">
        <v>0</v>
      </c>
      <c r="B3181">
        <v>18.190799999999996</v>
      </c>
      <c r="C3181">
        <v>2</v>
      </c>
    </row>
    <row r="3182" spans="1:3" x14ac:dyDescent="0.35">
      <c r="A3182">
        <v>0</v>
      </c>
      <c r="B3182">
        <v>68.823000000000008</v>
      </c>
      <c r="C3182">
        <v>5</v>
      </c>
    </row>
    <row r="3183" spans="1:3" x14ac:dyDescent="0.35">
      <c r="A3183">
        <v>0</v>
      </c>
      <c r="B3183">
        <v>4.4344000000000001</v>
      </c>
      <c r="C3183">
        <v>2</v>
      </c>
    </row>
    <row r="3184" spans="1:3" x14ac:dyDescent="0.35">
      <c r="A3184">
        <v>0</v>
      </c>
      <c r="B3184">
        <v>355.4466000000001</v>
      </c>
      <c r="C3184">
        <v>3</v>
      </c>
    </row>
    <row r="3185" spans="1:3" x14ac:dyDescent="0.35">
      <c r="A3185">
        <v>0</v>
      </c>
      <c r="B3185">
        <v>473.61059999999975</v>
      </c>
      <c r="C3185">
        <v>9</v>
      </c>
    </row>
    <row r="3186" spans="1:3" x14ac:dyDescent="0.35">
      <c r="A3186">
        <v>0</v>
      </c>
      <c r="B3186">
        <v>157.87019999999993</v>
      </c>
      <c r="C3186">
        <v>3</v>
      </c>
    </row>
    <row r="3187" spans="1:3" x14ac:dyDescent="0.35">
      <c r="A3187">
        <v>0.8</v>
      </c>
      <c r="B3187">
        <v>-44.278199999999998</v>
      </c>
      <c r="C3187">
        <v>3</v>
      </c>
    </row>
    <row r="3188" spans="1:3" x14ac:dyDescent="0.35">
      <c r="A3188">
        <v>0.2</v>
      </c>
      <c r="B3188">
        <v>26.952599999999997</v>
      </c>
      <c r="C3188">
        <v>3</v>
      </c>
    </row>
    <row r="3189" spans="1:3" x14ac:dyDescent="0.35">
      <c r="A3189">
        <v>0</v>
      </c>
      <c r="B3189">
        <v>32.1678</v>
      </c>
      <c r="C3189">
        <v>7</v>
      </c>
    </row>
    <row r="3190" spans="1:3" x14ac:dyDescent="0.35">
      <c r="A3190">
        <v>0</v>
      </c>
      <c r="B3190">
        <v>1.7999999999999998</v>
      </c>
      <c r="C3190">
        <v>1</v>
      </c>
    </row>
    <row r="3191" spans="1:3" x14ac:dyDescent="0.35">
      <c r="A3191">
        <v>0.2</v>
      </c>
      <c r="B3191">
        <v>7.5864000000000003</v>
      </c>
      <c r="C3191">
        <v>4</v>
      </c>
    </row>
    <row r="3192" spans="1:3" x14ac:dyDescent="0.35">
      <c r="A3192">
        <v>0.2</v>
      </c>
      <c r="B3192">
        <v>-3.1680000000000001</v>
      </c>
      <c r="C3192">
        <v>3</v>
      </c>
    </row>
    <row r="3193" spans="1:3" x14ac:dyDescent="0.35">
      <c r="A3193">
        <v>0</v>
      </c>
      <c r="B3193">
        <v>17.157400000000003</v>
      </c>
      <c r="C3193">
        <v>1</v>
      </c>
    </row>
    <row r="3194" spans="1:3" x14ac:dyDescent="0.35">
      <c r="A3194">
        <v>0.8</v>
      </c>
      <c r="B3194">
        <v>-9.5550000000000015</v>
      </c>
      <c r="C3194">
        <v>7</v>
      </c>
    </row>
    <row r="3195" spans="1:3" x14ac:dyDescent="0.35">
      <c r="A3195">
        <v>0.8</v>
      </c>
      <c r="B3195">
        <v>-6.0192000000000032</v>
      </c>
      <c r="C3195">
        <v>3</v>
      </c>
    </row>
    <row r="3196" spans="1:3" x14ac:dyDescent="0.35">
      <c r="A3196">
        <v>0.2</v>
      </c>
      <c r="B3196">
        <v>10.8864</v>
      </c>
      <c r="C3196">
        <v>6</v>
      </c>
    </row>
    <row r="3197" spans="1:3" x14ac:dyDescent="0.35">
      <c r="A3197">
        <v>0</v>
      </c>
      <c r="B3197">
        <v>0.23339999999999961</v>
      </c>
      <c r="C3197">
        <v>3</v>
      </c>
    </row>
    <row r="3198" spans="1:3" x14ac:dyDescent="0.35">
      <c r="A3198">
        <v>0</v>
      </c>
      <c r="B3198">
        <v>14.085899999999999</v>
      </c>
      <c r="C3198">
        <v>3</v>
      </c>
    </row>
    <row r="3199" spans="1:3" x14ac:dyDescent="0.35">
      <c r="A3199">
        <v>0.7</v>
      </c>
      <c r="B3199">
        <v>-2.2439999999999989</v>
      </c>
      <c r="C3199">
        <v>3</v>
      </c>
    </row>
    <row r="3200" spans="1:3" x14ac:dyDescent="0.35">
      <c r="A3200">
        <v>0.2</v>
      </c>
      <c r="B3200">
        <v>9.5968000000000053</v>
      </c>
      <c r="C3200">
        <v>4</v>
      </c>
    </row>
    <row r="3201" spans="1:3" x14ac:dyDescent="0.35">
      <c r="A3201">
        <v>0.2</v>
      </c>
      <c r="B3201">
        <v>2.3379999999999983</v>
      </c>
      <c r="C3201">
        <v>7</v>
      </c>
    </row>
    <row r="3202" spans="1:3" x14ac:dyDescent="0.35">
      <c r="A3202">
        <v>0.2</v>
      </c>
      <c r="B3202">
        <v>3.7308000000000021</v>
      </c>
      <c r="C3202">
        <v>3</v>
      </c>
    </row>
    <row r="3203" spans="1:3" x14ac:dyDescent="0.35">
      <c r="A3203">
        <v>0.2</v>
      </c>
      <c r="B3203">
        <v>5.7768000000000015</v>
      </c>
      <c r="C3203">
        <v>4</v>
      </c>
    </row>
    <row r="3204" spans="1:3" x14ac:dyDescent="0.35">
      <c r="A3204">
        <v>0.2</v>
      </c>
      <c r="B3204">
        <v>60.153600000000012</v>
      </c>
      <c r="C3204">
        <v>8</v>
      </c>
    </row>
    <row r="3205" spans="1:3" x14ac:dyDescent="0.35">
      <c r="A3205">
        <v>0</v>
      </c>
      <c r="B3205">
        <v>4.2861000000000002</v>
      </c>
      <c r="C3205">
        <v>1</v>
      </c>
    </row>
    <row r="3206" spans="1:3" x14ac:dyDescent="0.35">
      <c r="A3206">
        <v>0</v>
      </c>
      <c r="B3206">
        <v>11.166400000000003</v>
      </c>
      <c r="C3206">
        <v>2</v>
      </c>
    </row>
    <row r="3207" spans="1:3" x14ac:dyDescent="0.35">
      <c r="A3207">
        <v>0</v>
      </c>
      <c r="B3207">
        <v>28.007999999999996</v>
      </c>
      <c r="C3207">
        <v>8</v>
      </c>
    </row>
    <row r="3208" spans="1:3" x14ac:dyDescent="0.35">
      <c r="A3208">
        <v>0</v>
      </c>
      <c r="B3208">
        <v>14.896000000000003</v>
      </c>
      <c r="C3208">
        <v>5</v>
      </c>
    </row>
    <row r="3209" spans="1:3" x14ac:dyDescent="0.35">
      <c r="A3209">
        <v>0</v>
      </c>
      <c r="B3209">
        <v>18.3264</v>
      </c>
      <c r="C3209">
        <v>8</v>
      </c>
    </row>
    <row r="3210" spans="1:3" x14ac:dyDescent="0.35">
      <c r="A3210">
        <v>0</v>
      </c>
      <c r="B3210">
        <v>118.98299999999999</v>
      </c>
      <c r="C3210">
        <v>5</v>
      </c>
    </row>
    <row r="3211" spans="1:3" x14ac:dyDescent="0.35">
      <c r="A3211">
        <v>0.2</v>
      </c>
      <c r="B3211">
        <v>141.72300000000001</v>
      </c>
      <c r="C3211">
        <v>9</v>
      </c>
    </row>
    <row r="3212" spans="1:3" x14ac:dyDescent="0.35">
      <c r="A3212">
        <v>0.2</v>
      </c>
      <c r="B3212">
        <v>5.0220000000000002</v>
      </c>
      <c r="C3212">
        <v>3</v>
      </c>
    </row>
    <row r="3213" spans="1:3" x14ac:dyDescent="0.35">
      <c r="A3213">
        <v>0.8</v>
      </c>
      <c r="B3213">
        <v>-18.52620000000001</v>
      </c>
      <c r="C3213">
        <v>7</v>
      </c>
    </row>
    <row r="3214" spans="1:3" x14ac:dyDescent="0.35">
      <c r="A3214">
        <v>0</v>
      </c>
      <c r="B3214">
        <v>58.027200000000001</v>
      </c>
      <c r="C3214">
        <v>11</v>
      </c>
    </row>
    <row r="3215" spans="1:3" x14ac:dyDescent="0.35">
      <c r="A3215">
        <v>0.2</v>
      </c>
      <c r="B3215">
        <v>0.16919999999999991</v>
      </c>
      <c r="C3215">
        <v>1</v>
      </c>
    </row>
    <row r="3216" spans="1:3" x14ac:dyDescent="0.35">
      <c r="A3216">
        <v>0.2</v>
      </c>
      <c r="B3216">
        <v>6.5339999999999971</v>
      </c>
      <c r="C3216">
        <v>2</v>
      </c>
    </row>
    <row r="3217" spans="1:3" x14ac:dyDescent="0.35">
      <c r="A3217">
        <v>0</v>
      </c>
      <c r="B3217">
        <v>35.334599999999995</v>
      </c>
      <c r="C3217">
        <v>6</v>
      </c>
    </row>
    <row r="3218" spans="1:3" x14ac:dyDescent="0.35">
      <c r="A3218">
        <v>0</v>
      </c>
      <c r="B3218">
        <v>52.489499999999992</v>
      </c>
      <c r="C3218">
        <v>3</v>
      </c>
    </row>
    <row r="3219" spans="1:3" x14ac:dyDescent="0.35">
      <c r="A3219">
        <v>0.2</v>
      </c>
      <c r="B3219">
        <v>314.27190000000002</v>
      </c>
      <c r="C3219">
        <v>3</v>
      </c>
    </row>
    <row r="3220" spans="1:3" x14ac:dyDescent="0.35">
      <c r="A3220">
        <v>0</v>
      </c>
      <c r="B3220">
        <v>124.95519999999999</v>
      </c>
      <c r="C3220">
        <v>2</v>
      </c>
    </row>
    <row r="3221" spans="1:3" x14ac:dyDescent="0.35">
      <c r="A3221">
        <v>0</v>
      </c>
      <c r="B3221">
        <v>45.527999999999992</v>
      </c>
      <c r="C3221">
        <v>5</v>
      </c>
    </row>
    <row r="3222" spans="1:3" x14ac:dyDescent="0.35">
      <c r="A3222">
        <v>0</v>
      </c>
      <c r="B3222">
        <v>23.003999999999998</v>
      </c>
      <c r="C3222">
        <v>4</v>
      </c>
    </row>
    <row r="3223" spans="1:3" x14ac:dyDescent="0.35">
      <c r="A3223">
        <v>0</v>
      </c>
      <c r="B3223">
        <v>32.4</v>
      </c>
      <c r="C3223">
        <v>1</v>
      </c>
    </row>
    <row r="3224" spans="1:3" x14ac:dyDescent="0.35">
      <c r="A3224">
        <v>0.2</v>
      </c>
      <c r="B3224">
        <v>3.4103999999999997</v>
      </c>
      <c r="C3224">
        <v>2</v>
      </c>
    </row>
    <row r="3225" spans="1:3" x14ac:dyDescent="0.35">
      <c r="A3225">
        <v>0.2</v>
      </c>
      <c r="B3225">
        <v>1.4599999999999997</v>
      </c>
      <c r="C3225">
        <v>2</v>
      </c>
    </row>
    <row r="3226" spans="1:3" x14ac:dyDescent="0.35">
      <c r="A3226">
        <v>0.2</v>
      </c>
      <c r="B3226">
        <v>107.46</v>
      </c>
      <c r="C3226">
        <v>2</v>
      </c>
    </row>
    <row r="3227" spans="1:3" x14ac:dyDescent="0.35">
      <c r="A3227">
        <v>0.2</v>
      </c>
      <c r="B3227">
        <v>4.628400000000001</v>
      </c>
      <c r="C3227">
        <v>6</v>
      </c>
    </row>
    <row r="3228" spans="1:3" x14ac:dyDescent="0.35">
      <c r="A3228">
        <v>0.2</v>
      </c>
      <c r="B3228">
        <v>-3.2639999999999993</v>
      </c>
      <c r="C3228">
        <v>2</v>
      </c>
    </row>
    <row r="3229" spans="1:3" x14ac:dyDescent="0.35">
      <c r="A3229">
        <v>0.2</v>
      </c>
      <c r="B3229">
        <v>20.157899999999991</v>
      </c>
      <c r="C3229">
        <v>3</v>
      </c>
    </row>
    <row r="3230" spans="1:3" x14ac:dyDescent="0.35">
      <c r="A3230">
        <v>0.2</v>
      </c>
      <c r="B3230">
        <v>-8.9500000000001023E-2</v>
      </c>
      <c r="C3230">
        <v>1</v>
      </c>
    </row>
    <row r="3231" spans="1:3" x14ac:dyDescent="0.35">
      <c r="A3231">
        <v>0</v>
      </c>
      <c r="B3231">
        <v>18.766999999999996</v>
      </c>
      <c r="C3231">
        <v>1</v>
      </c>
    </row>
    <row r="3232" spans="1:3" x14ac:dyDescent="0.35">
      <c r="A3232">
        <v>0</v>
      </c>
      <c r="B3232">
        <v>39.066000000000003</v>
      </c>
      <c r="C3232">
        <v>5</v>
      </c>
    </row>
    <row r="3233" spans="1:3" x14ac:dyDescent="0.35">
      <c r="A3233">
        <v>0.8</v>
      </c>
      <c r="B3233">
        <v>-44.278199999999998</v>
      </c>
      <c r="C3233">
        <v>3</v>
      </c>
    </row>
    <row r="3234" spans="1:3" x14ac:dyDescent="0.35">
      <c r="A3234">
        <v>0.8</v>
      </c>
      <c r="B3234">
        <v>-4.7784000000000013</v>
      </c>
      <c r="C3234">
        <v>1</v>
      </c>
    </row>
    <row r="3235" spans="1:3" x14ac:dyDescent="0.35">
      <c r="A3235">
        <v>0.2</v>
      </c>
      <c r="B3235">
        <v>-7.7292000000000041</v>
      </c>
      <c r="C3235">
        <v>2</v>
      </c>
    </row>
    <row r="3236" spans="1:3" x14ac:dyDescent="0.35">
      <c r="A3236">
        <v>0.2</v>
      </c>
      <c r="B3236">
        <v>1.3944000000000001</v>
      </c>
      <c r="C3236">
        <v>1</v>
      </c>
    </row>
    <row r="3237" spans="1:3" x14ac:dyDescent="0.35">
      <c r="A3237">
        <v>0.3</v>
      </c>
      <c r="B3237">
        <v>-15.582599999999999</v>
      </c>
      <c r="C3237">
        <v>1</v>
      </c>
    </row>
    <row r="3238" spans="1:3" x14ac:dyDescent="0.35">
      <c r="A3238">
        <v>0</v>
      </c>
      <c r="B3238">
        <v>12.5832</v>
      </c>
      <c r="C3238">
        <v>3</v>
      </c>
    </row>
    <row r="3239" spans="1:3" x14ac:dyDescent="0.35">
      <c r="A3239">
        <v>0.2</v>
      </c>
      <c r="B3239">
        <v>15.951599999999997</v>
      </c>
      <c r="C3239">
        <v>3</v>
      </c>
    </row>
    <row r="3240" spans="1:3" x14ac:dyDescent="0.35">
      <c r="A3240">
        <v>0.3</v>
      </c>
      <c r="B3240">
        <v>-77.333000000000013</v>
      </c>
      <c r="C3240">
        <v>5</v>
      </c>
    </row>
    <row r="3241" spans="1:3" x14ac:dyDescent="0.35">
      <c r="A3241">
        <v>0.2</v>
      </c>
      <c r="B3241">
        <v>46.095000000000006</v>
      </c>
      <c r="C3241">
        <v>7</v>
      </c>
    </row>
    <row r="3242" spans="1:3" x14ac:dyDescent="0.35">
      <c r="A3242">
        <v>0.6</v>
      </c>
      <c r="B3242">
        <v>-2.8271999999999995</v>
      </c>
      <c r="C3242">
        <v>3</v>
      </c>
    </row>
    <row r="3243" spans="1:3" x14ac:dyDescent="0.35">
      <c r="A3243">
        <v>0</v>
      </c>
      <c r="B3243">
        <v>14.676999999999998</v>
      </c>
      <c r="C3243">
        <v>5</v>
      </c>
    </row>
    <row r="3244" spans="1:3" x14ac:dyDescent="0.35">
      <c r="A3244">
        <v>0.8</v>
      </c>
      <c r="B3244">
        <v>-22.895600000000005</v>
      </c>
      <c r="C3244">
        <v>13</v>
      </c>
    </row>
    <row r="3245" spans="1:3" x14ac:dyDescent="0.35">
      <c r="A3245">
        <v>0.2</v>
      </c>
      <c r="B3245">
        <v>24.727499999999971</v>
      </c>
      <c r="C3245">
        <v>5</v>
      </c>
    </row>
    <row r="3246" spans="1:3" x14ac:dyDescent="0.35">
      <c r="A3246">
        <v>0.3</v>
      </c>
      <c r="B3246">
        <v>-18.117599999999996</v>
      </c>
      <c r="C3246">
        <v>3</v>
      </c>
    </row>
    <row r="3247" spans="1:3" x14ac:dyDescent="0.35">
      <c r="A3247">
        <v>0</v>
      </c>
      <c r="B3247">
        <v>4.9079999999999977</v>
      </c>
      <c r="C3247">
        <v>3</v>
      </c>
    </row>
    <row r="3248" spans="1:3" x14ac:dyDescent="0.35">
      <c r="A3248">
        <v>0</v>
      </c>
      <c r="B3248">
        <v>38.988000000000014</v>
      </c>
      <c r="C3248">
        <v>5</v>
      </c>
    </row>
    <row r="3249" spans="1:3" x14ac:dyDescent="0.35">
      <c r="A3249">
        <v>0</v>
      </c>
      <c r="B3249">
        <v>5.2895999999999983</v>
      </c>
      <c r="C3249">
        <v>3</v>
      </c>
    </row>
    <row r="3250" spans="1:3" x14ac:dyDescent="0.35">
      <c r="A3250">
        <v>0.2</v>
      </c>
      <c r="B3250">
        <v>9.9651999999999994</v>
      </c>
      <c r="C3250">
        <v>2</v>
      </c>
    </row>
    <row r="3251" spans="1:3" x14ac:dyDescent="0.35">
      <c r="A3251">
        <v>0.2</v>
      </c>
      <c r="B3251">
        <v>7.9188000000000045</v>
      </c>
      <c r="C3251">
        <v>2</v>
      </c>
    </row>
    <row r="3252" spans="1:3" x14ac:dyDescent="0.35">
      <c r="A3252">
        <v>0</v>
      </c>
      <c r="B3252">
        <v>11.679499999999999</v>
      </c>
      <c r="C3252">
        <v>7</v>
      </c>
    </row>
    <row r="3253" spans="1:3" x14ac:dyDescent="0.35">
      <c r="A3253">
        <v>0.2</v>
      </c>
      <c r="B3253">
        <v>5.2773000000000003</v>
      </c>
      <c r="C3253">
        <v>3</v>
      </c>
    </row>
    <row r="3254" spans="1:3" x14ac:dyDescent="0.35">
      <c r="A3254">
        <v>0.2</v>
      </c>
      <c r="B3254">
        <v>2.2050000000000001</v>
      </c>
      <c r="C3254">
        <v>3</v>
      </c>
    </row>
    <row r="3255" spans="1:3" x14ac:dyDescent="0.35">
      <c r="A3255">
        <v>0.2</v>
      </c>
      <c r="B3255">
        <v>2.0387999999999984</v>
      </c>
      <c r="C3255">
        <v>2</v>
      </c>
    </row>
    <row r="3256" spans="1:3" x14ac:dyDescent="0.35">
      <c r="A3256">
        <v>0.2</v>
      </c>
      <c r="B3256">
        <v>9.4485999999999954</v>
      </c>
      <c r="C3256">
        <v>1</v>
      </c>
    </row>
    <row r="3257" spans="1:3" x14ac:dyDescent="0.35">
      <c r="A3257">
        <v>0.2</v>
      </c>
      <c r="B3257">
        <v>6.0299999999999994</v>
      </c>
      <c r="C3257">
        <v>3</v>
      </c>
    </row>
    <row r="3258" spans="1:3" x14ac:dyDescent="0.35">
      <c r="A3258">
        <v>0.2</v>
      </c>
      <c r="B3258">
        <v>1.6704000000000001</v>
      </c>
      <c r="C3258">
        <v>2</v>
      </c>
    </row>
    <row r="3259" spans="1:3" x14ac:dyDescent="0.35">
      <c r="A3259">
        <v>0.4</v>
      </c>
      <c r="B3259">
        <v>-29.323800000000006</v>
      </c>
      <c r="C3259">
        <v>3</v>
      </c>
    </row>
    <row r="3260" spans="1:3" x14ac:dyDescent="0.35">
      <c r="A3260">
        <v>0.7</v>
      </c>
      <c r="B3260">
        <v>-2.0621999999999998</v>
      </c>
      <c r="C3260">
        <v>2</v>
      </c>
    </row>
    <row r="3261" spans="1:3" x14ac:dyDescent="0.35">
      <c r="A3261">
        <v>0.8</v>
      </c>
      <c r="B3261">
        <v>-4.7040000000000006</v>
      </c>
      <c r="C3261">
        <v>2</v>
      </c>
    </row>
    <row r="3262" spans="1:3" x14ac:dyDescent="0.35">
      <c r="A3262">
        <v>0.2</v>
      </c>
      <c r="B3262">
        <v>7.2576000000000001</v>
      </c>
      <c r="C3262">
        <v>4</v>
      </c>
    </row>
    <row r="3263" spans="1:3" x14ac:dyDescent="0.35">
      <c r="A3263">
        <v>0</v>
      </c>
      <c r="B3263">
        <v>7.9983999999999895</v>
      </c>
      <c r="C3263">
        <v>2</v>
      </c>
    </row>
    <row r="3264" spans="1:3" x14ac:dyDescent="0.35">
      <c r="A3264">
        <v>0</v>
      </c>
      <c r="B3264">
        <v>352.29599999999999</v>
      </c>
      <c r="C3264">
        <v>7</v>
      </c>
    </row>
    <row r="3265" spans="1:3" x14ac:dyDescent="0.35">
      <c r="A3265">
        <v>0</v>
      </c>
      <c r="B3265">
        <v>72.431999999999988</v>
      </c>
      <c r="C3265">
        <v>3</v>
      </c>
    </row>
    <row r="3266" spans="1:3" x14ac:dyDescent="0.35">
      <c r="A3266">
        <v>0.2</v>
      </c>
      <c r="B3266">
        <v>3.528</v>
      </c>
      <c r="C3266">
        <v>4</v>
      </c>
    </row>
    <row r="3267" spans="1:3" x14ac:dyDescent="0.35">
      <c r="A3267">
        <v>0.2</v>
      </c>
      <c r="B3267">
        <v>10.571399999999983</v>
      </c>
      <c r="C3267">
        <v>2</v>
      </c>
    </row>
    <row r="3268" spans="1:3" x14ac:dyDescent="0.35">
      <c r="A3268">
        <v>0.2</v>
      </c>
      <c r="B3268">
        <v>67.983299999999986</v>
      </c>
      <c r="C3268">
        <v>3</v>
      </c>
    </row>
    <row r="3269" spans="1:3" x14ac:dyDescent="0.35">
      <c r="A3269">
        <v>0</v>
      </c>
      <c r="B3269">
        <v>33.995000000000005</v>
      </c>
      <c r="C3269">
        <v>2</v>
      </c>
    </row>
    <row r="3270" spans="1:3" x14ac:dyDescent="0.35">
      <c r="A3270">
        <v>0</v>
      </c>
      <c r="B3270">
        <v>12.585999999999999</v>
      </c>
      <c r="C3270">
        <v>1</v>
      </c>
    </row>
    <row r="3271" spans="1:3" x14ac:dyDescent="0.35">
      <c r="A3271">
        <v>0</v>
      </c>
      <c r="B3271">
        <v>1.3068000000000004</v>
      </c>
      <c r="C3271">
        <v>3</v>
      </c>
    </row>
    <row r="3272" spans="1:3" x14ac:dyDescent="0.35">
      <c r="A3272">
        <v>0</v>
      </c>
      <c r="B3272">
        <v>2.6814000000000004</v>
      </c>
      <c r="C3272">
        <v>3</v>
      </c>
    </row>
    <row r="3273" spans="1:3" x14ac:dyDescent="0.35">
      <c r="A3273">
        <v>0</v>
      </c>
      <c r="B3273">
        <v>3.4848000000000008</v>
      </c>
      <c r="C3273">
        <v>8</v>
      </c>
    </row>
    <row r="3274" spans="1:3" x14ac:dyDescent="0.35">
      <c r="A3274">
        <v>0.2</v>
      </c>
      <c r="B3274">
        <v>22.940999999999995</v>
      </c>
      <c r="C3274">
        <v>5</v>
      </c>
    </row>
    <row r="3275" spans="1:3" x14ac:dyDescent="0.35">
      <c r="A3275">
        <v>0.2</v>
      </c>
      <c r="B3275">
        <v>1049.9849999999999</v>
      </c>
      <c r="C3275">
        <v>6</v>
      </c>
    </row>
    <row r="3276" spans="1:3" x14ac:dyDescent="0.35">
      <c r="A3276">
        <v>0</v>
      </c>
      <c r="B3276">
        <v>9.120000000000001</v>
      </c>
      <c r="C3276">
        <v>3</v>
      </c>
    </row>
    <row r="3277" spans="1:3" x14ac:dyDescent="0.35">
      <c r="A3277">
        <v>0</v>
      </c>
      <c r="B3277">
        <v>9.1673999999999989</v>
      </c>
      <c r="C3277">
        <v>6</v>
      </c>
    </row>
    <row r="3278" spans="1:3" x14ac:dyDescent="0.35">
      <c r="A3278">
        <v>0</v>
      </c>
      <c r="B3278">
        <v>7.5767999999999986</v>
      </c>
      <c r="C3278">
        <v>7</v>
      </c>
    </row>
    <row r="3279" spans="1:3" x14ac:dyDescent="0.35">
      <c r="A3279">
        <v>0</v>
      </c>
      <c r="B3279">
        <v>8.4070999999999962</v>
      </c>
      <c r="C3279">
        <v>1</v>
      </c>
    </row>
    <row r="3280" spans="1:3" x14ac:dyDescent="0.35">
      <c r="A3280">
        <v>0</v>
      </c>
      <c r="B3280">
        <v>6.3504000000000005</v>
      </c>
      <c r="C3280">
        <v>2</v>
      </c>
    </row>
    <row r="3281" spans="1:3" x14ac:dyDescent="0.35">
      <c r="A3281">
        <v>0</v>
      </c>
      <c r="B3281">
        <v>6.6583999999999968</v>
      </c>
      <c r="C3281">
        <v>7</v>
      </c>
    </row>
    <row r="3282" spans="1:3" x14ac:dyDescent="0.35">
      <c r="A3282">
        <v>0</v>
      </c>
      <c r="B3282">
        <v>83.281000000000063</v>
      </c>
      <c r="C3282">
        <v>5</v>
      </c>
    </row>
    <row r="3283" spans="1:3" x14ac:dyDescent="0.35">
      <c r="A3283">
        <v>0.2</v>
      </c>
      <c r="B3283">
        <v>13.195600000000001</v>
      </c>
      <c r="C3283">
        <v>2</v>
      </c>
    </row>
    <row r="3284" spans="1:3" x14ac:dyDescent="0.35">
      <c r="A3284">
        <v>0.2</v>
      </c>
      <c r="B3284">
        <v>1.6762000000000001</v>
      </c>
      <c r="C3284">
        <v>1</v>
      </c>
    </row>
    <row r="3285" spans="1:3" x14ac:dyDescent="0.35">
      <c r="A3285">
        <v>0</v>
      </c>
      <c r="B3285">
        <v>5.1815999999999995</v>
      </c>
      <c r="C3285">
        <v>3</v>
      </c>
    </row>
    <row r="3286" spans="1:3" x14ac:dyDescent="0.35">
      <c r="A3286">
        <v>0.7</v>
      </c>
      <c r="B3286">
        <v>-46.877600000000001</v>
      </c>
      <c r="C3286">
        <v>7</v>
      </c>
    </row>
    <row r="3287" spans="1:3" x14ac:dyDescent="0.35">
      <c r="A3287">
        <v>0</v>
      </c>
      <c r="B3287">
        <v>1.9023999999999992</v>
      </c>
      <c r="C3287">
        <v>2</v>
      </c>
    </row>
    <row r="3288" spans="1:3" x14ac:dyDescent="0.35">
      <c r="A3288">
        <v>0</v>
      </c>
      <c r="B3288">
        <v>3.4086000000000003</v>
      </c>
      <c r="C3288">
        <v>3</v>
      </c>
    </row>
    <row r="3289" spans="1:3" x14ac:dyDescent="0.35">
      <c r="A3289">
        <v>0.2</v>
      </c>
      <c r="B3289">
        <v>49.437599999999975</v>
      </c>
      <c r="C3289">
        <v>3</v>
      </c>
    </row>
    <row r="3290" spans="1:3" x14ac:dyDescent="0.35">
      <c r="A3290">
        <v>0.2</v>
      </c>
      <c r="B3290">
        <v>9.8549999999999969</v>
      </c>
      <c r="C3290">
        <v>5</v>
      </c>
    </row>
    <row r="3291" spans="1:3" x14ac:dyDescent="0.35">
      <c r="A3291">
        <v>0</v>
      </c>
      <c r="B3291">
        <v>27.373499999999993</v>
      </c>
      <c r="C3291">
        <v>5</v>
      </c>
    </row>
    <row r="3292" spans="1:3" x14ac:dyDescent="0.35">
      <c r="A3292">
        <v>0</v>
      </c>
      <c r="B3292">
        <v>15.220800000000001</v>
      </c>
      <c r="C3292">
        <v>1</v>
      </c>
    </row>
    <row r="3293" spans="1:3" x14ac:dyDescent="0.35">
      <c r="A3293">
        <v>0</v>
      </c>
      <c r="B3293">
        <v>3.5039999999999996</v>
      </c>
      <c r="C3293">
        <v>2</v>
      </c>
    </row>
    <row r="3294" spans="1:3" x14ac:dyDescent="0.35">
      <c r="A3294">
        <v>0</v>
      </c>
      <c r="B3294">
        <v>0.11909999999999954</v>
      </c>
      <c r="C3294">
        <v>3</v>
      </c>
    </row>
    <row r="3295" spans="1:3" x14ac:dyDescent="0.35">
      <c r="A3295">
        <v>0</v>
      </c>
      <c r="B3295">
        <v>1.1135999999999999</v>
      </c>
      <c r="C3295">
        <v>2</v>
      </c>
    </row>
    <row r="3296" spans="1:3" x14ac:dyDescent="0.35">
      <c r="A3296">
        <v>0.8</v>
      </c>
      <c r="B3296">
        <v>-52.632000000000019</v>
      </c>
      <c r="C3296">
        <v>8</v>
      </c>
    </row>
    <row r="3297" spans="1:3" x14ac:dyDescent="0.35">
      <c r="A3297">
        <v>0</v>
      </c>
      <c r="B3297">
        <v>767.20049999999992</v>
      </c>
      <c r="C3297">
        <v>11</v>
      </c>
    </row>
    <row r="3298" spans="1:3" x14ac:dyDescent="0.35">
      <c r="A3298">
        <v>0.7</v>
      </c>
      <c r="B3298">
        <v>-12.795999999999999</v>
      </c>
      <c r="C3298">
        <v>7</v>
      </c>
    </row>
    <row r="3299" spans="1:3" x14ac:dyDescent="0.35">
      <c r="A3299">
        <v>0.2</v>
      </c>
      <c r="B3299">
        <v>13.701599999999988</v>
      </c>
      <c r="C3299">
        <v>4</v>
      </c>
    </row>
    <row r="3300" spans="1:3" x14ac:dyDescent="0.35">
      <c r="A3300">
        <v>0.2</v>
      </c>
      <c r="B3300">
        <v>215.99729999999977</v>
      </c>
      <c r="C3300">
        <v>3</v>
      </c>
    </row>
    <row r="3301" spans="1:3" x14ac:dyDescent="0.35">
      <c r="A3301">
        <v>0.7</v>
      </c>
      <c r="B3301">
        <v>-40.797600000000003</v>
      </c>
      <c r="C3301">
        <v>1</v>
      </c>
    </row>
    <row r="3302" spans="1:3" x14ac:dyDescent="0.35">
      <c r="A3302">
        <v>0.2</v>
      </c>
      <c r="B3302">
        <v>-16.318300000000001</v>
      </c>
      <c r="C3302">
        <v>1</v>
      </c>
    </row>
    <row r="3303" spans="1:3" x14ac:dyDescent="0.35">
      <c r="A3303">
        <v>0.4</v>
      </c>
      <c r="B3303">
        <v>-107.99280000000002</v>
      </c>
      <c r="C3303">
        <v>6</v>
      </c>
    </row>
    <row r="3304" spans="1:3" x14ac:dyDescent="0.35">
      <c r="A3304">
        <v>0.2</v>
      </c>
      <c r="B3304">
        <v>5.2773000000000003</v>
      </c>
      <c r="C3304">
        <v>3</v>
      </c>
    </row>
    <row r="3305" spans="1:3" x14ac:dyDescent="0.35">
      <c r="A3305">
        <v>0.7</v>
      </c>
      <c r="B3305">
        <v>-1.4255999999999998</v>
      </c>
      <c r="C3305">
        <v>3</v>
      </c>
    </row>
    <row r="3306" spans="1:3" x14ac:dyDescent="0.35">
      <c r="A3306">
        <v>0.2</v>
      </c>
      <c r="B3306">
        <v>4.7066999999999997</v>
      </c>
      <c r="C3306">
        <v>3</v>
      </c>
    </row>
    <row r="3307" spans="1:3" x14ac:dyDescent="0.35">
      <c r="A3307">
        <v>0.2</v>
      </c>
      <c r="B3307">
        <v>19.03860000000001</v>
      </c>
      <c r="C3307">
        <v>2</v>
      </c>
    </row>
    <row r="3308" spans="1:3" x14ac:dyDescent="0.35">
      <c r="A3308">
        <v>0.2</v>
      </c>
      <c r="B3308">
        <v>28.767899999999997</v>
      </c>
      <c r="C3308">
        <v>3</v>
      </c>
    </row>
    <row r="3309" spans="1:3" x14ac:dyDescent="0.35">
      <c r="A3309">
        <v>0.8</v>
      </c>
      <c r="B3309">
        <v>-3.6576000000000004</v>
      </c>
      <c r="C3309">
        <v>3</v>
      </c>
    </row>
    <row r="3310" spans="1:3" x14ac:dyDescent="0.35">
      <c r="A3310">
        <v>0.2</v>
      </c>
      <c r="B3310">
        <v>14.395200000000004</v>
      </c>
      <c r="C3310">
        <v>2</v>
      </c>
    </row>
    <row r="3311" spans="1:3" x14ac:dyDescent="0.35">
      <c r="A3311">
        <v>0.2</v>
      </c>
      <c r="B3311">
        <v>8.8704000000000018</v>
      </c>
      <c r="C3311">
        <v>6</v>
      </c>
    </row>
    <row r="3312" spans="1:3" x14ac:dyDescent="0.35">
      <c r="A3312">
        <v>0.2</v>
      </c>
      <c r="B3312">
        <v>78.434999999999988</v>
      </c>
      <c r="C3312">
        <v>5</v>
      </c>
    </row>
    <row r="3313" spans="1:3" x14ac:dyDescent="0.35">
      <c r="A3313">
        <v>0</v>
      </c>
      <c r="B3313">
        <v>38.038000000000004</v>
      </c>
      <c r="C3313">
        <v>7</v>
      </c>
    </row>
    <row r="3314" spans="1:3" x14ac:dyDescent="0.35">
      <c r="A3314">
        <v>0.2</v>
      </c>
      <c r="B3314">
        <v>45.294000000000011</v>
      </c>
      <c r="C3314">
        <v>5</v>
      </c>
    </row>
    <row r="3315" spans="1:3" x14ac:dyDescent="0.35">
      <c r="A3315">
        <v>0</v>
      </c>
      <c r="B3315">
        <v>40.170200000000001</v>
      </c>
      <c r="C3315">
        <v>2</v>
      </c>
    </row>
    <row r="3316" spans="1:3" x14ac:dyDescent="0.35">
      <c r="A3316">
        <v>0.1</v>
      </c>
      <c r="B3316">
        <v>48.313600000000008</v>
      </c>
      <c r="C3316">
        <v>2</v>
      </c>
    </row>
    <row r="3317" spans="1:3" x14ac:dyDescent="0.35">
      <c r="A3317">
        <v>0.2</v>
      </c>
      <c r="B3317">
        <v>4.8518999999999997</v>
      </c>
      <c r="C3317">
        <v>3</v>
      </c>
    </row>
    <row r="3318" spans="1:3" x14ac:dyDescent="0.35">
      <c r="A3318">
        <v>0.6</v>
      </c>
      <c r="B3318">
        <v>-427.45000000000005</v>
      </c>
      <c r="C3318">
        <v>5</v>
      </c>
    </row>
    <row r="3319" spans="1:3" x14ac:dyDescent="0.35">
      <c r="A3319">
        <v>0</v>
      </c>
      <c r="B3319">
        <v>48.964500000000001</v>
      </c>
      <c r="C3319">
        <v>9</v>
      </c>
    </row>
    <row r="3320" spans="1:3" x14ac:dyDescent="0.35">
      <c r="A3320">
        <v>0</v>
      </c>
      <c r="B3320">
        <v>4.2336</v>
      </c>
      <c r="C3320">
        <v>3</v>
      </c>
    </row>
    <row r="3321" spans="1:3" x14ac:dyDescent="0.35">
      <c r="A3321">
        <v>0.2</v>
      </c>
      <c r="B3321">
        <v>3.8073000000000015</v>
      </c>
      <c r="C3321">
        <v>7</v>
      </c>
    </row>
    <row r="3322" spans="1:3" x14ac:dyDescent="0.35">
      <c r="A3322">
        <v>0.2</v>
      </c>
      <c r="B3322">
        <v>74.573999999999955</v>
      </c>
      <c r="C3322">
        <v>3</v>
      </c>
    </row>
    <row r="3323" spans="1:3" x14ac:dyDescent="0.35">
      <c r="A3323">
        <v>0.2</v>
      </c>
      <c r="B3323">
        <v>9.0719999999999992</v>
      </c>
      <c r="C3323">
        <v>5</v>
      </c>
    </row>
    <row r="3324" spans="1:3" x14ac:dyDescent="0.35">
      <c r="A3324">
        <v>0</v>
      </c>
      <c r="B3324">
        <v>20.681999999999995</v>
      </c>
      <c r="C3324">
        <v>3</v>
      </c>
    </row>
    <row r="3325" spans="1:3" x14ac:dyDescent="0.35">
      <c r="A3325">
        <v>0</v>
      </c>
      <c r="B3325">
        <v>50.239800000000002</v>
      </c>
      <c r="C3325">
        <v>3</v>
      </c>
    </row>
    <row r="3326" spans="1:3" x14ac:dyDescent="0.35">
      <c r="A3326">
        <v>0.8</v>
      </c>
      <c r="B3326">
        <v>-1480.0335000000009</v>
      </c>
      <c r="C3326">
        <v>5</v>
      </c>
    </row>
    <row r="3327" spans="1:3" x14ac:dyDescent="0.35">
      <c r="A3327">
        <v>0.8</v>
      </c>
      <c r="B3327">
        <v>-1.9744000000000002</v>
      </c>
      <c r="C3327">
        <v>1</v>
      </c>
    </row>
    <row r="3328" spans="1:3" x14ac:dyDescent="0.35">
      <c r="A3328">
        <v>0.2</v>
      </c>
      <c r="B3328">
        <v>6.7560000000000038</v>
      </c>
      <c r="C3328">
        <v>3</v>
      </c>
    </row>
    <row r="3329" spans="1:3" x14ac:dyDescent="0.35">
      <c r="A3329">
        <v>0.2</v>
      </c>
      <c r="B3329">
        <v>7.8734999999999991</v>
      </c>
      <c r="C3329">
        <v>5</v>
      </c>
    </row>
    <row r="3330" spans="1:3" x14ac:dyDescent="0.35">
      <c r="A3330">
        <v>0.2</v>
      </c>
      <c r="B3330">
        <v>95.096800000000002</v>
      </c>
      <c r="C3330">
        <v>8</v>
      </c>
    </row>
    <row r="3331" spans="1:3" x14ac:dyDescent="0.35">
      <c r="A3331">
        <v>0.2</v>
      </c>
      <c r="B3331">
        <v>16.703999999999986</v>
      </c>
      <c r="C3331">
        <v>2</v>
      </c>
    </row>
    <row r="3332" spans="1:3" x14ac:dyDescent="0.35">
      <c r="A3332">
        <v>0.2</v>
      </c>
      <c r="B3332">
        <v>15.07350000000001</v>
      </c>
      <c r="C3332">
        <v>3</v>
      </c>
    </row>
    <row r="3333" spans="1:3" x14ac:dyDescent="0.35">
      <c r="A3333">
        <v>0.2</v>
      </c>
      <c r="B3333">
        <v>28.496999999999957</v>
      </c>
      <c r="C3333">
        <v>3</v>
      </c>
    </row>
    <row r="3334" spans="1:3" x14ac:dyDescent="0.35">
      <c r="A3334">
        <v>0.2</v>
      </c>
      <c r="B3334">
        <v>19.754999999999999</v>
      </c>
      <c r="C3334">
        <v>3</v>
      </c>
    </row>
    <row r="3335" spans="1:3" x14ac:dyDescent="0.35">
      <c r="A3335">
        <v>0.6</v>
      </c>
      <c r="B3335">
        <v>-1.3208000000000002</v>
      </c>
      <c r="C3335">
        <v>1</v>
      </c>
    </row>
    <row r="3336" spans="1:3" x14ac:dyDescent="0.35">
      <c r="A3336">
        <v>0</v>
      </c>
      <c r="B3336">
        <v>4.9647999999999985</v>
      </c>
      <c r="C3336">
        <v>4</v>
      </c>
    </row>
    <row r="3337" spans="1:3" x14ac:dyDescent="0.35">
      <c r="A3337">
        <v>0.2</v>
      </c>
      <c r="B3337">
        <v>37.797199999999975</v>
      </c>
      <c r="C3337">
        <v>4</v>
      </c>
    </row>
    <row r="3338" spans="1:3" x14ac:dyDescent="0.35">
      <c r="A3338">
        <v>0</v>
      </c>
      <c r="B3338">
        <v>10.393599999999992</v>
      </c>
      <c r="C3338">
        <v>4</v>
      </c>
    </row>
    <row r="3339" spans="1:3" x14ac:dyDescent="0.35">
      <c r="A3339">
        <v>0.2</v>
      </c>
      <c r="B3339">
        <v>28.436399999999935</v>
      </c>
      <c r="C3339">
        <v>3</v>
      </c>
    </row>
    <row r="3340" spans="1:3" x14ac:dyDescent="0.35">
      <c r="A3340">
        <v>0.2</v>
      </c>
      <c r="B3340">
        <v>42.464699999999993</v>
      </c>
      <c r="C3340">
        <v>9</v>
      </c>
    </row>
    <row r="3341" spans="1:3" x14ac:dyDescent="0.35">
      <c r="A3341">
        <v>0</v>
      </c>
      <c r="B3341">
        <v>54.950400000000002</v>
      </c>
      <c r="C3341">
        <v>3</v>
      </c>
    </row>
    <row r="3342" spans="1:3" x14ac:dyDescent="0.35">
      <c r="A3342">
        <v>0</v>
      </c>
      <c r="B3342">
        <v>24.84</v>
      </c>
      <c r="C3342">
        <v>5</v>
      </c>
    </row>
    <row r="3343" spans="1:3" x14ac:dyDescent="0.35">
      <c r="A3343">
        <v>0</v>
      </c>
      <c r="B3343">
        <v>60.255300000000005</v>
      </c>
      <c r="C3343">
        <v>3</v>
      </c>
    </row>
    <row r="3344" spans="1:3" x14ac:dyDescent="0.35">
      <c r="A3344">
        <v>0.3</v>
      </c>
      <c r="B3344">
        <v>20.966999999999999</v>
      </c>
      <c r="C3344">
        <v>1</v>
      </c>
    </row>
    <row r="3345" spans="1:3" x14ac:dyDescent="0.35">
      <c r="A3345">
        <v>0</v>
      </c>
      <c r="B3345">
        <v>28.785599999999995</v>
      </c>
      <c r="C3345">
        <v>3</v>
      </c>
    </row>
    <row r="3346" spans="1:3" x14ac:dyDescent="0.35">
      <c r="A3346">
        <v>0</v>
      </c>
      <c r="B3346">
        <v>36.692999999999998</v>
      </c>
      <c r="C3346">
        <v>9</v>
      </c>
    </row>
    <row r="3347" spans="1:3" x14ac:dyDescent="0.35">
      <c r="A3347">
        <v>0</v>
      </c>
      <c r="B3347">
        <v>5.2559999999999993</v>
      </c>
      <c r="C3347">
        <v>4</v>
      </c>
    </row>
    <row r="3348" spans="1:3" x14ac:dyDescent="0.35">
      <c r="A3348">
        <v>0</v>
      </c>
      <c r="B3348">
        <v>13.919999999999998</v>
      </c>
      <c r="C3348">
        <v>5</v>
      </c>
    </row>
    <row r="3349" spans="1:3" x14ac:dyDescent="0.35">
      <c r="A3349">
        <v>0</v>
      </c>
      <c r="B3349">
        <v>13.208000000000002</v>
      </c>
      <c r="C3349">
        <v>5</v>
      </c>
    </row>
    <row r="3350" spans="1:3" x14ac:dyDescent="0.35">
      <c r="A3350">
        <v>0.8</v>
      </c>
      <c r="B3350">
        <v>-25.648000000000003</v>
      </c>
      <c r="C3350">
        <v>5</v>
      </c>
    </row>
    <row r="3351" spans="1:3" x14ac:dyDescent="0.35">
      <c r="A3351">
        <v>0.2</v>
      </c>
      <c r="B3351">
        <v>5.6955999999999989</v>
      </c>
      <c r="C3351">
        <v>4</v>
      </c>
    </row>
    <row r="3352" spans="1:3" x14ac:dyDescent="0.35">
      <c r="A3352">
        <v>0</v>
      </c>
      <c r="B3352">
        <v>18.893699999999995</v>
      </c>
      <c r="C3352">
        <v>3</v>
      </c>
    </row>
    <row r="3353" spans="1:3" x14ac:dyDescent="0.35">
      <c r="A3353">
        <v>0.15</v>
      </c>
      <c r="B3353">
        <v>20.517599999999987</v>
      </c>
      <c r="C3353">
        <v>3</v>
      </c>
    </row>
    <row r="3354" spans="1:3" x14ac:dyDescent="0.35">
      <c r="A3354">
        <v>0.2</v>
      </c>
      <c r="B3354">
        <v>31.494</v>
      </c>
      <c r="C3354">
        <v>2</v>
      </c>
    </row>
    <row r="3355" spans="1:3" x14ac:dyDescent="0.35">
      <c r="A3355">
        <v>0</v>
      </c>
      <c r="B3355">
        <v>93.594800000000021</v>
      </c>
      <c r="C3355">
        <v>2</v>
      </c>
    </row>
    <row r="3356" spans="1:3" x14ac:dyDescent="0.35">
      <c r="A3356">
        <v>0.3</v>
      </c>
      <c r="B3356">
        <v>-4.032</v>
      </c>
      <c r="C3356">
        <v>1</v>
      </c>
    </row>
    <row r="3357" spans="1:3" x14ac:dyDescent="0.35">
      <c r="A3357">
        <v>0</v>
      </c>
      <c r="B3357">
        <v>9.6047999999999991</v>
      </c>
      <c r="C3357">
        <v>2</v>
      </c>
    </row>
    <row r="3358" spans="1:3" x14ac:dyDescent="0.35">
      <c r="A3358">
        <v>0</v>
      </c>
      <c r="B3358">
        <v>1.8288</v>
      </c>
      <c r="C3358">
        <v>1</v>
      </c>
    </row>
    <row r="3359" spans="1:3" x14ac:dyDescent="0.35">
      <c r="A3359">
        <v>0.2</v>
      </c>
      <c r="B3359">
        <v>26.465400000000006</v>
      </c>
      <c r="C3359">
        <v>9</v>
      </c>
    </row>
    <row r="3360" spans="1:3" x14ac:dyDescent="0.35">
      <c r="A3360">
        <v>0.8</v>
      </c>
      <c r="B3360">
        <v>-5.2932000000000023</v>
      </c>
      <c r="C3360">
        <v>2</v>
      </c>
    </row>
    <row r="3361" spans="1:3" x14ac:dyDescent="0.35">
      <c r="A3361">
        <v>0.2</v>
      </c>
      <c r="B3361">
        <v>-3.272000000000002</v>
      </c>
      <c r="C3361">
        <v>2</v>
      </c>
    </row>
    <row r="3362" spans="1:3" x14ac:dyDescent="0.35">
      <c r="A3362">
        <v>0</v>
      </c>
      <c r="B3362">
        <v>14.306799999999999</v>
      </c>
      <c r="C3362">
        <v>4</v>
      </c>
    </row>
    <row r="3363" spans="1:3" x14ac:dyDescent="0.35">
      <c r="A3363">
        <v>0</v>
      </c>
      <c r="B3363">
        <v>11.995199999999997</v>
      </c>
      <c r="C3363">
        <v>3</v>
      </c>
    </row>
    <row r="3364" spans="1:3" x14ac:dyDescent="0.35">
      <c r="A3364">
        <v>0</v>
      </c>
      <c r="B3364">
        <v>9.3312000000000008</v>
      </c>
      <c r="C3364">
        <v>3</v>
      </c>
    </row>
    <row r="3365" spans="1:3" x14ac:dyDescent="0.35">
      <c r="A3365">
        <v>0</v>
      </c>
      <c r="B3365">
        <v>18.940000000000001</v>
      </c>
      <c r="C3365">
        <v>2</v>
      </c>
    </row>
    <row r="3366" spans="1:3" x14ac:dyDescent="0.35">
      <c r="A3366">
        <v>0.6</v>
      </c>
      <c r="B3366">
        <v>-3.8207999999999984</v>
      </c>
      <c r="C3366">
        <v>3</v>
      </c>
    </row>
    <row r="3367" spans="1:3" x14ac:dyDescent="0.35">
      <c r="A3367">
        <v>0.15</v>
      </c>
      <c r="B3367">
        <v>3.4195999999999884</v>
      </c>
      <c r="C3367">
        <v>2</v>
      </c>
    </row>
    <row r="3368" spans="1:3" x14ac:dyDescent="0.35">
      <c r="A3368">
        <v>0.2</v>
      </c>
      <c r="B3368">
        <v>3.6288</v>
      </c>
      <c r="C3368">
        <v>2</v>
      </c>
    </row>
    <row r="3369" spans="1:3" x14ac:dyDescent="0.35">
      <c r="A3369">
        <v>0.2</v>
      </c>
      <c r="B3369">
        <v>4.4849999999999994</v>
      </c>
      <c r="C3369">
        <v>3</v>
      </c>
    </row>
    <row r="3370" spans="1:3" x14ac:dyDescent="0.35">
      <c r="A3370">
        <v>0</v>
      </c>
      <c r="B3370">
        <v>41.168399999999991</v>
      </c>
      <c r="C3370">
        <v>2</v>
      </c>
    </row>
    <row r="3371" spans="1:3" x14ac:dyDescent="0.35">
      <c r="A3371">
        <v>0.2</v>
      </c>
      <c r="B3371">
        <v>23.116799999999998</v>
      </c>
      <c r="C3371">
        <v>4</v>
      </c>
    </row>
    <row r="3372" spans="1:3" x14ac:dyDescent="0.35">
      <c r="A3372">
        <v>0</v>
      </c>
      <c r="B3372">
        <v>244.61549999999988</v>
      </c>
      <c r="C3372">
        <v>5</v>
      </c>
    </row>
    <row r="3373" spans="1:3" x14ac:dyDescent="0.35">
      <c r="A3373">
        <v>0.2</v>
      </c>
      <c r="B3373">
        <v>9.0383999999999993</v>
      </c>
      <c r="C3373">
        <v>6</v>
      </c>
    </row>
    <row r="3374" spans="1:3" x14ac:dyDescent="0.35">
      <c r="A3374">
        <v>0</v>
      </c>
      <c r="B3374">
        <v>48.287999999999997</v>
      </c>
      <c r="C3374">
        <v>2</v>
      </c>
    </row>
    <row r="3375" spans="1:3" x14ac:dyDescent="0.35">
      <c r="A3375">
        <v>0</v>
      </c>
      <c r="B3375">
        <v>11.376000000000001</v>
      </c>
      <c r="C3375">
        <v>3</v>
      </c>
    </row>
    <row r="3376" spans="1:3" x14ac:dyDescent="0.35">
      <c r="A3376">
        <v>0.1</v>
      </c>
      <c r="B3376">
        <v>8.0980000000000203</v>
      </c>
      <c r="C3376">
        <v>5</v>
      </c>
    </row>
    <row r="3377" spans="1:3" x14ac:dyDescent="0.35">
      <c r="A3377">
        <v>0</v>
      </c>
      <c r="B3377">
        <v>10.389600000000002</v>
      </c>
      <c r="C3377">
        <v>4</v>
      </c>
    </row>
    <row r="3378" spans="1:3" x14ac:dyDescent="0.35">
      <c r="A3378">
        <v>0.1</v>
      </c>
      <c r="B3378">
        <v>68.333200000000005</v>
      </c>
      <c r="C3378">
        <v>2</v>
      </c>
    </row>
    <row r="3379" spans="1:3" x14ac:dyDescent="0.35">
      <c r="A3379">
        <v>0.2</v>
      </c>
      <c r="B3379">
        <v>6.9794999999999909</v>
      </c>
      <c r="C3379">
        <v>9</v>
      </c>
    </row>
    <row r="3380" spans="1:3" x14ac:dyDescent="0.35">
      <c r="A3380">
        <v>0.8</v>
      </c>
      <c r="B3380">
        <v>-22.04160000000001</v>
      </c>
      <c r="C3380">
        <v>6</v>
      </c>
    </row>
    <row r="3381" spans="1:3" x14ac:dyDescent="0.35">
      <c r="A3381">
        <v>0.2</v>
      </c>
      <c r="B3381">
        <v>3.2099999999999982</v>
      </c>
      <c r="C3381">
        <v>3</v>
      </c>
    </row>
    <row r="3382" spans="1:3" x14ac:dyDescent="0.35">
      <c r="A3382">
        <v>0.2</v>
      </c>
      <c r="B3382">
        <v>7.2144000000000013</v>
      </c>
      <c r="C3382">
        <v>9</v>
      </c>
    </row>
    <row r="3383" spans="1:3" x14ac:dyDescent="0.35">
      <c r="A3383">
        <v>0.2</v>
      </c>
      <c r="B3383">
        <v>0.97739999999999994</v>
      </c>
      <c r="C3383">
        <v>1</v>
      </c>
    </row>
    <row r="3384" spans="1:3" x14ac:dyDescent="0.35">
      <c r="A3384">
        <v>0</v>
      </c>
      <c r="B3384">
        <v>8.7906000000000013</v>
      </c>
      <c r="C3384">
        <v>3</v>
      </c>
    </row>
    <row r="3385" spans="1:3" x14ac:dyDescent="0.35">
      <c r="A3385">
        <v>0.1</v>
      </c>
      <c r="B3385">
        <v>29.880199999999981</v>
      </c>
      <c r="C3385">
        <v>7</v>
      </c>
    </row>
    <row r="3386" spans="1:3" x14ac:dyDescent="0.35">
      <c r="A3386">
        <v>0</v>
      </c>
      <c r="B3386">
        <v>539.92499999999995</v>
      </c>
      <c r="C3386">
        <v>5</v>
      </c>
    </row>
    <row r="3387" spans="1:3" x14ac:dyDescent="0.35">
      <c r="A3387">
        <v>0.2</v>
      </c>
      <c r="B3387">
        <v>65.325599999999895</v>
      </c>
      <c r="C3387">
        <v>4</v>
      </c>
    </row>
    <row r="3388" spans="1:3" x14ac:dyDescent="0.35">
      <c r="A3388">
        <v>0.2</v>
      </c>
      <c r="B3388">
        <v>5.9174999999999986</v>
      </c>
      <c r="C3388">
        <v>3</v>
      </c>
    </row>
    <row r="3389" spans="1:3" x14ac:dyDescent="0.35">
      <c r="A3389">
        <v>0.2</v>
      </c>
      <c r="B3389">
        <v>16.678799999999995</v>
      </c>
      <c r="C3389">
        <v>2</v>
      </c>
    </row>
    <row r="3390" spans="1:3" x14ac:dyDescent="0.35">
      <c r="A3390">
        <v>0.7</v>
      </c>
      <c r="B3390">
        <v>-33.635999999999996</v>
      </c>
      <c r="C3390">
        <v>6</v>
      </c>
    </row>
    <row r="3391" spans="1:3" x14ac:dyDescent="0.35">
      <c r="A3391">
        <v>0.4</v>
      </c>
      <c r="B3391">
        <v>-36.11160000000001</v>
      </c>
      <c r="C3391">
        <v>3</v>
      </c>
    </row>
    <row r="3392" spans="1:3" x14ac:dyDescent="0.35">
      <c r="A3392">
        <v>0.2</v>
      </c>
      <c r="B3392">
        <v>2.1399999999999992</v>
      </c>
      <c r="C3392">
        <v>2</v>
      </c>
    </row>
    <row r="3393" spans="1:3" x14ac:dyDescent="0.35">
      <c r="A3393">
        <v>0.2</v>
      </c>
      <c r="B3393">
        <v>68.197999999999979</v>
      </c>
      <c r="C3393">
        <v>4</v>
      </c>
    </row>
    <row r="3394" spans="1:3" x14ac:dyDescent="0.35">
      <c r="A3394">
        <v>0.2</v>
      </c>
      <c r="B3394">
        <v>-43.833600000000018</v>
      </c>
      <c r="C3394">
        <v>2</v>
      </c>
    </row>
    <row r="3395" spans="1:3" x14ac:dyDescent="0.35">
      <c r="A3395">
        <v>0.8</v>
      </c>
      <c r="B3395">
        <v>-11.084800000000005</v>
      </c>
      <c r="C3395">
        <v>1</v>
      </c>
    </row>
    <row r="3396" spans="1:3" x14ac:dyDescent="0.35">
      <c r="A3396">
        <v>0.2</v>
      </c>
      <c r="B3396">
        <v>15.011999999999999</v>
      </c>
      <c r="C3396">
        <v>6</v>
      </c>
    </row>
    <row r="3397" spans="1:3" x14ac:dyDescent="0.35">
      <c r="A3397">
        <v>0</v>
      </c>
      <c r="B3397">
        <v>13.317600000000027</v>
      </c>
      <c r="C3397">
        <v>4</v>
      </c>
    </row>
    <row r="3398" spans="1:3" x14ac:dyDescent="0.35">
      <c r="A3398">
        <v>0</v>
      </c>
      <c r="B3398">
        <v>78.195399999999992</v>
      </c>
      <c r="C3398">
        <v>1</v>
      </c>
    </row>
    <row r="3399" spans="1:3" x14ac:dyDescent="0.35">
      <c r="A3399">
        <v>0</v>
      </c>
      <c r="B3399">
        <v>12.441600000000001</v>
      </c>
      <c r="C3399">
        <v>4</v>
      </c>
    </row>
    <row r="3400" spans="1:3" x14ac:dyDescent="0.35">
      <c r="A3400">
        <v>0</v>
      </c>
      <c r="B3400">
        <v>9.9873000000000012</v>
      </c>
      <c r="C3400">
        <v>1</v>
      </c>
    </row>
    <row r="3401" spans="1:3" x14ac:dyDescent="0.35">
      <c r="A3401">
        <v>0</v>
      </c>
      <c r="B3401">
        <v>301.96799999999996</v>
      </c>
      <c r="C3401">
        <v>6</v>
      </c>
    </row>
    <row r="3402" spans="1:3" x14ac:dyDescent="0.35">
      <c r="A3402">
        <v>0</v>
      </c>
      <c r="B3402">
        <v>9.6974999999999838</v>
      </c>
      <c r="C3402">
        <v>3</v>
      </c>
    </row>
    <row r="3403" spans="1:3" x14ac:dyDescent="0.35">
      <c r="A3403">
        <v>0</v>
      </c>
      <c r="B3403">
        <v>1.4742000000000002</v>
      </c>
      <c r="C3403">
        <v>3</v>
      </c>
    </row>
    <row r="3404" spans="1:3" x14ac:dyDescent="0.35">
      <c r="A3404">
        <v>0.6</v>
      </c>
      <c r="B3404">
        <v>-8.9151999999999987</v>
      </c>
      <c r="C3404">
        <v>7</v>
      </c>
    </row>
    <row r="3405" spans="1:3" x14ac:dyDescent="0.35">
      <c r="A3405">
        <v>0.6</v>
      </c>
      <c r="B3405">
        <v>-52.339199999999991</v>
      </c>
      <c r="C3405">
        <v>4</v>
      </c>
    </row>
    <row r="3406" spans="1:3" x14ac:dyDescent="0.35">
      <c r="A3406">
        <v>0</v>
      </c>
      <c r="B3406">
        <v>3.8939999999999912</v>
      </c>
      <c r="C3406">
        <v>2</v>
      </c>
    </row>
    <row r="3407" spans="1:3" x14ac:dyDescent="0.35">
      <c r="A3407">
        <v>0.3</v>
      </c>
      <c r="B3407">
        <v>-12.058799999999991</v>
      </c>
      <c r="C3407">
        <v>2</v>
      </c>
    </row>
    <row r="3408" spans="1:3" x14ac:dyDescent="0.35">
      <c r="A3408">
        <v>0.3</v>
      </c>
      <c r="B3408">
        <v>-12.058799999999991</v>
      </c>
      <c r="C3408">
        <v>2</v>
      </c>
    </row>
    <row r="3409" spans="1:3" x14ac:dyDescent="0.35">
      <c r="A3409">
        <v>0.7</v>
      </c>
      <c r="B3409">
        <v>-5.2415999999999983</v>
      </c>
      <c r="C3409">
        <v>8</v>
      </c>
    </row>
    <row r="3410" spans="1:3" x14ac:dyDescent="0.35">
      <c r="A3410">
        <v>0.2</v>
      </c>
      <c r="B3410">
        <v>7.8175999999999997</v>
      </c>
      <c r="C3410">
        <v>4</v>
      </c>
    </row>
    <row r="3411" spans="1:3" x14ac:dyDescent="0.35">
      <c r="A3411">
        <v>0.2</v>
      </c>
      <c r="B3411">
        <v>3.6288</v>
      </c>
      <c r="C3411">
        <v>2</v>
      </c>
    </row>
    <row r="3412" spans="1:3" x14ac:dyDescent="0.35">
      <c r="A3412">
        <v>0</v>
      </c>
      <c r="B3412">
        <v>30.263399999999997</v>
      </c>
      <c r="C3412">
        <v>9</v>
      </c>
    </row>
    <row r="3413" spans="1:3" x14ac:dyDescent="0.35">
      <c r="A3413">
        <v>0.2</v>
      </c>
      <c r="B3413">
        <v>88.394799999999975</v>
      </c>
      <c r="C3413">
        <v>2</v>
      </c>
    </row>
    <row r="3414" spans="1:3" x14ac:dyDescent="0.35">
      <c r="A3414">
        <v>0</v>
      </c>
      <c r="B3414">
        <v>3.1752000000000002</v>
      </c>
      <c r="C3414">
        <v>4</v>
      </c>
    </row>
    <row r="3415" spans="1:3" x14ac:dyDescent="0.35">
      <c r="A3415">
        <v>0</v>
      </c>
      <c r="B3415">
        <v>37.9848</v>
      </c>
      <c r="C3415">
        <v>2</v>
      </c>
    </row>
    <row r="3416" spans="1:3" x14ac:dyDescent="0.35">
      <c r="A3416">
        <v>0.2</v>
      </c>
      <c r="B3416">
        <v>15.807999999999996</v>
      </c>
      <c r="C3416">
        <v>2</v>
      </c>
    </row>
    <row r="3417" spans="1:3" x14ac:dyDescent="0.35">
      <c r="A3417">
        <v>0</v>
      </c>
      <c r="B3417">
        <v>0.65159999999999996</v>
      </c>
      <c r="C3417">
        <v>1</v>
      </c>
    </row>
    <row r="3418" spans="1:3" x14ac:dyDescent="0.35">
      <c r="A3418">
        <v>0</v>
      </c>
      <c r="B3418">
        <v>3.8822000000000001</v>
      </c>
      <c r="C3418">
        <v>2</v>
      </c>
    </row>
    <row r="3419" spans="1:3" x14ac:dyDescent="0.35">
      <c r="A3419">
        <v>0.2</v>
      </c>
      <c r="B3419">
        <v>3.2669999999999995</v>
      </c>
      <c r="C3419">
        <v>5</v>
      </c>
    </row>
    <row r="3420" spans="1:3" x14ac:dyDescent="0.35">
      <c r="A3420">
        <v>0.2</v>
      </c>
      <c r="B3420">
        <v>0.72999999999999954</v>
      </c>
      <c r="C3420">
        <v>2</v>
      </c>
    </row>
    <row r="3421" spans="1:3" x14ac:dyDescent="0.35">
      <c r="A3421">
        <v>0.1</v>
      </c>
      <c r="B3421">
        <v>60.391999999999967</v>
      </c>
      <c r="C3421">
        <v>2</v>
      </c>
    </row>
    <row r="3422" spans="1:3" x14ac:dyDescent="0.35">
      <c r="A3422">
        <v>0</v>
      </c>
      <c r="B3422">
        <v>78.671999999999997</v>
      </c>
      <c r="C3422">
        <v>2</v>
      </c>
    </row>
    <row r="3423" spans="1:3" x14ac:dyDescent="0.35">
      <c r="A3423">
        <v>0</v>
      </c>
      <c r="B3423">
        <v>84.051199999999994</v>
      </c>
      <c r="C3423">
        <v>8</v>
      </c>
    </row>
    <row r="3424" spans="1:3" x14ac:dyDescent="0.35">
      <c r="A3424">
        <v>0</v>
      </c>
      <c r="B3424">
        <v>7.8960000000000008</v>
      </c>
      <c r="C3424">
        <v>7</v>
      </c>
    </row>
    <row r="3425" spans="1:3" x14ac:dyDescent="0.35">
      <c r="A3425">
        <v>0.2</v>
      </c>
      <c r="B3425">
        <v>7.3839999999999986</v>
      </c>
      <c r="C3425">
        <v>4</v>
      </c>
    </row>
    <row r="3426" spans="1:3" x14ac:dyDescent="0.35">
      <c r="A3426">
        <v>0.2</v>
      </c>
      <c r="B3426">
        <v>41.880000000000024</v>
      </c>
      <c r="C3426">
        <v>2</v>
      </c>
    </row>
    <row r="3427" spans="1:3" x14ac:dyDescent="0.35">
      <c r="A3427">
        <v>0</v>
      </c>
      <c r="B3427">
        <v>6.8579999999999988</v>
      </c>
      <c r="C3427">
        <v>4</v>
      </c>
    </row>
    <row r="3428" spans="1:3" x14ac:dyDescent="0.35">
      <c r="A3428">
        <v>0</v>
      </c>
      <c r="B3428">
        <v>394.26800000000003</v>
      </c>
      <c r="C3428">
        <v>10</v>
      </c>
    </row>
    <row r="3429" spans="1:3" x14ac:dyDescent="0.35">
      <c r="A3429">
        <v>0.2</v>
      </c>
      <c r="B3429">
        <v>11.102399999999996</v>
      </c>
      <c r="C3429">
        <v>4</v>
      </c>
    </row>
    <row r="3430" spans="1:3" x14ac:dyDescent="0.35">
      <c r="A3430">
        <v>0.4</v>
      </c>
      <c r="B3430">
        <v>-103.98819999999998</v>
      </c>
      <c r="C3430">
        <v>2</v>
      </c>
    </row>
    <row r="3431" spans="1:3" x14ac:dyDescent="0.35">
      <c r="A3431">
        <v>0.2</v>
      </c>
      <c r="B3431">
        <v>11.223000000000001</v>
      </c>
      <c r="C3431">
        <v>6</v>
      </c>
    </row>
    <row r="3432" spans="1:3" x14ac:dyDescent="0.35">
      <c r="A3432">
        <v>0</v>
      </c>
      <c r="B3432">
        <v>8.6390999999999956</v>
      </c>
      <c r="C3432">
        <v>3</v>
      </c>
    </row>
    <row r="3433" spans="1:3" x14ac:dyDescent="0.35">
      <c r="A3433">
        <v>0</v>
      </c>
      <c r="B3433">
        <v>15.468000000000004</v>
      </c>
      <c r="C3433">
        <v>2</v>
      </c>
    </row>
    <row r="3434" spans="1:3" x14ac:dyDescent="0.35">
      <c r="A3434">
        <v>0</v>
      </c>
      <c r="B3434">
        <v>28.857599999999998</v>
      </c>
      <c r="C3434">
        <v>9</v>
      </c>
    </row>
    <row r="3435" spans="1:3" x14ac:dyDescent="0.35">
      <c r="A3435">
        <v>0.2</v>
      </c>
      <c r="B3435">
        <v>8.3753999999999991</v>
      </c>
      <c r="C3435">
        <v>3</v>
      </c>
    </row>
    <row r="3436" spans="1:3" x14ac:dyDescent="0.35">
      <c r="A3436">
        <v>0.2</v>
      </c>
      <c r="B3436">
        <v>5.4287999999999981</v>
      </c>
      <c r="C3436">
        <v>6</v>
      </c>
    </row>
    <row r="3437" spans="1:3" x14ac:dyDescent="0.35">
      <c r="A3437">
        <v>0.8</v>
      </c>
      <c r="B3437">
        <v>-22.620000000000005</v>
      </c>
      <c r="C3437">
        <v>2</v>
      </c>
    </row>
    <row r="3438" spans="1:3" x14ac:dyDescent="0.35">
      <c r="A3438">
        <v>0.6</v>
      </c>
      <c r="B3438">
        <v>-12.751199999999997</v>
      </c>
      <c r="C3438">
        <v>3</v>
      </c>
    </row>
    <row r="3439" spans="1:3" x14ac:dyDescent="0.35">
      <c r="A3439">
        <v>0.6</v>
      </c>
      <c r="B3439">
        <v>-8.5007999999999981</v>
      </c>
      <c r="C3439">
        <v>2</v>
      </c>
    </row>
    <row r="3440" spans="1:3" x14ac:dyDescent="0.35">
      <c r="A3440">
        <v>0.3</v>
      </c>
      <c r="B3440">
        <v>-68.130199999999988</v>
      </c>
      <c r="C3440">
        <v>2</v>
      </c>
    </row>
    <row r="3441" spans="1:3" x14ac:dyDescent="0.35">
      <c r="A3441">
        <v>0.2</v>
      </c>
      <c r="B3441">
        <v>4.0643999999999973</v>
      </c>
      <c r="C3441">
        <v>6</v>
      </c>
    </row>
    <row r="3442" spans="1:3" x14ac:dyDescent="0.35">
      <c r="A3442">
        <v>0.2</v>
      </c>
      <c r="B3442">
        <v>1.5602</v>
      </c>
      <c r="C3442">
        <v>1</v>
      </c>
    </row>
    <row r="3443" spans="1:3" x14ac:dyDescent="0.35">
      <c r="A3443">
        <v>0</v>
      </c>
      <c r="B3443">
        <v>49.013999999999996</v>
      </c>
      <c r="C3443">
        <v>14</v>
      </c>
    </row>
    <row r="3444" spans="1:3" x14ac:dyDescent="0.35">
      <c r="A3444">
        <v>0</v>
      </c>
      <c r="B3444">
        <v>8.370000000000001</v>
      </c>
      <c r="C3444">
        <v>3</v>
      </c>
    </row>
    <row r="3445" spans="1:3" x14ac:dyDescent="0.35">
      <c r="A3445">
        <v>0</v>
      </c>
      <c r="B3445">
        <v>626.18499999999995</v>
      </c>
      <c r="C3445">
        <v>7</v>
      </c>
    </row>
    <row r="3446" spans="1:3" x14ac:dyDescent="0.35">
      <c r="A3446">
        <v>0.2</v>
      </c>
      <c r="B3446">
        <v>-16.956800000000005</v>
      </c>
      <c r="C3446">
        <v>2</v>
      </c>
    </row>
    <row r="3447" spans="1:3" x14ac:dyDescent="0.35">
      <c r="A3447">
        <v>0</v>
      </c>
      <c r="B3447">
        <v>5.0829999999999975</v>
      </c>
      <c r="C3447">
        <v>5</v>
      </c>
    </row>
    <row r="3448" spans="1:3" x14ac:dyDescent="0.35">
      <c r="A3448">
        <v>0</v>
      </c>
      <c r="B3448">
        <v>33.313599999999994</v>
      </c>
      <c r="C3448">
        <v>2</v>
      </c>
    </row>
    <row r="3449" spans="1:3" x14ac:dyDescent="0.35">
      <c r="A3449">
        <v>0</v>
      </c>
      <c r="B3449">
        <v>1.0903999999999998</v>
      </c>
      <c r="C3449">
        <v>2</v>
      </c>
    </row>
    <row r="3450" spans="1:3" x14ac:dyDescent="0.35">
      <c r="A3450">
        <v>0.2</v>
      </c>
      <c r="B3450">
        <v>8.8607999999999976</v>
      </c>
      <c r="C3450">
        <v>2</v>
      </c>
    </row>
    <row r="3451" spans="1:3" x14ac:dyDescent="0.35">
      <c r="A3451">
        <v>0</v>
      </c>
      <c r="B3451">
        <v>24.359500000000004</v>
      </c>
      <c r="C3451">
        <v>5</v>
      </c>
    </row>
    <row r="3452" spans="1:3" x14ac:dyDescent="0.35">
      <c r="A3452">
        <v>0</v>
      </c>
      <c r="B3452">
        <v>4.1916000000000011</v>
      </c>
      <c r="C3452">
        <v>1</v>
      </c>
    </row>
    <row r="3453" spans="1:3" x14ac:dyDescent="0.35">
      <c r="A3453">
        <v>0</v>
      </c>
      <c r="B3453">
        <v>1.9697999999999998</v>
      </c>
      <c r="C3453">
        <v>2</v>
      </c>
    </row>
    <row r="3454" spans="1:3" x14ac:dyDescent="0.35">
      <c r="A3454">
        <v>0.2</v>
      </c>
      <c r="B3454">
        <v>29.495000000000019</v>
      </c>
      <c r="C3454">
        <v>2</v>
      </c>
    </row>
    <row r="3455" spans="1:3" x14ac:dyDescent="0.35">
      <c r="A3455">
        <v>0</v>
      </c>
      <c r="B3455">
        <v>27.011199999999999</v>
      </c>
      <c r="C3455">
        <v>4</v>
      </c>
    </row>
    <row r="3456" spans="1:3" x14ac:dyDescent="0.35">
      <c r="A3456">
        <v>0.2</v>
      </c>
      <c r="B3456">
        <v>0.83849999999999936</v>
      </c>
      <c r="C3456">
        <v>3</v>
      </c>
    </row>
    <row r="3457" spans="1:3" x14ac:dyDescent="0.35">
      <c r="A3457">
        <v>0.2</v>
      </c>
      <c r="B3457">
        <v>5.5673999999999992</v>
      </c>
      <c r="C3457">
        <v>2</v>
      </c>
    </row>
    <row r="3458" spans="1:3" x14ac:dyDescent="0.35">
      <c r="A3458">
        <v>0.2</v>
      </c>
      <c r="B3458">
        <v>19.793400000000005</v>
      </c>
      <c r="C3458">
        <v>3</v>
      </c>
    </row>
    <row r="3459" spans="1:3" x14ac:dyDescent="0.35">
      <c r="A3459">
        <v>0.2</v>
      </c>
      <c r="B3459">
        <v>2.2511999999999999</v>
      </c>
      <c r="C3459">
        <v>3</v>
      </c>
    </row>
    <row r="3460" spans="1:3" x14ac:dyDescent="0.35">
      <c r="A3460">
        <v>0.7</v>
      </c>
      <c r="B3460">
        <v>-2.7551999999999994</v>
      </c>
      <c r="C3460">
        <v>2</v>
      </c>
    </row>
    <row r="3461" spans="1:3" x14ac:dyDescent="0.35">
      <c r="A3461">
        <v>0.7</v>
      </c>
      <c r="B3461">
        <v>-412.61539999999991</v>
      </c>
      <c r="C3461">
        <v>2</v>
      </c>
    </row>
    <row r="3462" spans="1:3" x14ac:dyDescent="0.35">
      <c r="A3462">
        <v>0.2</v>
      </c>
      <c r="B3462">
        <v>14.395200000000004</v>
      </c>
      <c r="C3462">
        <v>2</v>
      </c>
    </row>
    <row r="3463" spans="1:3" x14ac:dyDescent="0.35">
      <c r="A3463">
        <v>0.2</v>
      </c>
      <c r="B3463">
        <v>55.436399999999935</v>
      </c>
      <c r="C3463">
        <v>4</v>
      </c>
    </row>
    <row r="3464" spans="1:3" x14ac:dyDescent="0.35">
      <c r="A3464">
        <v>0</v>
      </c>
      <c r="B3464">
        <v>74.565400000000011</v>
      </c>
      <c r="C3464">
        <v>7</v>
      </c>
    </row>
    <row r="3465" spans="1:3" x14ac:dyDescent="0.35">
      <c r="A3465">
        <v>0.2</v>
      </c>
      <c r="B3465">
        <v>1.6509999999999998</v>
      </c>
      <c r="C3465">
        <v>1</v>
      </c>
    </row>
    <row r="3466" spans="1:3" x14ac:dyDescent="0.35">
      <c r="A3466">
        <v>0.2</v>
      </c>
      <c r="B3466">
        <v>7.198799999999995</v>
      </c>
      <c r="C3466">
        <v>1</v>
      </c>
    </row>
    <row r="3467" spans="1:3" x14ac:dyDescent="0.35">
      <c r="A3467">
        <v>0</v>
      </c>
      <c r="B3467">
        <v>16.1096</v>
      </c>
      <c r="C3467">
        <v>2</v>
      </c>
    </row>
    <row r="3468" spans="1:3" x14ac:dyDescent="0.35">
      <c r="A3468">
        <v>0</v>
      </c>
      <c r="B3468">
        <v>83.25079999999997</v>
      </c>
      <c r="C3468">
        <v>2</v>
      </c>
    </row>
    <row r="3469" spans="1:3" x14ac:dyDescent="0.35">
      <c r="A3469">
        <v>0</v>
      </c>
      <c r="B3469">
        <v>125.46899999999999</v>
      </c>
      <c r="C3469">
        <v>9</v>
      </c>
    </row>
    <row r="3470" spans="1:3" x14ac:dyDescent="0.35">
      <c r="A3470">
        <v>0</v>
      </c>
      <c r="B3470">
        <v>58.687200000000011</v>
      </c>
      <c r="C3470">
        <v>6</v>
      </c>
    </row>
    <row r="3471" spans="1:3" x14ac:dyDescent="0.35">
      <c r="A3471">
        <v>0.2</v>
      </c>
      <c r="B3471">
        <v>16.183799999999998</v>
      </c>
      <c r="C3471">
        <v>3</v>
      </c>
    </row>
    <row r="3472" spans="1:3" x14ac:dyDescent="0.35">
      <c r="A3472">
        <v>0</v>
      </c>
      <c r="B3472">
        <v>4.3523999999999994</v>
      </c>
      <c r="C3472">
        <v>2</v>
      </c>
    </row>
    <row r="3473" spans="1:3" x14ac:dyDescent="0.35">
      <c r="A3473">
        <v>0.2</v>
      </c>
      <c r="B3473">
        <v>3.5255999999999994</v>
      </c>
      <c r="C3473">
        <v>2</v>
      </c>
    </row>
    <row r="3474" spans="1:3" x14ac:dyDescent="0.35">
      <c r="A3474">
        <v>0.2</v>
      </c>
      <c r="B3474">
        <v>3.0133999999999981</v>
      </c>
      <c r="C3474">
        <v>2</v>
      </c>
    </row>
    <row r="3475" spans="1:3" x14ac:dyDescent="0.35">
      <c r="A3475">
        <v>0</v>
      </c>
      <c r="B3475">
        <v>47.0548</v>
      </c>
      <c r="C3475">
        <v>1</v>
      </c>
    </row>
    <row r="3476" spans="1:3" x14ac:dyDescent="0.35">
      <c r="A3476">
        <v>0</v>
      </c>
      <c r="B3476">
        <v>42.991400000000006</v>
      </c>
      <c r="C3476">
        <v>2</v>
      </c>
    </row>
    <row r="3477" spans="1:3" x14ac:dyDescent="0.35">
      <c r="A3477">
        <v>0</v>
      </c>
      <c r="B3477">
        <v>15.378000000000004</v>
      </c>
      <c r="C3477">
        <v>5</v>
      </c>
    </row>
    <row r="3478" spans="1:3" x14ac:dyDescent="0.35">
      <c r="A3478">
        <v>0</v>
      </c>
      <c r="B3478">
        <v>69.919999999999987</v>
      </c>
      <c r="C3478">
        <v>5</v>
      </c>
    </row>
    <row r="3479" spans="1:3" x14ac:dyDescent="0.35">
      <c r="A3479">
        <v>0</v>
      </c>
      <c r="B3479">
        <v>18.503999999999991</v>
      </c>
      <c r="C3479">
        <v>9</v>
      </c>
    </row>
    <row r="3480" spans="1:3" x14ac:dyDescent="0.35">
      <c r="A3480">
        <v>0</v>
      </c>
      <c r="B3480">
        <v>2.4823999999999993</v>
      </c>
      <c r="C3480">
        <v>2</v>
      </c>
    </row>
    <row r="3481" spans="1:3" x14ac:dyDescent="0.35">
      <c r="A3481">
        <v>0</v>
      </c>
      <c r="B3481">
        <v>21.772800000000004</v>
      </c>
      <c r="C3481">
        <v>7</v>
      </c>
    </row>
    <row r="3482" spans="1:3" x14ac:dyDescent="0.35">
      <c r="A3482">
        <v>0.2</v>
      </c>
      <c r="B3482">
        <v>-195.47879999999998</v>
      </c>
      <c r="C3482">
        <v>6</v>
      </c>
    </row>
    <row r="3483" spans="1:3" x14ac:dyDescent="0.35">
      <c r="A3483">
        <v>0</v>
      </c>
      <c r="B3483">
        <v>2.7775999999999996</v>
      </c>
      <c r="C3483">
        <v>2</v>
      </c>
    </row>
    <row r="3484" spans="1:3" x14ac:dyDescent="0.35">
      <c r="A3484">
        <v>0</v>
      </c>
      <c r="B3484">
        <v>168.18549999999993</v>
      </c>
      <c r="C3484">
        <v>5</v>
      </c>
    </row>
    <row r="3485" spans="1:3" x14ac:dyDescent="0.35">
      <c r="A3485">
        <v>0</v>
      </c>
      <c r="B3485">
        <v>12.521600000000003</v>
      </c>
      <c r="C3485">
        <v>4</v>
      </c>
    </row>
    <row r="3486" spans="1:3" x14ac:dyDescent="0.35">
      <c r="A3486">
        <v>0</v>
      </c>
      <c r="B3486">
        <v>300.73500000000001</v>
      </c>
      <c r="C3486">
        <v>3</v>
      </c>
    </row>
    <row r="3487" spans="1:3" x14ac:dyDescent="0.35">
      <c r="A3487">
        <v>0</v>
      </c>
      <c r="B3487">
        <v>3.5640000000000001</v>
      </c>
      <c r="C3487">
        <v>4</v>
      </c>
    </row>
    <row r="3488" spans="1:3" x14ac:dyDescent="0.35">
      <c r="A3488">
        <v>0.2</v>
      </c>
      <c r="B3488">
        <v>2.7143999999999995</v>
      </c>
      <c r="C3488">
        <v>1</v>
      </c>
    </row>
    <row r="3489" spans="1:3" x14ac:dyDescent="0.35">
      <c r="A3489">
        <v>0.2</v>
      </c>
      <c r="B3489">
        <v>-29.436800000000012</v>
      </c>
      <c r="C3489">
        <v>2</v>
      </c>
    </row>
    <row r="3490" spans="1:3" x14ac:dyDescent="0.35">
      <c r="A3490">
        <v>0.3</v>
      </c>
      <c r="B3490">
        <v>-5.8346000000000231</v>
      </c>
      <c r="C3490">
        <v>2</v>
      </c>
    </row>
    <row r="3491" spans="1:3" x14ac:dyDescent="0.35">
      <c r="A3491">
        <v>0.3</v>
      </c>
      <c r="B3491">
        <v>-92.799600000000027</v>
      </c>
      <c r="C3491">
        <v>6</v>
      </c>
    </row>
    <row r="3492" spans="1:3" x14ac:dyDescent="0.35">
      <c r="A3492">
        <v>0.2</v>
      </c>
      <c r="B3492">
        <v>6.0024999999999977</v>
      </c>
      <c r="C3492">
        <v>5</v>
      </c>
    </row>
    <row r="3493" spans="1:3" x14ac:dyDescent="0.35">
      <c r="A3493">
        <v>0.2</v>
      </c>
      <c r="B3493">
        <v>48.994199999999921</v>
      </c>
      <c r="C3493">
        <v>3</v>
      </c>
    </row>
    <row r="3494" spans="1:3" x14ac:dyDescent="0.35">
      <c r="A3494">
        <v>0.2</v>
      </c>
      <c r="B3494">
        <v>3.7692000000000001</v>
      </c>
      <c r="C3494">
        <v>2</v>
      </c>
    </row>
    <row r="3495" spans="1:3" x14ac:dyDescent="0.35">
      <c r="A3495">
        <v>0</v>
      </c>
      <c r="B3495">
        <v>12.959999999999994</v>
      </c>
      <c r="C3495">
        <v>4</v>
      </c>
    </row>
    <row r="3496" spans="1:3" x14ac:dyDescent="0.35">
      <c r="A3496">
        <v>0</v>
      </c>
      <c r="B3496">
        <v>275.47800000000001</v>
      </c>
      <c r="C3496">
        <v>5</v>
      </c>
    </row>
    <row r="3497" spans="1:3" x14ac:dyDescent="0.35">
      <c r="A3497">
        <v>0</v>
      </c>
      <c r="B3497">
        <v>181.17599999999993</v>
      </c>
      <c r="C3497">
        <v>4</v>
      </c>
    </row>
    <row r="3498" spans="1:3" x14ac:dyDescent="0.35">
      <c r="A3498">
        <v>0.2</v>
      </c>
      <c r="B3498">
        <v>12.82559999999998</v>
      </c>
      <c r="C3498">
        <v>2</v>
      </c>
    </row>
    <row r="3499" spans="1:3" x14ac:dyDescent="0.35">
      <c r="A3499">
        <v>0</v>
      </c>
      <c r="B3499">
        <v>136.61759999999998</v>
      </c>
      <c r="C3499">
        <v>6</v>
      </c>
    </row>
    <row r="3500" spans="1:3" x14ac:dyDescent="0.35">
      <c r="A3500">
        <v>0.2</v>
      </c>
      <c r="B3500">
        <v>5.3339999999999996</v>
      </c>
      <c r="C3500">
        <v>5</v>
      </c>
    </row>
    <row r="3501" spans="1:3" x14ac:dyDescent="0.35">
      <c r="A3501">
        <v>0</v>
      </c>
      <c r="B3501">
        <v>71.389799999999994</v>
      </c>
      <c r="C3501">
        <v>3</v>
      </c>
    </row>
    <row r="3502" spans="1:3" x14ac:dyDescent="0.35">
      <c r="A3502">
        <v>0</v>
      </c>
      <c r="B3502">
        <v>30.211199999999998</v>
      </c>
      <c r="C3502">
        <v>3</v>
      </c>
    </row>
    <row r="3503" spans="1:3" x14ac:dyDescent="0.35">
      <c r="A3503">
        <v>0</v>
      </c>
      <c r="B3503">
        <v>7.7759999999999989</v>
      </c>
      <c r="C3503">
        <v>9</v>
      </c>
    </row>
    <row r="3504" spans="1:3" x14ac:dyDescent="0.35">
      <c r="A3504">
        <v>0.2</v>
      </c>
      <c r="B3504">
        <v>3.6288</v>
      </c>
      <c r="C3504">
        <v>2</v>
      </c>
    </row>
    <row r="3505" spans="1:3" x14ac:dyDescent="0.35">
      <c r="A3505">
        <v>0.2</v>
      </c>
      <c r="B3505">
        <v>20.343900000000001</v>
      </c>
      <c r="C3505">
        <v>3</v>
      </c>
    </row>
    <row r="3506" spans="1:3" x14ac:dyDescent="0.35">
      <c r="A3506">
        <v>0</v>
      </c>
      <c r="B3506">
        <v>117.0104</v>
      </c>
      <c r="C3506">
        <v>4</v>
      </c>
    </row>
    <row r="3507" spans="1:3" x14ac:dyDescent="0.35">
      <c r="A3507">
        <v>0.2</v>
      </c>
      <c r="B3507">
        <v>20.158400000000015</v>
      </c>
      <c r="C3507">
        <v>2</v>
      </c>
    </row>
    <row r="3508" spans="1:3" x14ac:dyDescent="0.35">
      <c r="A3508">
        <v>0.8</v>
      </c>
      <c r="B3508">
        <v>-5.088000000000001</v>
      </c>
      <c r="C3508">
        <v>4</v>
      </c>
    </row>
    <row r="3509" spans="1:3" x14ac:dyDescent="0.35">
      <c r="A3509">
        <v>0.32</v>
      </c>
      <c r="B3509">
        <v>-19.874399999999994</v>
      </c>
      <c r="C3509">
        <v>4</v>
      </c>
    </row>
    <row r="3510" spans="1:3" x14ac:dyDescent="0.35">
      <c r="A3510">
        <v>0.2</v>
      </c>
      <c r="B3510">
        <v>5.4432</v>
      </c>
      <c r="C3510">
        <v>3</v>
      </c>
    </row>
    <row r="3511" spans="1:3" x14ac:dyDescent="0.35">
      <c r="A3511">
        <v>0.2</v>
      </c>
      <c r="B3511">
        <v>4.0768000000000004</v>
      </c>
      <c r="C3511">
        <v>2</v>
      </c>
    </row>
    <row r="3512" spans="1:3" x14ac:dyDescent="0.35">
      <c r="A3512">
        <v>0.4</v>
      </c>
      <c r="B3512">
        <v>-97.71999999999997</v>
      </c>
      <c r="C3512">
        <v>2</v>
      </c>
    </row>
    <row r="3513" spans="1:3" x14ac:dyDescent="0.35">
      <c r="A3513">
        <v>0.2</v>
      </c>
      <c r="B3513">
        <v>-127.37200000000001</v>
      </c>
      <c r="C3513">
        <v>7</v>
      </c>
    </row>
    <row r="3514" spans="1:3" x14ac:dyDescent="0.35">
      <c r="A3514">
        <v>0.3</v>
      </c>
      <c r="B3514">
        <v>-117.88199999999998</v>
      </c>
      <c r="C3514">
        <v>9</v>
      </c>
    </row>
    <row r="3515" spans="1:3" x14ac:dyDescent="0.35">
      <c r="A3515">
        <v>0.2</v>
      </c>
      <c r="B3515">
        <v>5.55</v>
      </c>
      <c r="C3515">
        <v>3</v>
      </c>
    </row>
    <row r="3516" spans="1:3" x14ac:dyDescent="0.35">
      <c r="A3516">
        <v>0.2</v>
      </c>
      <c r="B3516">
        <v>0.86399999999999988</v>
      </c>
      <c r="C3516">
        <v>3</v>
      </c>
    </row>
    <row r="3517" spans="1:3" x14ac:dyDescent="0.35">
      <c r="A3517">
        <v>0</v>
      </c>
      <c r="B3517">
        <v>8.6190000000000033</v>
      </c>
      <c r="C3517">
        <v>3</v>
      </c>
    </row>
    <row r="3518" spans="1:3" x14ac:dyDescent="0.35">
      <c r="A3518">
        <v>0.2</v>
      </c>
      <c r="B3518">
        <v>9.6299999999999955</v>
      </c>
      <c r="C3518">
        <v>9</v>
      </c>
    </row>
    <row r="3519" spans="1:3" x14ac:dyDescent="0.35">
      <c r="A3519">
        <v>0.2</v>
      </c>
      <c r="B3519">
        <v>4.4783999999999988</v>
      </c>
      <c r="C3519">
        <v>2</v>
      </c>
    </row>
    <row r="3520" spans="1:3" x14ac:dyDescent="0.35">
      <c r="A3520">
        <v>0.2</v>
      </c>
      <c r="B3520">
        <v>64.072799999999944</v>
      </c>
      <c r="C3520">
        <v>4</v>
      </c>
    </row>
    <row r="3521" spans="1:3" x14ac:dyDescent="0.35">
      <c r="A3521">
        <v>0.5</v>
      </c>
      <c r="B3521">
        <v>-525.6405000000002</v>
      </c>
      <c r="C3521">
        <v>7</v>
      </c>
    </row>
    <row r="3522" spans="1:3" x14ac:dyDescent="0.35">
      <c r="A3522">
        <v>0.2</v>
      </c>
      <c r="B3522">
        <v>4.3307999999999982</v>
      </c>
      <c r="C3522">
        <v>2</v>
      </c>
    </row>
    <row r="3523" spans="1:3" x14ac:dyDescent="0.35">
      <c r="A3523">
        <v>0</v>
      </c>
      <c r="B3523">
        <v>19.825400000000002</v>
      </c>
      <c r="C3523">
        <v>7</v>
      </c>
    </row>
    <row r="3524" spans="1:3" x14ac:dyDescent="0.35">
      <c r="A3524">
        <v>0</v>
      </c>
      <c r="B3524">
        <v>109.33379999999998</v>
      </c>
      <c r="C3524">
        <v>3</v>
      </c>
    </row>
    <row r="3525" spans="1:3" x14ac:dyDescent="0.35">
      <c r="A3525">
        <v>0</v>
      </c>
      <c r="B3525">
        <v>29</v>
      </c>
      <c r="C3525">
        <v>8</v>
      </c>
    </row>
    <row r="3526" spans="1:3" x14ac:dyDescent="0.35">
      <c r="A3526">
        <v>0.2</v>
      </c>
      <c r="B3526">
        <v>49.316399999999987</v>
      </c>
      <c r="C3526">
        <v>6</v>
      </c>
    </row>
    <row r="3527" spans="1:3" x14ac:dyDescent="0.35">
      <c r="A3527">
        <v>0</v>
      </c>
      <c r="B3527">
        <v>257.98710000000005</v>
      </c>
      <c r="C3527">
        <v>3</v>
      </c>
    </row>
    <row r="3528" spans="1:3" x14ac:dyDescent="0.35">
      <c r="A3528">
        <v>0</v>
      </c>
      <c r="B3528">
        <v>0.77940000000000076</v>
      </c>
      <c r="C3528">
        <v>3</v>
      </c>
    </row>
    <row r="3529" spans="1:3" x14ac:dyDescent="0.35">
      <c r="A3529">
        <v>0</v>
      </c>
      <c r="B3529">
        <v>22.0032</v>
      </c>
      <c r="C3529">
        <v>8</v>
      </c>
    </row>
    <row r="3530" spans="1:3" x14ac:dyDescent="0.35">
      <c r="A3530">
        <v>0.2</v>
      </c>
      <c r="B3530">
        <v>-9.56</v>
      </c>
      <c r="C3530">
        <v>4</v>
      </c>
    </row>
    <row r="3531" spans="1:3" x14ac:dyDescent="0.35">
      <c r="A3531">
        <v>0.2</v>
      </c>
      <c r="B3531">
        <v>10.895999999999987</v>
      </c>
      <c r="C3531">
        <v>3</v>
      </c>
    </row>
    <row r="3532" spans="1:3" x14ac:dyDescent="0.35">
      <c r="A3532">
        <v>0</v>
      </c>
      <c r="B3532">
        <v>6.2059999999999977</v>
      </c>
      <c r="C3532">
        <v>5</v>
      </c>
    </row>
    <row r="3533" spans="1:3" x14ac:dyDescent="0.35">
      <c r="A3533">
        <v>0</v>
      </c>
      <c r="B3533">
        <v>15.372000000000003</v>
      </c>
      <c r="C3533">
        <v>5</v>
      </c>
    </row>
    <row r="3534" spans="1:3" x14ac:dyDescent="0.35">
      <c r="A3534">
        <v>0.2</v>
      </c>
      <c r="B3534">
        <v>97.189199999999985</v>
      </c>
      <c r="C3534">
        <v>4</v>
      </c>
    </row>
    <row r="3535" spans="1:3" x14ac:dyDescent="0.35">
      <c r="A3535">
        <v>0</v>
      </c>
      <c r="B3535">
        <v>3.8047999999999984</v>
      </c>
      <c r="C3535">
        <v>4</v>
      </c>
    </row>
    <row r="3536" spans="1:3" x14ac:dyDescent="0.35">
      <c r="A3536">
        <v>0</v>
      </c>
      <c r="B3536">
        <v>3.547499999999999</v>
      </c>
      <c r="C3536">
        <v>5</v>
      </c>
    </row>
    <row r="3537" spans="1:3" x14ac:dyDescent="0.35">
      <c r="A3537">
        <v>0</v>
      </c>
      <c r="B3537">
        <v>3.6021999999999998</v>
      </c>
      <c r="C3537">
        <v>2</v>
      </c>
    </row>
    <row r="3538" spans="1:3" x14ac:dyDescent="0.35">
      <c r="A3538">
        <v>0</v>
      </c>
      <c r="B3538">
        <v>0.4073999999999991</v>
      </c>
      <c r="C3538">
        <v>3</v>
      </c>
    </row>
    <row r="3539" spans="1:3" x14ac:dyDescent="0.35">
      <c r="A3539">
        <v>0</v>
      </c>
      <c r="B3539">
        <v>14.984999999999992</v>
      </c>
      <c r="C3539">
        <v>3</v>
      </c>
    </row>
    <row r="3540" spans="1:3" x14ac:dyDescent="0.35">
      <c r="A3540">
        <v>0</v>
      </c>
      <c r="B3540">
        <v>4.5359999999999996</v>
      </c>
      <c r="C3540">
        <v>3</v>
      </c>
    </row>
    <row r="3541" spans="1:3" x14ac:dyDescent="0.35">
      <c r="A3541">
        <v>0</v>
      </c>
      <c r="B3541">
        <v>9.4989999999999988</v>
      </c>
      <c r="C3541">
        <v>5</v>
      </c>
    </row>
    <row r="3542" spans="1:3" x14ac:dyDescent="0.35">
      <c r="A3542">
        <v>0</v>
      </c>
      <c r="B3542">
        <v>21.772800000000004</v>
      </c>
      <c r="C3542">
        <v>7</v>
      </c>
    </row>
    <row r="3543" spans="1:3" x14ac:dyDescent="0.35">
      <c r="A3543">
        <v>0.2</v>
      </c>
      <c r="B3543">
        <v>1.6055999999999999</v>
      </c>
      <c r="C3543">
        <v>3</v>
      </c>
    </row>
    <row r="3544" spans="1:3" x14ac:dyDescent="0.35">
      <c r="A3544">
        <v>0.3</v>
      </c>
      <c r="B3544">
        <v>-7.0979999999999919</v>
      </c>
      <c r="C3544">
        <v>2</v>
      </c>
    </row>
    <row r="3545" spans="1:3" x14ac:dyDescent="0.35">
      <c r="A3545">
        <v>0.2</v>
      </c>
      <c r="B3545">
        <v>0.36739999999999962</v>
      </c>
      <c r="C3545">
        <v>1</v>
      </c>
    </row>
    <row r="3546" spans="1:3" x14ac:dyDescent="0.35">
      <c r="A3546">
        <v>0.2</v>
      </c>
      <c r="B3546">
        <v>10.393600000000001</v>
      </c>
      <c r="C3546">
        <v>8</v>
      </c>
    </row>
    <row r="3547" spans="1:3" x14ac:dyDescent="0.35">
      <c r="A3547">
        <v>0.8</v>
      </c>
      <c r="B3547">
        <v>-74.74560000000001</v>
      </c>
      <c r="C3547">
        <v>8</v>
      </c>
    </row>
    <row r="3548" spans="1:3" x14ac:dyDescent="0.35">
      <c r="A3548">
        <v>0</v>
      </c>
      <c r="B3548">
        <v>4.2391999999999932</v>
      </c>
      <c r="C3548">
        <v>7</v>
      </c>
    </row>
    <row r="3549" spans="1:3" x14ac:dyDescent="0.35">
      <c r="A3549">
        <v>0</v>
      </c>
      <c r="B3549">
        <v>10.517999999999997</v>
      </c>
      <c r="C3549">
        <v>2</v>
      </c>
    </row>
    <row r="3550" spans="1:3" x14ac:dyDescent="0.35">
      <c r="A3550">
        <v>0</v>
      </c>
      <c r="B3550">
        <v>9.1637999999999984</v>
      </c>
      <c r="C3550">
        <v>1</v>
      </c>
    </row>
    <row r="3551" spans="1:3" x14ac:dyDescent="0.35">
      <c r="A3551">
        <v>0</v>
      </c>
      <c r="B3551">
        <v>14.399999999999999</v>
      </c>
      <c r="C3551">
        <v>8</v>
      </c>
    </row>
    <row r="3552" spans="1:3" x14ac:dyDescent="0.35">
      <c r="A3552">
        <v>0.2</v>
      </c>
      <c r="B3552">
        <v>15.934799999999997</v>
      </c>
      <c r="C3552">
        <v>3</v>
      </c>
    </row>
    <row r="3553" spans="1:3" x14ac:dyDescent="0.35">
      <c r="A3553">
        <v>0.3</v>
      </c>
      <c r="B3553">
        <v>-36.176400000000001</v>
      </c>
      <c r="C3553">
        <v>6</v>
      </c>
    </row>
    <row r="3554" spans="1:3" x14ac:dyDescent="0.35">
      <c r="A3554">
        <v>0.2</v>
      </c>
      <c r="B3554">
        <v>60.955199999999962</v>
      </c>
      <c r="C3554">
        <v>8</v>
      </c>
    </row>
    <row r="3555" spans="1:3" x14ac:dyDescent="0.35">
      <c r="A3555">
        <v>0.7</v>
      </c>
      <c r="B3555">
        <v>-5.9807999999999986</v>
      </c>
      <c r="C3555">
        <v>1</v>
      </c>
    </row>
    <row r="3556" spans="1:3" x14ac:dyDescent="0.35">
      <c r="A3556">
        <v>0</v>
      </c>
      <c r="B3556">
        <v>85.903999999999996</v>
      </c>
      <c r="C3556">
        <v>2</v>
      </c>
    </row>
    <row r="3557" spans="1:3" x14ac:dyDescent="0.35">
      <c r="A3557">
        <v>0.2</v>
      </c>
      <c r="B3557">
        <v>37.797000000000025</v>
      </c>
      <c r="C3557">
        <v>6</v>
      </c>
    </row>
    <row r="3558" spans="1:3" x14ac:dyDescent="0.35">
      <c r="A3558">
        <v>0</v>
      </c>
      <c r="B3558">
        <v>21.772800000000004</v>
      </c>
      <c r="C3558">
        <v>7</v>
      </c>
    </row>
    <row r="3559" spans="1:3" x14ac:dyDescent="0.35">
      <c r="A3559">
        <v>0.2</v>
      </c>
      <c r="B3559">
        <v>3.6714000000000002</v>
      </c>
      <c r="C3559">
        <v>2</v>
      </c>
    </row>
    <row r="3560" spans="1:3" x14ac:dyDescent="0.35">
      <c r="A3560">
        <v>0.2</v>
      </c>
      <c r="B3560">
        <v>7.6271999999999984</v>
      </c>
      <c r="C3560">
        <v>4</v>
      </c>
    </row>
    <row r="3561" spans="1:3" x14ac:dyDescent="0.35">
      <c r="A3561">
        <v>0</v>
      </c>
      <c r="B3561">
        <v>145.13400000000001</v>
      </c>
      <c r="C3561">
        <v>4</v>
      </c>
    </row>
    <row r="3562" spans="1:3" x14ac:dyDescent="0.35">
      <c r="A3562">
        <v>0.2</v>
      </c>
      <c r="B3562">
        <v>0.61920000000000019</v>
      </c>
      <c r="C3562">
        <v>4</v>
      </c>
    </row>
    <row r="3563" spans="1:3" x14ac:dyDescent="0.35">
      <c r="A3563">
        <v>0.7</v>
      </c>
      <c r="B3563">
        <v>-20.448</v>
      </c>
      <c r="C3563">
        <v>5</v>
      </c>
    </row>
    <row r="3564" spans="1:3" x14ac:dyDescent="0.35">
      <c r="A3564">
        <v>0.7</v>
      </c>
      <c r="B3564">
        <v>-3.0575999999999999</v>
      </c>
      <c r="C3564">
        <v>2</v>
      </c>
    </row>
    <row r="3565" spans="1:3" x14ac:dyDescent="0.35">
      <c r="A3565">
        <v>0.2</v>
      </c>
      <c r="B3565">
        <v>3.7439999999999993</v>
      </c>
      <c r="C3565">
        <v>4</v>
      </c>
    </row>
    <row r="3566" spans="1:3" x14ac:dyDescent="0.35">
      <c r="A3566">
        <v>0</v>
      </c>
      <c r="B3566">
        <v>6.2208000000000006</v>
      </c>
      <c r="C3566">
        <v>2</v>
      </c>
    </row>
    <row r="3567" spans="1:3" x14ac:dyDescent="0.35">
      <c r="A3567">
        <v>0</v>
      </c>
      <c r="B3567">
        <v>7.9200000000000159E-2</v>
      </c>
      <c r="C3567">
        <v>2</v>
      </c>
    </row>
    <row r="3568" spans="1:3" x14ac:dyDescent="0.35">
      <c r="A3568">
        <v>0</v>
      </c>
      <c r="B3568">
        <v>757.41120000000001</v>
      </c>
      <c r="C3568">
        <v>3</v>
      </c>
    </row>
    <row r="3569" spans="1:3" x14ac:dyDescent="0.35">
      <c r="A3569">
        <v>0.6</v>
      </c>
      <c r="B3569">
        <v>-12.006399999999999</v>
      </c>
      <c r="C3569">
        <v>4</v>
      </c>
    </row>
    <row r="3570" spans="1:3" x14ac:dyDescent="0.35">
      <c r="A3570">
        <v>0</v>
      </c>
      <c r="B3570">
        <v>26.391200000000005</v>
      </c>
      <c r="C3570">
        <v>2</v>
      </c>
    </row>
    <row r="3571" spans="1:3" x14ac:dyDescent="0.35">
      <c r="A3571">
        <v>0.2</v>
      </c>
      <c r="B3571">
        <v>209.58000000000004</v>
      </c>
      <c r="C3571">
        <v>6</v>
      </c>
    </row>
    <row r="3572" spans="1:3" x14ac:dyDescent="0.35">
      <c r="A3572">
        <v>0</v>
      </c>
      <c r="B3572">
        <v>742.63200000000006</v>
      </c>
      <c r="C3572">
        <v>4</v>
      </c>
    </row>
    <row r="3573" spans="1:3" x14ac:dyDescent="0.35">
      <c r="A3573">
        <v>0.2</v>
      </c>
      <c r="B3573">
        <v>2.6972999999999994</v>
      </c>
      <c r="C3573">
        <v>1</v>
      </c>
    </row>
    <row r="3574" spans="1:3" x14ac:dyDescent="0.35">
      <c r="A3574">
        <v>0.2</v>
      </c>
      <c r="B3574">
        <v>1.8144</v>
      </c>
      <c r="C3574">
        <v>1</v>
      </c>
    </row>
    <row r="3575" spans="1:3" x14ac:dyDescent="0.35">
      <c r="A3575">
        <v>0</v>
      </c>
      <c r="B3575">
        <v>5.4895999999999994</v>
      </c>
      <c r="C3575">
        <v>2</v>
      </c>
    </row>
    <row r="3576" spans="1:3" x14ac:dyDescent="0.35">
      <c r="A3576">
        <v>0</v>
      </c>
      <c r="B3576">
        <v>26.200000000000003</v>
      </c>
      <c r="C3576">
        <v>10</v>
      </c>
    </row>
    <row r="3577" spans="1:3" x14ac:dyDescent="0.35">
      <c r="A3577">
        <v>0.2</v>
      </c>
      <c r="B3577">
        <v>4.8924000000000003</v>
      </c>
      <c r="C3577">
        <v>3</v>
      </c>
    </row>
    <row r="3578" spans="1:3" x14ac:dyDescent="0.35">
      <c r="A3578">
        <v>0.2</v>
      </c>
      <c r="B3578">
        <v>1.5547999999999997</v>
      </c>
      <c r="C3578">
        <v>1</v>
      </c>
    </row>
    <row r="3579" spans="1:3" x14ac:dyDescent="0.35">
      <c r="A3579">
        <v>0</v>
      </c>
      <c r="B3579">
        <v>2.3177000000000003</v>
      </c>
      <c r="C3579">
        <v>1</v>
      </c>
    </row>
    <row r="3580" spans="1:3" x14ac:dyDescent="0.35">
      <c r="A3580">
        <v>0</v>
      </c>
      <c r="B3580">
        <v>0.31559999999999899</v>
      </c>
      <c r="C3580">
        <v>1</v>
      </c>
    </row>
    <row r="3581" spans="1:3" x14ac:dyDescent="0.35">
      <c r="A3581">
        <v>0</v>
      </c>
      <c r="B3581">
        <v>32.094999999999999</v>
      </c>
      <c r="C3581">
        <v>5</v>
      </c>
    </row>
    <row r="3582" spans="1:3" x14ac:dyDescent="0.35">
      <c r="A3582">
        <v>0</v>
      </c>
      <c r="B3582">
        <v>388.81280000000015</v>
      </c>
      <c r="C3582">
        <v>8</v>
      </c>
    </row>
    <row r="3583" spans="1:3" x14ac:dyDescent="0.35">
      <c r="A3583">
        <v>0</v>
      </c>
      <c r="B3583">
        <v>50.327999999999996</v>
      </c>
      <c r="C3583">
        <v>1</v>
      </c>
    </row>
    <row r="3584" spans="1:3" x14ac:dyDescent="0.35">
      <c r="A3584">
        <v>0</v>
      </c>
      <c r="B3584">
        <v>1.5209999999999999</v>
      </c>
      <c r="C3584">
        <v>2</v>
      </c>
    </row>
    <row r="3585" spans="1:3" x14ac:dyDescent="0.35">
      <c r="A3585">
        <v>0</v>
      </c>
      <c r="B3585">
        <v>200.49</v>
      </c>
      <c r="C3585">
        <v>2</v>
      </c>
    </row>
    <row r="3586" spans="1:3" x14ac:dyDescent="0.35">
      <c r="A3586">
        <v>0</v>
      </c>
      <c r="B3586">
        <v>32.633199999999988</v>
      </c>
      <c r="C3586">
        <v>2</v>
      </c>
    </row>
    <row r="3587" spans="1:3" x14ac:dyDescent="0.35">
      <c r="A3587">
        <v>0</v>
      </c>
      <c r="B3587">
        <v>1.2005999999999999</v>
      </c>
      <c r="C3587">
        <v>1</v>
      </c>
    </row>
    <row r="3588" spans="1:3" x14ac:dyDescent="0.35">
      <c r="A3588">
        <v>0</v>
      </c>
      <c r="B3588">
        <v>1.6688000000000001</v>
      </c>
      <c r="C3588">
        <v>2</v>
      </c>
    </row>
    <row r="3589" spans="1:3" x14ac:dyDescent="0.35">
      <c r="A3589">
        <v>0.4</v>
      </c>
      <c r="B3589">
        <v>-253.43369999999993</v>
      </c>
      <c r="C3589">
        <v>3</v>
      </c>
    </row>
    <row r="3590" spans="1:3" x14ac:dyDescent="0.35">
      <c r="A3590">
        <v>0</v>
      </c>
      <c r="B3590">
        <v>33.312400000000025</v>
      </c>
      <c r="C3590">
        <v>2</v>
      </c>
    </row>
    <row r="3591" spans="1:3" x14ac:dyDescent="0.35">
      <c r="A3591">
        <v>0</v>
      </c>
      <c r="B3591">
        <v>1.4112</v>
      </c>
      <c r="C3591">
        <v>1</v>
      </c>
    </row>
    <row r="3592" spans="1:3" x14ac:dyDescent="0.35">
      <c r="A3592">
        <v>0</v>
      </c>
      <c r="B3592">
        <v>375.42959999999994</v>
      </c>
      <c r="C3592">
        <v>12</v>
      </c>
    </row>
    <row r="3593" spans="1:3" x14ac:dyDescent="0.35">
      <c r="A3593">
        <v>0.2</v>
      </c>
      <c r="B3593">
        <v>0.36499999999999977</v>
      </c>
      <c r="C3593">
        <v>1</v>
      </c>
    </row>
    <row r="3594" spans="1:3" x14ac:dyDescent="0.35">
      <c r="A3594">
        <v>0</v>
      </c>
      <c r="B3594">
        <v>120.94680000000001</v>
      </c>
      <c r="C3594">
        <v>3</v>
      </c>
    </row>
    <row r="3595" spans="1:3" x14ac:dyDescent="0.35">
      <c r="A3595">
        <v>0.7</v>
      </c>
      <c r="B3595">
        <v>-17.942399999999992</v>
      </c>
      <c r="C3595">
        <v>3</v>
      </c>
    </row>
    <row r="3596" spans="1:3" x14ac:dyDescent="0.35">
      <c r="A3596">
        <v>0.2</v>
      </c>
      <c r="B3596">
        <v>3.7519999999999989</v>
      </c>
      <c r="C3596">
        <v>5</v>
      </c>
    </row>
    <row r="3597" spans="1:3" x14ac:dyDescent="0.35">
      <c r="A3597">
        <v>0.2</v>
      </c>
      <c r="B3597">
        <v>0.42639999999999978</v>
      </c>
      <c r="C3597">
        <v>1</v>
      </c>
    </row>
    <row r="3598" spans="1:3" x14ac:dyDescent="0.35">
      <c r="A3598">
        <v>0.2</v>
      </c>
      <c r="B3598">
        <v>5.4432</v>
      </c>
      <c r="C3598">
        <v>3</v>
      </c>
    </row>
    <row r="3599" spans="1:3" x14ac:dyDescent="0.35">
      <c r="A3599">
        <v>0.2</v>
      </c>
      <c r="B3599">
        <v>-4.852800000000002</v>
      </c>
      <c r="C3599">
        <v>6</v>
      </c>
    </row>
    <row r="3600" spans="1:3" x14ac:dyDescent="0.35">
      <c r="A3600">
        <v>0.2</v>
      </c>
      <c r="B3600">
        <v>5.023200000000001</v>
      </c>
      <c r="C3600">
        <v>3</v>
      </c>
    </row>
    <row r="3601" spans="1:3" x14ac:dyDescent="0.35">
      <c r="A3601">
        <v>0.4</v>
      </c>
      <c r="B3601">
        <v>-31.620400000000004</v>
      </c>
      <c r="C3601">
        <v>1</v>
      </c>
    </row>
    <row r="3602" spans="1:3" x14ac:dyDescent="0.35">
      <c r="A3602">
        <v>0.2</v>
      </c>
      <c r="B3602">
        <v>64.789199999999951</v>
      </c>
      <c r="C3602">
        <v>9</v>
      </c>
    </row>
    <row r="3603" spans="1:3" x14ac:dyDescent="0.35">
      <c r="A3603">
        <v>0.2</v>
      </c>
      <c r="B3603">
        <v>3.8899999999999988</v>
      </c>
      <c r="C3603">
        <v>2</v>
      </c>
    </row>
    <row r="3604" spans="1:3" x14ac:dyDescent="0.35">
      <c r="A3604">
        <v>0.3</v>
      </c>
      <c r="B3604">
        <v>-93.989999999999952</v>
      </c>
      <c r="C3604">
        <v>5</v>
      </c>
    </row>
    <row r="3605" spans="1:3" x14ac:dyDescent="0.35">
      <c r="A3605">
        <v>0</v>
      </c>
      <c r="B3605">
        <v>133.15199999999999</v>
      </c>
      <c r="C3605">
        <v>5</v>
      </c>
    </row>
    <row r="3606" spans="1:3" x14ac:dyDescent="0.35">
      <c r="A3606">
        <v>0</v>
      </c>
      <c r="B3606">
        <v>8.5543999999999976</v>
      </c>
      <c r="C3606">
        <v>2</v>
      </c>
    </row>
    <row r="3607" spans="1:3" x14ac:dyDescent="0.35">
      <c r="A3607">
        <v>0</v>
      </c>
      <c r="B3607">
        <v>31.252800000000001</v>
      </c>
      <c r="C3607">
        <v>4</v>
      </c>
    </row>
    <row r="3608" spans="1:3" x14ac:dyDescent="0.35">
      <c r="A3608">
        <v>0</v>
      </c>
      <c r="B3608">
        <v>13.496399999999998</v>
      </c>
      <c r="C3608">
        <v>3</v>
      </c>
    </row>
    <row r="3609" spans="1:3" x14ac:dyDescent="0.35">
      <c r="A3609">
        <v>0.2</v>
      </c>
      <c r="B3609">
        <v>47.060999999999993</v>
      </c>
      <c r="C3609">
        <v>3</v>
      </c>
    </row>
    <row r="3610" spans="1:3" x14ac:dyDescent="0.35">
      <c r="A3610">
        <v>0.2</v>
      </c>
      <c r="B3610">
        <v>2.5056000000000003</v>
      </c>
      <c r="C3610">
        <v>3</v>
      </c>
    </row>
    <row r="3611" spans="1:3" x14ac:dyDescent="0.35">
      <c r="A3611">
        <v>0.2</v>
      </c>
      <c r="B3611">
        <v>2.0321999999999987</v>
      </c>
      <c r="C3611">
        <v>3</v>
      </c>
    </row>
    <row r="3612" spans="1:3" x14ac:dyDescent="0.35">
      <c r="A3612">
        <v>0.2</v>
      </c>
      <c r="B3612">
        <v>-37.733199999999989</v>
      </c>
      <c r="C3612">
        <v>2</v>
      </c>
    </row>
    <row r="3613" spans="1:3" x14ac:dyDescent="0.35">
      <c r="A3613">
        <v>0.2</v>
      </c>
      <c r="B3613">
        <v>16.794600000000003</v>
      </c>
      <c r="C3613">
        <v>2</v>
      </c>
    </row>
    <row r="3614" spans="1:3" x14ac:dyDescent="0.35">
      <c r="A3614">
        <v>0.2</v>
      </c>
      <c r="B3614">
        <v>5.5511999999999979</v>
      </c>
      <c r="C3614">
        <v>2</v>
      </c>
    </row>
    <row r="3615" spans="1:3" x14ac:dyDescent="0.35">
      <c r="A3615">
        <v>0.2</v>
      </c>
      <c r="B3615">
        <v>10.5754</v>
      </c>
      <c r="C3615">
        <v>2</v>
      </c>
    </row>
    <row r="3616" spans="1:3" x14ac:dyDescent="0.35">
      <c r="A3616">
        <v>0.3</v>
      </c>
      <c r="B3616">
        <v>-71.811599999999999</v>
      </c>
      <c r="C3616">
        <v>6</v>
      </c>
    </row>
    <row r="3617" spans="1:3" x14ac:dyDescent="0.35">
      <c r="A3617">
        <v>0.2</v>
      </c>
      <c r="B3617">
        <v>8.7384000000000022</v>
      </c>
      <c r="C3617">
        <v>4</v>
      </c>
    </row>
    <row r="3618" spans="1:3" x14ac:dyDescent="0.35">
      <c r="A3618">
        <v>0.7</v>
      </c>
      <c r="B3618">
        <v>-7.3254999999999981</v>
      </c>
      <c r="C3618">
        <v>5</v>
      </c>
    </row>
    <row r="3619" spans="1:3" x14ac:dyDescent="0.35">
      <c r="A3619">
        <v>0.2</v>
      </c>
      <c r="B3619">
        <v>152.49499999999998</v>
      </c>
      <c r="C3619">
        <v>2</v>
      </c>
    </row>
    <row r="3620" spans="1:3" x14ac:dyDescent="0.35">
      <c r="A3620">
        <v>0.2</v>
      </c>
      <c r="B3620">
        <v>1.7374999999999998</v>
      </c>
      <c r="C3620">
        <v>1</v>
      </c>
    </row>
    <row r="3621" spans="1:3" x14ac:dyDescent="0.35">
      <c r="A3621">
        <v>0</v>
      </c>
      <c r="B3621">
        <v>65.35499999999999</v>
      </c>
      <c r="C3621">
        <v>5</v>
      </c>
    </row>
    <row r="3622" spans="1:3" x14ac:dyDescent="0.35">
      <c r="A3622">
        <v>0.2</v>
      </c>
      <c r="B3622">
        <v>4.5872999999999937</v>
      </c>
      <c r="C3622">
        <v>3</v>
      </c>
    </row>
    <row r="3623" spans="1:3" x14ac:dyDescent="0.35">
      <c r="A3623">
        <v>0.2</v>
      </c>
      <c r="B3623">
        <v>5.5944000000000003</v>
      </c>
      <c r="C3623">
        <v>8</v>
      </c>
    </row>
    <row r="3624" spans="1:3" x14ac:dyDescent="0.35">
      <c r="A3624">
        <v>0</v>
      </c>
      <c r="B3624">
        <v>52.688000000000002</v>
      </c>
      <c r="C3624">
        <v>5</v>
      </c>
    </row>
    <row r="3625" spans="1:3" x14ac:dyDescent="0.35">
      <c r="A3625">
        <v>0</v>
      </c>
      <c r="B3625">
        <v>3.4367999999999999</v>
      </c>
      <c r="C3625">
        <v>2</v>
      </c>
    </row>
    <row r="3626" spans="1:3" x14ac:dyDescent="0.35">
      <c r="A3626">
        <v>0.2</v>
      </c>
      <c r="B3626">
        <v>42.588000000000022</v>
      </c>
      <c r="C3626">
        <v>12</v>
      </c>
    </row>
    <row r="3627" spans="1:3" x14ac:dyDescent="0.35">
      <c r="A3627">
        <v>0</v>
      </c>
      <c r="B3627">
        <v>1.0207999999999999</v>
      </c>
      <c r="C3627">
        <v>2</v>
      </c>
    </row>
    <row r="3628" spans="1:3" x14ac:dyDescent="0.35">
      <c r="A3628">
        <v>0</v>
      </c>
      <c r="B3628">
        <v>1.3949999999999996</v>
      </c>
      <c r="C3628">
        <v>1</v>
      </c>
    </row>
    <row r="3629" spans="1:3" x14ac:dyDescent="0.35">
      <c r="A3629">
        <v>0</v>
      </c>
      <c r="B3629">
        <v>10.895999999999997</v>
      </c>
      <c r="C3629">
        <v>1</v>
      </c>
    </row>
    <row r="3630" spans="1:3" x14ac:dyDescent="0.35">
      <c r="A3630">
        <v>0.2</v>
      </c>
      <c r="B3630">
        <v>643.98249999999996</v>
      </c>
      <c r="C3630">
        <v>7</v>
      </c>
    </row>
    <row r="3631" spans="1:3" x14ac:dyDescent="0.35">
      <c r="A3631">
        <v>0.2</v>
      </c>
      <c r="B3631">
        <v>9.8009999999999984</v>
      </c>
      <c r="C3631">
        <v>3</v>
      </c>
    </row>
    <row r="3632" spans="1:3" x14ac:dyDescent="0.35">
      <c r="A3632">
        <v>0.2</v>
      </c>
      <c r="B3632">
        <v>23.977799999999988</v>
      </c>
      <c r="C3632">
        <v>7</v>
      </c>
    </row>
    <row r="3633" spans="1:3" x14ac:dyDescent="0.35">
      <c r="A3633">
        <v>0</v>
      </c>
      <c r="B3633">
        <v>19.465600000000002</v>
      </c>
      <c r="C3633">
        <v>2</v>
      </c>
    </row>
    <row r="3634" spans="1:3" x14ac:dyDescent="0.35">
      <c r="A3634">
        <v>0</v>
      </c>
      <c r="B3634">
        <v>45.80639999999994</v>
      </c>
      <c r="C3634">
        <v>8</v>
      </c>
    </row>
    <row r="3635" spans="1:3" x14ac:dyDescent="0.35">
      <c r="A3635">
        <v>0.2</v>
      </c>
      <c r="B3635">
        <v>3.3408000000000002</v>
      </c>
      <c r="C3635">
        <v>4</v>
      </c>
    </row>
    <row r="3636" spans="1:3" x14ac:dyDescent="0.35">
      <c r="A3636">
        <v>0.4</v>
      </c>
      <c r="B3636">
        <v>-9.7901999999999987</v>
      </c>
      <c r="C3636">
        <v>7</v>
      </c>
    </row>
    <row r="3637" spans="1:3" x14ac:dyDescent="0.35">
      <c r="A3637">
        <v>0.2</v>
      </c>
      <c r="B3637">
        <v>32.468400000000003</v>
      </c>
      <c r="C3637">
        <v>2</v>
      </c>
    </row>
    <row r="3638" spans="1:3" x14ac:dyDescent="0.35">
      <c r="A3638">
        <v>0.2</v>
      </c>
      <c r="B3638">
        <v>7.5086999999999984</v>
      </c>
      <c r="C3638">
        <v>3</v>
      </c>
    </row>
    <row r="3639" spans="1:3" x14ac:dyDescent="0.35">
      <c r="A3639">
        <v>0.2</v>
      </c>
      <c r="B3639">
        <v>29.301999999999978</v>
      </c>
      <c r="C3639">
        <v>4</v>
      </c>
    </row>
    <row r="3640" spans="1:3" x14ac:dyDescent="0.35">
      <c r="A3640">
        <v>0.2</v>
      </c>
      <c r="B3640">
        <v>29.657599999999988</v>
      </c>
      <c r="C3640">
        <v>7</v>
      </c>
    </row>
    <row r="3641" spans="1:3" x14ac:dyDescent="0.35">
      <c r="A3641">
        <v>0.2</v>
      </c>
      <c r="B3641">
        <v>1.6762000000000001</v>
      </c>
      <c r="C3641">
        <v>1</v>
      </c>
    </row>
    <row r="3642" spans="1:3" x14ac:dyDescent="0.35">
      <c r="A3642">
        <v>0.2</v>
      </c>
      <c r="B3642">
        <v>-29.074500000000008</v>
      </c>
      <c r="C3642">
        <v>7</v>
      </c>
    </row>
    <row r="3643" spans="1:3" x14ac:dyDescent="0.35">
      <c r="A3643">
        <v>0.7</v>
      </c>
      <c r="B3643">
        <v>-46.591999999999999</v>
      </c>
      <c r="C3643">
        <v>7</v>
      </c>
    </row>
    <row r="3644" spans="1:3" x14ac:dyDescent="0.35">
      <c r="A3644">
        <v>0.2</v>
      </c>
      <c r="B3644">
        <v>152.49499999999998</v>
      </c>
      <c r="C3644">
        <v>2</v>
      </c>
    </row>
    <row r="3645" spans="1:3" x14ac:dyDescent="0.35">
      <c r="A3645">
        <v>0</v>
      </c>
      <c r="B3645">
        <v>12.298000000000002</v>
      </c>
      <c r="C3645">
        <v>2</v>
      </c>
    </row>
    <row r="3646" spans="1:3" x14ac:dyDescent="0.35">
      <c r="A3646">
        <v>0</v>
      </c>
      <c r="B3646">
        <v>1.1564000000000001</v>
      </c>
      <c r="C3646">
        <v>1</v>
      </c>
    </row>
    <row r="3647" spans="1:3" x14ac:dyDescent="0.35">
      <c r="A3647">
        <v>0.2</v>
      </c>
      <c r="B3647">
        <v>50.413999999999987</v>
      </c>
      <c r="C3647">
        <v>5</v>
      </c>
    </row>
    <row r="3648" spans="1:3" x14ac:dyDescent="0.35">
      <c r="A3648">
        <v>0</v>
      </c>
      <c r="B3648">
        <v>3.1752000000000002</v>
      </c>
      <c r="C3648">
        <v>1</v>
      </c>
    </row>
    <row r="3649" spans="1:3" x14ac:dyDescent="0.35">
      <c r="A3649">
        <v>0</v>
      </c>
      <c r="B3649">
        <v>4.5007999999999981</v>
      </c>
      <c r="C3649">
        <v>4</v>
      </c>
    </row>
    <row r="3650" spans="1:3" x14ac:dyDescent="0.35">
      <c r="A3650">
        <v>0.7</v>
      </c>
      <c r="B3650">
        <v>-2.0621999999999998</v>
      </c>
      <c r="C3650">
        <v>2</v>
      </c>
    </row>
    <row r="3651" spans="1:3" x14ac:dyDescent="0.35">
      <c r="A3651">
        <v>0.2</v>
      </c>
      <c r="B3651">
        <v>18.597599999999993</v>
      </c>
      <c r="C3651">
        <v>6</v>
      </c>
    </row>
    <row r="3652" spans="1:3" x14ac:dyDescent="0.35">
      <c r="A3652">
        <v>0</v>
      </c>
      <c r="B3652">
        <v>41.952000000000005</v>
      </c>
      <c r="C3652">
        <v>6</v>
      </c>
    </row>
    <row r="3653" spans="1:3" x14ac:dyDescent="0.35">
      <c r="A3653">
        <v>0</v>
      </c>
      <c r="B3653">
        <v>12.492000000000001</v>
      </c>
      <c r="C3653">
        <v>5</v>
      </c>
    </row>
    <row r="3654" spans="1:3" x14ac:dyDescent="0.35">
      <c r="A3654">
        <v>0</v>
      </c>
      <c r="B3654">
        <v>15.511199999999999</v>
      </c>
      <c r="C3654">
        <v>4</v>
      </c>
    </row>
    <row r="3655" spans="1:3" x14ac:dyDescent="0.35">
      <c r="A3655">
        <v>0</v>
      </c>
      <c r="B3655">
        <v>7.0218000000000007</v>
      </c>
      <c r="C3655">
        <v>3</v>
      </c>
    </row>
    <row r="3656" spans="1:3" x14ac:dyDescent="0.35">
      <c r="A3656">
        <v>0</v>
      </c>
      <c r="B3656">
        <v>166.06979999999999</v>
      </c>
      <c r="C3656">
        <v>9</v>
      </c>
    </row>
    <row r="3657" spans="1:3" x14ac:dyDescent="0.35">
      <c r="A3657">
        <v>0.2</v>
      </c>
      <c r="B3657">
        <v>-21.294000000000018</v>
      </c>
      <c r="C3657">
        <v>2</v>
      </c>
    </row>
    <row r="3658" spans="1:3" x14ac:dyDescent="0.35">
      <c r="A3658">
        <v>0.2</v>
      </c>
      <c r="B3658">
        <v>1.7054999999999998</v>
      </c>
      <c r="C3658">
        <v>1</v>
      </c>
    </row>
    <row r="3659" spans="1:3" x14ac:dyDescent="0.35">
      <c r="A3659">
        <v>0.2</v>
      </c>
      <c r="B3659">
        <v>2.9322000000000004</v>
      </c>
      <c r="C3659">
        <v>3</v>
      </c>
    </row>
    <row r="3660" spans="1:3" x14ac:dyDescent="0.35">
      <c r="A3660">
        <v>0.2</v>
      </c>
      <c r="B3660">
        <v>3.8599999999999977</v>
      </c>
      <c r="C3660">
        <v>4</v>
      </c>
    </row>
    <row r="3661" spans="1:3" x14ac:dyDescent="0.35">
      <c r="A3661">
        <v>0.2</v>
      </c>
      <c r="B3661">
        <v>1.4418</v>
      </c>
      <c r="C3661">
        <v>3</v>
      </c>
    </row>
    <row r="3662" spans="1:3" x14ac:dyDescent="0.35">
      <c r="A3662">
        <v>0.2</v>
      </c>
      <c r="B3662">
        <v>4.2249999999999979</v>
      </c>
      <c r="C3662">
        <v>5</v>
      </c>
    </row>
    <row r="3663" spans="1:3" x14ac:dyDescent="0.35">
      <c r="A3663">
        <v>0</v>
      </c>
      <c r="B3663">
        <v>94.492500000000007</v>
      </c>
      <c r="C3663">
        <v>3</v>
      </c>
    </row>
    <row r="3664" spans="1:3" x14ac:dyDescent="0.35">
      <c r="A3664">
        <v>0</v>
      </c>
      <c r="B3664">
        <v>93.203999999999994</v>
      </c>
      <c r="C3664">
        <v>10</v>
      </c>
    </row>
    <row r="3665" spans="1:3" x14ac:dyDescent="0.35">
      <c r="A3665">
        <v>0</v>
      </c>
      <c r="B3665">
        <v>11.543199999999999</v>
      </c>
      <c r="C3665">
        <v>2</v>
      </c>
    </row>
    <row r="3666" spans="1:3" x14ac:dyDescent="0.35">
      <c r="A3666">
        <v>0.2</v>
      </c>
      <c r="B3666">
        <v>9.0635999999999974</v>
      </c>
      <c r="C3666">
        <v>7</v>
      </c>
    </row>
    <row r="3667" spans="1:3" x14ac:dyDescent="0.35">
      <c r="A3667">
        <v>0.7</v>
      </c>
      <c r="B3667">
        <v>-4.5191999999999979</v>
      </c>
      <c r="C3667">
        <v>4</v>
      </c>
    </row>
    <row r="3668" spans="1:3" x14ac:dyDescent="0.35">
      <c r="A3668">
        <v>0.2</v>
      </c>
      <c r="B3668">
        <v>19.754999999999999</v>
      </c>
      <c r="C3668">
        <v>3</v>
      </c>
    </row>
    <row r="3669" spans="1:3" x14ac:dyDescent="0.35">
      <c r="A3669">
        <v>0.2</v>
      </c>
      <c r="B3669">
        <v>-2.6025000000000014</v>
      </c>
      <c r="C3669">
        <v>5</v>
      </c>
    </row>
    <row r="3670" spans="1:3" x14ac:dyDescent="0.35">
      <c r="A3670">
        <v>0.2</v>
      </c>
      <c r="B3670">
        <v>-18.186000000000014</v>
      </c>
      <c r="C3670">
        <v>10</v>
      </c>
    </row>
    <row r="3671" spans="1:3" x14ac:dyDescent="0.35">
      <c r="A3671">
        <v>0.2</v>
      </c>
      <c r="B3671">
        <v>3.7439999999999989</v>
      </c>
      <c r="C3671">
        <v>5</v>
      </c>
    </row>
    <row r="3672" spans="1:3" x14ac:dyDescent="0.35">
      <c r="A3672">
        <v>0.2</v>
      </c>
      <c r="B3672">
        <v>3.6288</v>
      </c>
      <c r="C3672">
        <v>2</v>
      </c>
    </row>
    <row r="3673" spans="1:3" x14ac:dyDescent="0.35">
      <c r="A3673">
        <v>0.2</v>
      </c>
      <c r="B3673">
        <v>2.9304000000000023</v>
      </c>
      <c r="C3673">
        <v>3</v>
      </c>
    </row>
    <row r="3674" spans="1:3" x14ac:dyDescent="0.35">
      <c r="A3674">
        <v>0.2</v>
      </c>
      <c r="B3674">
        <v>3.2161</v>
      </c>
      <c r="C3674">
        <v>1</v>
      </c>
    </row>
    <row r="3675" spans="1:3" x14ac:dyDescent="0.35">
      <c r="A3675">
        <v>0.7</v>
      </c>
      <c r="B3675">
        <v>-100.91999999999999</v>
      </c>
      <c r="C3675">
        <v>6</v>
      </c>
    </row>
    <row r="3676" spans="1:3" x14ac:dyDescent="0.35">
      <c r="A3676">
        <v>0.3</v>
      </c>
      <c r="B3676">
        <v>-30.933200000000006</v>
      </c>
      <c r="C3676">
        <v>2</v>
      </c>
    </row>
    <row r="3677" spans="1:3" x14ac:dyDescent="0.35">
      <c r="A3677">
        <v>0.2</v>
      </c>
      <c r="B3677">
        <v>16.183799999999998</v>
      </c>
      <c r="C3677">
        <v>3</v>
      </c>
    </row>
    <row r="3678" spans="1:3" x14ac:dyDescent="0.35">
      <c r="A3678">
        <v>0</v>
      </c>
      <c r="B3678">
        <v>14.671799999999998</v>
      </c>
      <c r="C3678">
        <v>2</v>
      </c>
    </row>
    <row r="3679" spans="1:3" x14ac:dyDescent="0.35">
      <c r="A3679">
        <v>0</v>
      </c>
      <c r="B3679">
        <v>5.0559999999999992</v>
      </c>
      <c r="C3679">
        <v>4</v>
      </c>
    </row>
    <row r="3680" spans="1:3" x14ac:dyDescent="0.35">
      <c r="A3680">
        <v>0</v>
      </c>
      <c r="B3680">
        <v>209.23649999999998</v>
      </c>
      <c r="C3680">
        <v>3</v>
      </c>
    </row>
    <row r="3681" spans="1:3" x14ac:dyDescent="0.35">
      <c r="A3681">
        <v>0</v>
      </c>
      <c r="B3681">
        <v>20.015600000000006</v>
      </c>
      <c r="C3681">
        <v>2</v>
      </c>
    </row>
    <row r="3682" spans="1:3" x14ac:dyDescent="0.35">
      <c r="A3682">
        <v>0</v>
      </c>
      <c r="B3682">
        <v>5.6993999999999998</v>
      </c>
      <c r="C3682">
        <v>3</v>
      </c>
    </row>
    <row r="3683" spans="1:3" x14ac:dyDescent="0.35">
      <c r="A3683">
        <v>0</v>
      </c>
      <c r="B3683">
        <v>42.045000000000002</v>
      </c>
      <c r="C3683">
        <v>3</v>
      </c>
    </row>
    <row r="3684" spans="1:3" x14ac:dyDescent="0.35">
      <c r="A3684">
        <v>0</v>
      </c>
      <c r="B3684">
        <v>32.537600000000005</v>
      </c>
      <c r="C3684">
        <v>4</v>
      </c>
    </row>
    <row r="3685" spans="1:3" x14ac:dyDescent="0.35">
      <c r="A3685">
        <v>0</v>
      </c>
      <c r="B3685">
        <v>70.545599999999979</v>
      </c>
      <c r="C3685">
        <v>9</v>
      </c>
    </row>
    <row r="3686" spans="1:3" x14ac:dyDescent="0.35">
      <c r="A3686">
        <v>0</v>
      </c>
      <c r="B3686">
        <v>21.403200000000002</v>
      </c>
      <c r="C3686">
        <v>6</v>
      </c>
    </row>
    <row r="3687" spans="1:3" x14ac:dyDescent="0.35">
      <c r="A3687">
        <v>0</v>
      </c>
      <c r="B3687">
        <v>28.480899999999984</v>
      </c>
      <c r="C3687">
        <v>7</v>
      </c>
    </row>
    <row r="3688" spans="1:3" x14ac:dyDescent="0.35">
      <c r="A3688">
        <v>0</v>
      </c>
      <c r="B3688">
        <v>3.2471999999999994</v>
      </c>
      <c r="C3688">
        <v>3</v>
      </c>
    </row>
    <row r="3689" spans="1:3" x14ac:dyDescent="0.35">
      <c r="A3689">
        <v>0.7</v>
      </c>
      <c r="B3689">
        <v>-2.2450000000000001</v>
      </c>
      <c r="C3689">
        <v>2</v>
      </c>
    </row>
    <row r="3690" spans="1:3" x14ac:dyDescent="0.35">
      <c r="A3690">
        <v>0.2</v>
      </c>
      <c r="B3690">
        <v>7.92</v>
      </c>
      <c r="C3690">
        <v>6</v>
      </c>
    </row>
    <row r="3691" spans="1:3" x14ac:dyDescent="0.35">
      <c r="A3691">
        <v>0.2</v>
      </c>
      <c r="B3691">
        <v>15.921000000000003</v>
      </c>
      <c r="C3691">
        <v>5</v>
      </c>
    </row>
    <row r="3692" spans="1:3" x14ac:dyDescent="0.35">
      <c r="A3692">
        <v>0.7</v>
      </c>
      <c r="B3692">
        <v>-45.995400000000004</v>
      </c>
      <c r="C3692">
        <v>2</v>
      </c>
    </row>
    <row r="3693" spans="1:3" x14ac:dyDescent="0.35">
      <c r="A3693">
        <v>0.2</v>
      </c>
      <c r="B3693">
        <v>164.99700000000001</v>
      </c>
      <c r="C3693">
        <v>1</v>
      </c>
    </row>
    <row r="3694" spans="1:3" x14ac:dyDescent="0.35">
      <c r="A3694">
        <v>0.2</v>
      </c>
      <c r="B3694">
        <v>30.785999999999998</v>
      </c>
      <c r="C3694">
        <v>5</v>
      </c>
    </row>
    <row r="3695" spans="1:3" x14ac:dyDescent="0.35">
      <c r="A3695">
        <v>0.2</v>
      </c>
      <c r="B3695">
        <v>3.6783999999999999</v>
      </c>
      <c r="C3695">
        <v>4</v>
      </c>
    </row>
    <row r="3696" spans="1:3" x14ac:dyDescent="0.35">
      <c r="A3696">
        <v>0</v>
      </c>
      <c r="B3696">
        <v>116.48</v>
      </c>
      <c r="C3696">
        <v>7</v>
      </c>
    </row>
    <row r="3697" spans="1:3" x14ac:dyDescent="0.35">
      <c r="A3697">
        <v>0</v>
      </c>
      <c r="B3697">
        <v>32.604599999999998</v>
      </c>
      <c r="C3697">
        <v>6</v>
      </c>
    </row>
    <row r="3698" spans="1:3" x14ac:dyDescent="0.35">
      <c r="A3698">
        <v>0</v>
      </c>
      <c r="B3698">
        <v>14.275799999999998</v>
      </c>
      <c r="C3698">
        <v>3</v>
      </c>
    </row>
    <row r="3699" spans="1:3" x14ac:dyDescent="0.35">
      <c r="A3699">
        <v>0</v>
      </c>
      <c r="B3699">
        <v>22.7136</v>
      </c>
      <c r="C3699">
        <v>2</v>
      </c>
    </row>
    <row r="3700" spans="1:3" x14ac:dyDescent="0.35">
      <c r="A3700">
        <v>0.2</v>
      </c>
      <c r="B3700">
        <v>5.9550000000000054</v>
      </c>
      <c r="C3700">
        <v>5</v>
      </c>
    </row>
    <row r="3701" spans="1:3" x14ac:dyDescent="0.35">
      <c r="A3701">
        <v>0</v>
      </c>
      <c r="B3701">
        <v>70.502800000000008</v>
      </c>
      <c r="C3701">
        <v>4</v>
      </c>
    </row>
    <row r="3702" spans="1:3" x14ac:dyDescent="0.35">
      <c r="A3702">
        <v>0</v>
      </c>
      <c r="B3702">
        <v>6.8273999999999972</v>
      </c>
      <c r="C3702">
        <v>1</v>
      </c>
    </row>
    <row r="3703" spans="1:3" x14ac:dyDescent="0.35">
      <c r="A3703">
        <v>0.2</v>
      </c>
      <c r="B3703">
        <v>3.7920000000000011</v>
      </c>
      <c r="C3703">
        <v>2</v>
      </c>
    </row>
    <row r="3704" spans="1:3" x14ac:dyDescent="0.35">
      <c r="A3704">
        <v>0</v>
      </c>
      <c r="B3704">
        <v>6.9384000000000006</v>
      </c>
      <c r="C3704">
        <v>6</v>
      </c>
    </row>
    <row r="3705" spans="1:3" x14ac:dyDescent="0.35">
      <c r="A3705">
        <v>0</v>
      </c>
      <c r="B3705">
        <v>8.8043999999999993</v>
      </c>
      <c r="C3705">
        <v>3</v>
      </c>
    </row>
    <row r="3706" spans="1:3" x14ac:dyDescent="0.35">
      <c r="A3706">
        <v>0</v>
      </c>
      <c r="B3706">
        <v>314.98950000000002</v>
      </c>
      <c r="C3706">
        <v>3</v>
      </c>
    </row>
    <row r="3707" spans="1:3" x14ac:dyDescent="0.35">
      <c r="A3707">
        <v>0</v>
      </c>
      <c r="B3707">
        <v>15.552000000000001</v>
      </c>
      <c r="C3707">
        <v>5</v>
      </c>
    </row>
    <row r="3708" spans="1:3" x14ac:dyDescent="0.35">
      <c r="A3708">
        <v>0.2</v>
      </c>
      <c r="B3708">
        <v>6.5538000000000007</v>
      </c>
      <c r="C3708">
        <v>3</v>
      </c>
    </row>
    <row r="3709" spans="1:3" x14ac:dyDescent="0.35">
      <c r="A3709">
        <v>0.6</v>
      </c>
      <c r="B3709">
        <v>-2.5471999999999984</v>
      </c>
      <c r="C3709">
        <v>2</v>
      </c>
    </row>
    <row r="3710" spans="1:3" x14ac:dyDescent="0.35">
      <c r="A3710">
        <v>0.8</v>
      </c>
      <c r="B3710">
        <v>-87.148800000000023</v>
      </c>
      <c r="C3710">
        <v>3</v>
      </c>
    </row>
    <row r="3711" spans="1:3" x14ac:dyDescent="0.35">
      <c r="A3711">
        <v>0.2</v>
      </c>
      <c r="B3711">
        <v>1.6632000000000007</v>
      </c>
      <c r="C3711">
        <v>7</v>
      </c>
    </row>
    <row r="3712" spans="1:3" x14ac:dyDescent="0.35">
      <c r="A3712">
        <v>0.2</v>
      </c>
      <c r="B3712">
        <v>6.3779999999999575</v>
      </c>
      <c r="C3712">
        <v>3</v>
      </c>
    </row>
    <row r="3713" spans="1:3" x14ac:dyDescent="0.35">
      <c r="A3713">
        <v>0</v>
      </c>
      <c r="B3713">
        <v>100.4255</v>
      </c>
      <c r="C3713">
        <v>5</v>
      </c>
    </row>
    <row r="3714" spans="1:3" x14ac:dyDescent="0.35">
      <c r="A3714">
        <v>0</v>
      </c>
      <c r="B3714">
        <v>3.4619999999999997</v>
      </c>
      <c r="C3714">
        <v>1</v>
      </c>
    </row>
    <row r="3715" spans="1:3" x14ac:dyDescent="0.35">
      <c r="A3715">
        <v>0</v>
      </c>
      <c r="B3715">
        <v>34.145999999999994</v>
      </c>
      <c r="C3715">
        <v>3</v>
      </c>
    </row>
    <row r="3716" spans="1:3" x14ac:dyDescent="0.35">
      <c r="A3716">
        <v>0</v>
      </c>
      <c r="B3716">
        <v>21.012799999999999</v>
      </c>
      <c r="C3716">
        <v>2</v>
      </c>
    </row>
    <row r="3717" spans="1:3" x14ac:dyDescent="0.35">
      <c r="A3717">
        <v>0.2</v>
      </c>
      <c r="B3717">
        <v>45.294000000000011</v>
      </c>
      <c r="C3717">
        <v>5</v>
      </c>
    </row>
    <row r="3718" spans="1:3" x14ac:dyDescent="0.35">
      <c r="A3718">
        <v>0</v>
      </c>
      <c r="B3718">
        <v>1.1775000000000002</v>
      </c>
      <c r="C3718">
        <v>5</v>
      </c>
    </row>
    <row r="3719" spans="1:3" x14ac:dyDescent="0.35">
      <c r="A3719">
        <v>0</v>
      </c>
      <c r="B3719">
        <v>0.15120000000000022</v>
      </c>
      <c r="C3719">
        <v>2</v>
      </c>
    </row>
    <row r="3720" spans="1:3" x14ac:dyDescent="0.35">
      <c r="A3720">
        <v>0</v>
      </c>
      <c r="B3720">
        <v>107.47850000000001</v>
      </c>
      <c r="C3720">
        <v>5</v>
      </c>
    </row>
    <row r="3721" spans="1:3" x14ac:dyDescent="0.35">
      <c r="A3721">
        <v>0</v>
      </c>
      <c r="B3721">
        <v>12.357999999999997</v>
      </c>
      <c r="C3721">
        <v>5</v>
      </c>
    </row>
    <row r="3722" spans="1:3" x14ac:dyDescent="0.35">
      <c r="A3722">
        <v>0</v>
      </c>
      <c r="B3722">
        <v>7.3788000000000018</v>
      </c>
      <c r="C3722">
        <v>4</v>
      </c>
    </row>
    <row r="3723" spans="1:3" x14ac:dyDescent="0.35">
      <c r="A3723">
        <v>0</v>
      </c>
      <c r="B3723">
        <v>6.9390000000000001</v>
      </c>
      <c r="C3723">
        <v>2</v>
      </c>
    </row>
    <row r="3724" spans="1:3" x14ac:dyDescent="0.35">
      <c r="A3724">
        <v>0.2</v>
      </c>
      <c r="B3724">
        <v>2.2319999999999958</v>
      </c>
      <c r="C3724">
        <v>8</v>
      </c>
    </row>
    <row r="3725" spans="1:3" x14ac:dyDescent="0.35">
      <c r="A3725">
        <v>0.7</v>
      </c>
      <c r="B3725">
        <v>-459.98750000000018</v>
      </c>
      <c r="C3725">
        <v>5</v>
      </c>
    </row>
    <row r="3726" spans="1:3" x14ac:dyDescent="0.35">
      <c r="A3726">
        <v>0.2</v>
      </c>
      <c r="B3726">
        <v>2.2050000000000001</v>
      </c>
      <c r="C3726">
        <v>3</v>
      </c>
    </row>
    <row r="3727" spans="1:3" x14ac:dyDescent="0.35">
      <c r="A3727">
        <v>0.2</v>
      </c>
      <c r="B3727">
        <v>3.51</v>
      </c>
      <c r="C3727">
        <v>2</v>
      </c>
    </row>
    <row r="3728" spans="1:3" x14ac:dyDescent="0.35">
      <c r="A3728">
        <v>0</v>
      </c>
      <c r="B3728">
        <v>93.698800000000006</v>
      </c>
      <c r="C3728">
        <v>2</v>
      </c>
    </row>
    <row r="3729" spans="1:3" x14ac:dyDescent="0.35">
      <c r="A3729">
        <v>0</v>
      </c>
      <c r="B3729">
        <v>2.7899999999999991</v>
      </c>
      <c r="C3729">
        <v>2</v>
      </c>
    </row>
    <row r="3730" spans="1:3" x14ac:dyDescent="0.35">
      <c r="A3730">
        <v>0</v>
      </c>
      <c r="B3730">
        <v>6.8723999999999998</v>
      </c>
      <c r="C3730">
        <v>3</v>
      </c>
    </row>
    <row r="3731" spans="1:3" x14ac:dyDescent="0.35">
      <c r="A3731">
        <v>0</v>
      </c>
      <c r="B3731">
        <v>7.9724000000000004</v>
      </c>
      <c r="C3731">
        <v>2</v>
      </c>
    </row>
    <row r="3732" spans="1:3" x14ac:dyDescent="0.35">
      <c r="A3732">
        <v>0</v>
      </c>
      <c r="B3732">
        <v>0</v>
      </c>
      <c r="C3732">
        <v>7</v>
      </c>
    </row>
    <row r="3733" spans="1:3" x14ac:dyDescent="0.35">
      <c r="A3733">
        <v>0</v>
      </c>
      <c r="B3733">
        <v>129.99740000000003</v>
      </c>
      <c r="C3733">
        <v>1</v>
      </c>
    </row>
    <row r="3734" spans="1:3" x14ac:dyDescent="0.35">
      <c r="A3734">
        <v>0</v>
      </c>
      <c r="B3734">
        <v>327.58180000000004</v>
      </c>
      <c r="C3734">
        <v>7</v>
      </c>
    </row>
    <row r="3735" spans="1:3" x14ac:dyDescent="0.35">
      <c r="A3735">
        <v>0</v>
      </c>
      <c r="B3735">
        <v>31.889199999999995</v>
      </c>
      <c r="C3735">
        <v>4</v>
      </c>
    </row>
    <row r="3736" spans="1:3" x14ac:dyDescent="0.35">
      <c r="A3736">
        <v>0</v>
      </c>
      <c r="B3736">
        <v>12.134799999999998</v>
      </c>
      <c r="C3736">
        <v>1</v>
      </c>
    </row>
    <row r="3737" spans="1:3" x14ac:dyDescent="0.35">
      <c r="A3737">
        <v>0</v>
      </c>
      <c r="B3737">
        <v>16.553099999999993</v>
      </c>
      <c r="C3737">
        <v>3</v>
      </c>
    </row>
    <row r="3738" spans="1:3" x14ac:dyDescent="0.35">
      <c r="A3738">
        <v>0</v>
      </c>
      <c r="B3738">
        <v>62.3904</v>
      </c>
      <c r="C3738">
        <v>2</v>
      </c>
    </row>
    <row r="3739" spans="1:3" x14ac:dyDescent="0.35">
      <c r="A3739">
        <v>0</v>
      </c>
      <c r="B3739">
        <v>15.944599999999998</v>
      </c>
      <c r="C3739">
        <v>2</v>
      </c>
    </row>
    <row r="3740" spans="1:3" x14ac:dyDescent="0.35">
      <c r="A3740">
        <v>0</v>
      </c>
      <c r="B3740">
        <v>3.0520000000000005</v>
      </c>
      <c r="C3740">
        <v>1</v>
      </c>
    </row>
    <row r="3741" spans="1:3" x14ac:dyDescent="0.35">
      <c r="A3741">
        <v>0</v>
      </c>
      <c r="B3741">
        <v>25.191600000000001</v>
      </c>
      <c r="C3741">
        <v>2</v>
      </c>
    </row>
    <row r="3742" spans="1:3" x14ac:dyDescent="0.35">
      <c r="A3742">
        <v>0.1</v>
      </c>
      <c r="B3742">
        <v>23.395400000000002</v>
      </c>
      <c r="C3742">
        <v>1</v>
      </c>
    </row>
    <row r="3743" spans="1:3" x14ac:dyDescent="0.35">
      <c r="A3743">
        <v>0</v>
      </c>
      <c r="B3743">
        <v>7.5991999999999997</v>
      </c>
      <c r="C3743">
        <v>4</v>
      </c>
    </row>
    <row r="3744" spans="1:3" x14ac:dyDescent="0.35">
      <c r="A3744">
        <v>0</v>
      </c>
      <c r="B3744">
        <v>28.857599999999998</v>
      </c>
      <c r="C3744">
        <v>9</v>
      </c>
    </row>
    <row r="3745" spans="1:3" x14ac:dyDescent="0.35">
      <c r="A3745">
        <v>0.2</v>
      </c>
      <c r="B3745">
        <v>17.337599999999998</v>
      </c>
      <c r="C3745">
        <v>3</v>
      </c>
    </row>
    <row r="3746" spans="1:3" x14ac:dyDescent="0.35">
      <c r="A3746">
        <v>0</v>
      </c>
      <c r="B3746">
        <v>3.7919999999999994</v>
      </c>
      <c r="C3746">
        <v>3</v>
      </c>
    </row>
    <row r="3747" spans="1:3" x14ac:dyDescent="0.35">
      <c r="A3747">
        <v>0</v>
      </c>
      <c r="B3747">
        <v>34.292499999999997</v>
      </c>
      <c r="C3747">
        <v>5</v>
      </c>
    </row>
    <row r="3748" spans="1:3" x14ac:dyDescent="0.35">
      <c r="A3748">
        <v>0</v>
      </c>
      <c r="B3748">
        <v>81.173400000000001</v>
      </c>
      <c r="C3748">
        <v>3</v>
      </c>
    </row>
    <row r="3749" spans="1:3" x14ac:dyDescent="0.35">
      <c r="A3749">
        <v>0</v>
      </c>
      <c r="B3749">
        <v>99.23</v>
      </c>
      <c r="C3749">
        <v>2</v>
      </c>
    </row>
    <row r="3750" spans="1:3" x14ac:dyDescent="0.35">
      <c r="A3750">
        <v>0</v>
      </c>
      <c r="B3750">
        <v>96.575999999999993</v>
      </c>
      <c r="C3750">
        <v>4</v>
      </c>
    </row>
    <row r="3751" spans="1:3" x14ac:dyDescent="0.35">
      <c r="A3751">
        <v>0.2</v>
      </c>
      <c r="B3751">
        <v>329.99400000000003</v>
      </c>
      <c r="C3751">
        <v>2</v>
      </c>
    </row>
    <row r="3752" spans="1:3" x14ac:dyDescent="0.35">
      <c r="A3752">
        <v>0</v>
      </c>
      <c r="B3752">
        <v>8.2359999999999989</v>
      </c>
      <c r="C3752">
        <v>5</v>
      </c>
    </row>
    <row r="3753" spans="1:3" x14ac:dyDescent="0.35">
      <c r="A3753">
        <v>0.2</v>
      </c>
      <c r="B3753">
        <v>23.027999999999992</v>
      </c>
      <c r="C3753">
        <v>3</v>
      </c>
    </row>
    <row r="3754" spans="1:3" x14ac:dyDescent="0.35">
      <c r="A3754">
        <v>0</v>
      </c>
      <c r="B3754">
        <v>56.977199999999996</v>
      </c>
      <c r="C3754">
        <v>3</v>
      </c>
    </row>
    <row r="3755" spans="1:3" x14ac:dyDescent="0.35">
      <c r="A3755">
        <v>0.2</v>
      </c>
      <c r="B3755">
        <v>294.54879999999991</v>
      </c>
      <c r="C3755">
        <v>2</v>
      </c>
    </row>
    <row r="3756" spans="1:3" x14ac:dyDescent="0.35">
      <c r="A3756">
        <v>0</v>
      </c>
      <c r="B3756">
        <v>17.744999999999962</v>
      </c>
      <c r="C3756">
        <v>5</v>
      </c>
    </row>
    <row r="3757" spans="1:3" x14ac:dyDescent="0.35">
      <c r="A3757">
        <v>0.2</v>
      </c>
      <c r="B3757">
        <v>15.509199999999998</v>
      </c>
      <c r="C3757">
        <v>7</v>
      </c>
    </row>
    <row r="3758" spans="1:3" x14ac:dyDescent="0.35">
      <c r="A3758">
        <v>0.3</v>
      </c>
      <c r="B3758">
        <v>-56.343000000000018</v>
      </c>
      <c r="C3758">
        <v>5</v>
      </c>
    </row>
    <row r="3759" spans="1:3" x14ac:dyDescent="0.35">
      <c r="A3759">
        <v>0.2</v>
      </c>
      <c r="B3759">
        <v>8.3328000000000024</v>
      </c>
      <c r="C3759">
        <v>7</v>
      </c>
    </row>
    <row r="3760" spans="1:3" x14ac:dyDescent="0.35">
      <c r="A3760">
        <v>0</v>
      </c>
      <c r="B3760">
        <v>5.4895999999999994</v>
      </c>
      <c r="C3760">
        <v>2</v>
      </c>
    </row>
    <row r="3761" spans="1:3" x14ac:dyDescent="0.35">
      <c r="A3761">
        <v>0</v>
      </c>
      <c r="B3761">
        <v>5.0699999999999985</v>
      </c>
      <c r="C3761">
        <v>2</v>
      </c>
    </row>
    <row r="3762" spans="1:3" x14ac:dyDescent="0.35">
      <c r="A3762">
        <v>0</v>
      </c>
      <c r="B3762">
        <v>10.248000000000001</v>
      </c>
      <c r="C3762">
        <v>2</v>
      </c>
    </row>
    <row r="3763" spans="1:3" x14ac:dyDescent="0.35">
      <c r="A3763">
        <v>0</v>
      </c>
      <c r="B3763">
        <v>42.047999999999995</v>
      </c>
      <c r="C3763">
        <v>5</v>
      </c>
    </row>
    <row r="3764" spans="1:3" x14ac:dyDescent="0.35">
      <c r="A3764">
        <v>0</v>
      </c>
      <c r="B3764">
        <v>24.195999999999998</v>
      </c>
      <c r="C3764">
        <v>2</v>
      </c>
    </row>
    <row r="3765" spans="1:3" x14ac:dyDescent="0.35">
      <c r="A3765">
        <v>0</v>
      </c>
      <c r="B3765">
        <v>4.1747999999999994</v>
      </c>
      <c r="C3765">
        <v>3</v>
      </c>
    </row>
    <row r="3766" spans="1:3" x14ac:dyDescent="0.35">
      <c r="A3766">
        <v>0.8</v>
      </c>
      <c r="B3766">
        <v>-3.0396000000000001</v>
      </c>
      <c r="C3766">
        <v>3</v>
      </c>
    </row>
    <row r="3767" spans="1:3" x14ac:dyDescent="0.35">
      <c r="A3767">
        <v>0.3</v>
      </c>
      <c r="B3767">
        <v>-1.4196000000000097</v>
      </c>
      <c r="C3767">
        <v>2</v>
      </c>
    </row>
    <row r="3768" spans="1:3" x14ac:dyDescent="0.35">
      <c r="A3768">
        <v>0.2</v>
      </c>
      <c r="B3768">
        <v>0.504</v>
      </c>
      <c r="C3768">
        <v>1</v>
      </c>
    </row>
    <row r="3769" spans="1:3" x14ac:dyDescent="0.35">
      <c r="A3769">
        <v>0.2</v>
      </c>
      <c r="B3769">
        <v>11.996000000000002</v>
      </c>
      <c r="C3769">
        <v>5</v>
      </c>
    </row>
    <row r="3770" spans="1:3" x14ac:dyDescent="0.35">
      <c r="A3770">
        <v>0.2</v>
      </c>
      <c r="B3770">
        <v>101.38319999999999</v>
      </c>
      <c r="C3770">
        <v>9</v>
      </c>
    </row>
    <row r="3771" spans="1:3" x14ac:dyDescent="0.35">
      <c r="A3771">
        <v>0.2</v>
      </c>
      <c r="B3771">
        <v>0.66959999999999997</v>
      </c>
      <c r="C3771">
        <v>2</v>
      </c>
    </row>
    <row r="3772" spans="1:3" x14ac:dyDescent="0.35">
      <c r="A3772">
        <v>0.2</v>
      </c>
      <c r="B3772">
        <v>-325.57200000000023</v>
      </c>
      <c r="C3772">
        <v>6</v>
      </c>
    </row>
    <row r="3773" spans="1:3" x14ac:dyDescent="0.35">
      <c r="A3773">
        <v>0.2</v>
      </c>
      <c r="B3773">
        <v>-19.562399999999997</v>
      </c>
      <c r="C3773">
        <v>2</v>
      </c>
    </row>
    <row r="3774" spans="1:3" x14ac:dyDescent="0.35">
      <c r="A3774">
        <v>0</v>
      </c>
      <c r="B3774">
        <v>22.647599999999997</v>
      </c>
      <c r="C3774">
        <v>3</v>
      </c>
    </row>
    <row r="3775" spans="1:3" x14ac:dyDescent="0.35">
      <c r="A3775">
        <v>0.2</v>
      </c>
      <c r="B3775">
        <v>2.3327999999999998</v>
      </c>
      <c r="C3775">
        <v>3</v>
      </c>
    </row>
    <row r="3776" spans="1:3" x14ac:dyDescent="0.35">
      <c r="A3776">
        <v>0.2</v>
      </c>
      <c r="B3776">
        <v>81.59490000000001</v>
      </c>
      <c r="C3776">
        <v>3</v>
      </c>
    </row>
    <row r="3777" spans="1:3" x14ac:dyDescent="0.35">
      <c r="A3777">
        <v>0.2</v>
      </c>
      <c r="B3777">
        <v>3.6288</v>
      </c>
      <c r="C3777">
        <v>2</v>
      </c>
    </row>
    <row r="3778" spans="1:3" x14ac:dyDescent="0.35">
      <c r="A3778">
        <v>0.2</v>
      </c>
      <c r="B3778">
        <v>41.992999999999995</v>
      </c>
      <c r="C3778">
        <v>7</v>
      </c>
    </row>
    <row r="3779" spans="1:3" x14ac:dyDescent="0.35">
      <c r="A3779">
        <v>0</v>
      </c>
      <c r="B3779">
        <v>106.54079999999999</v>
      </c>
      <c r="C3779">
        <v>6</v>
      </c>
    </row>
    <row r="3780" spans="1:3" x14ac:dyDescent="0.35">
      <c r="A3780">
        <v>0.2</v>
      </c>
      <c r="B3780">
        <v>8.9969999999999892</v>
      </c>
      <c r="C3780">
        <v>3</v>
      </c>
    </row>
    <row r="3781" spans="1:3" x14ac:dyDescent="0.35">
      <c r="A3781">
        <v>0</v>
      </c>
      <c r="B3781">
        <v>18.211199999999998</v>
      </c>
      <c r="C3781">
        <v>2</v>
      </c>
    </row>
    <row r="3782" spans="1:3" x14ac:dyDescent="0.35">
      <c r="A3782">
        <v>0</v>
      </c>
      <c r="B3782">
        <v>10.958399999999983</v>
      </c>
      <c r="C3782">
        <v>2</v>
      </c>
    </row>
    <row r="3783" spans="1:3" x14ac:dyDescent="0.35">
      <c r="A3783">
        <v>0.4</v>
      </c>
      <c r="B3783">
        <v>40.497299999999996</v>
      </c>
      <c r="C3783">
        <v>3</v>
      </c>
    </row>
    <row r="3784" spans="1:3" x14ac:dyDescent="0.35">
      <c r="A3784">
        <v>0.2</v>
      </c>
      <c r="B3784">
        <v>3.3389999999999995</v>
      </c>
      <c r="C3784">
        <v>3</v>
      </c>
    </row>
    <row r="3785" spans="1:3" x14ac:dyDescent="0.35">
      <c r="A3785">
        <v>0.2</v>
      </c>
      <c r="B3785">
        <v>-63.005600000000015</v>
      </c>
      <c r="C3785">
        <v>4</v>
      </c>
    </row>
    <row r="3786" spans="1:3" x14ac:dyDescent="0.35">
      <c r="A3786">
        <v>0.2</v>
      </c>
      <c r="B3786">
        <v>8.2847999999999971</v>
      </c>
      <c r="C3786">
        <v>2</v>
      </c>
    </row>
    <row r="3787" spans="1:3" x14ac:dyDescent="0.35">
      <c r="A3787">
        <v>0.7</v>
      </c>
      <c r="B3787">
        <v>-2.6099999999999994</v>
      </c>
      <c r="C3787">
        <v>2</v>
      </c>
    </row>
    <row r="3788" spans="1:3" x14ac:dyDescent="0.35">
      <c r="A3788">
        <v>0</v>
      </c>
      <c r="B3788">
        <v>282.20920000000001</v>
      </c>
      <c r="C3788">
        <v>7</v>
      </c>
    </row>
    <row r="3789" spans="1:3" x14ac:dyDescent="0.35">
      <c r="A3789">
        <v>0.2</v>
      </c>
      <c r="B3789">
        <v>1.0269000000000001</v>
      </c>
      <c r="C3789">
        <v>1</v>
      </c>
    </row>
    <row r="3790" spans="1:3" x14ac:dyDescent="0.35">
      <c r="A3790">
        <v>0.2</v>
      </c>
      <c r="B3790">
        <v>7.0172999999999952</v>
      </c>
      <c r="C3790">
        <v>3</v>
      </c>
    </row>
    <row r="3791" spans="1:3" x14ac:dyDescent="0.35">
      <c r="A3791">
        <v>0</v>
      </c>
      <c r="B3791">
        <v>9.0054999999999996</v>
      </c>
      <c r="C3791">
        <v>5</v>
      </c>
    </row>
    <row r="3792" spans="1:3" x14ac:dyDescent="0.35">
      <c r="A3792">
        <v>0.2</v>
      </c>
      <c r="B3792">
        <v>67.86</v>
      </c>
      <c r="C3792">
        <v>6</v>
      </c>
    </row>
    <row r="3793" spans="1:3" x14ac:dyDescent="0.35">
      <c r="A3793">
        <v>0.7</v>
      </c>
      <c r="B3793">
        <v>-3.3879000000000001</v>
      </c>
      <c r="C3793">
        <v>3</v>
      </c>
    </row>
    <row r="3794" spans="1:3" x14ac:dyDescent="0.35">
      <c r="A3794">
        <v>0.2</v>
      </c>
      <c r="B3794">
        <v>2.2043999999999979</v>
      </c>
      <c r="C3794">
        <v>6</v>
      </c>
    </row>
    <row r="3795" spans="1:3" x14ac:dyDescent="0.35">
      <c r="A3795">
        <v>0</v>
      </c>
      <c r="B3795">
        <v>12.511800000000001</v>
      </c>
      <c r="C3795">
        <v>3</v>
      </c>
    </row>
    <row r="3796" spans="1:3" x14ac:dyDescent="0.35">
      <c r="A3796">
        <v>0</v>
      </c>
      <c r="B3796">
        <v>14.307499999999997</v>
      </c>
      <c r="C3796">
        <v>1</v>
      </c>
    </row>
    <row r="3797" spans="1:3" x14ac:dyDescent="0.35">
      <c r="A3797">
        <v>0.2</v>
      </c>
      <c r="B3797">
        <v>-16.649999999999991</v>
      </c>
      <c r="C3797">
        <v>3</v>
      </c>
    </row>
    <row r="3798" spans="1:3" x14ac:dyDescent="0.35">
      <c r="A3798">
        <v>0</v>
      </c>
      <c r="B3798">
        <v>12.025199999999998</v>
      </c>
      <c r="C3798">
        <v>4</v>
      </c>
    </row>
    <row r="3799" spans="1:3" x14ac:dyDescent="0.35">
      <c r="A3799">
        <v>0.2</v>
      </c>
      <c r="B3799">
        <v>88.073999999999984</v>
      </c>
      <c r="C3799">
        <v>3</v>
      </c>
    </row>
    <row r="3800" spans="1:3" x14ac:dyDescent="0.35">
      <c r="A3800">
        <v>0.4</v>
      </c>
      <c r="B3800">
        <v>-192.04680000000008</v>
      </c>
      <c r="C3800">
        <v>3</v>
      </c>
    </row>
    <row r="3801" spans="1:3" x14ac:dyDescent="0.35">
      <c r="A3801">
        <v>0.2</v>
      </c>
      <c r="B3801">
        <v>118.99650000000003</v>
      </c>
      <c r="C3801">
        <v>5</v>
      </c>
    </row>
    <row r="3802" spans="1:3" x14ac:dyDescent="0.35">
      <c r="A3802">
        <v>0.2</v>
      </c>
      <c r="B3802">
        <v>10.2592</v>
      </c>
      <c r="C3802">
        <v>1</v>
      </c>
    </row>
    <row r="3803" spans="1:3" x14ac:dyDescent="0.35">
      <c r="A3803">
        <v>0.2</v>
      </c>
      <c r="B3803">
        <v>5.9597999999999995</v>
      </c>
      <c r="C3803">
        <v>1</v>
      </c>
    </row>
    <row r="3804" spans="1:3" x14ac:dyDescent="0.35">
      <c r="A3804">
        <v>0.2</v>
      </c>
      <c r="B3804">
        <v>33.721199999999996</v>
      </c>
      <c r="C3804">
        <v>3</v>
      </c>
    </row>
    <row r="3805" spans="1:3" x14ac:dyDescent="0.35">
      <c r="A3805">
        <v>0.2</v>
      </c>
      <c r="B3805">
        <v>1.436399999999999</v>
      </c>
      <c r="C3805">
        <v>2</v>
      </c>
    </row>
    <row r="3806" spans="1:3" x14ac:dyDescent="0.35">
      <c r="A3806">
        <v>0.2</v>
      </c>
      <c r="B3806">
        <v>13.127999999999998</v>
      </c>
      <c r="C3806">
        <v>4</v>
      </c>
    </row>
    <row r="3807" spans="1:3" x14ac:dyDescent="0.35">
      <c r="A3807">
        <v>0.2</v>
      </c>
      <c r="B3807">
        <v>14.681999999999999</v>
      </c>
      <c r="C3807">
        <v>1</v>
      </c>
    </row>
    <row r="3808" spans="1:3" x14ac:dyDescent="0.35">
      <c r="A3808">
        <v>0.2</v>
      </c>
      <c r="B3808">
        <v>1.3229999999999991</v>
      </c>
      <c r="C3808">
        <v>5</v>
      </c>
    </row>
    <row r="3809" spans="1:3" x14ac:dyDescent="0.35">
      <c r="A3809">
        <v>0.7</v>
      </c>
      <c r="B3809">
        <v>-4.0158000000000005</v>
      </c>
      <c r="C3809">
        <v>2</v>
      </c>
    </row>
    <row r="3810" spans="1:3" x14ac:dyDescent="0.35">
      <c r="A3810">
        <v>0.7</v>
      </c>
      <c r="B3810">
        <v>-3.7295999999999996</v>
      </c>
      <c r="C3810">
        <v>3</v>
      </c>
    </row>
    <row r="3811" spans="1:3" x14ac:dyDescent="0.35">
      <c r="A3811">
        <v>0.2</v>
      </c>
      <c r="B3811">
        <v>-72.039000000000044</v>
      </c>
      <c r="C3811">
        <v>5</v>
      </c>
    </row>
    <row r="3812" spans="1:3" x14ac:dyDescent="0.35">
      <c r="A3812">
        <v>0.2</v>
      </c>
      <c r="B3812">
        <v>10.079200000000007</v>
      </c>
      <c r="C3812">
        <v>1</v>
      </c>
    </row>
    <row r="3813" spans="1:3" x14ac:dyDescent="0.35">
      <c r="A3813">
        <v>0.2</v>
      </c>
      <c r="B3813">
        <v>16.440299999999986</v>
      </c>
      <c r="C3813">
        <v>3</v>
      </c>
    </row>
    <row r="3814" spans="1:3" x14ac:dyDescent="0.35">
      <c r="A3814">
        <v>0</v>
      </c>
      <c r="B3814">
        <v>11.778199999999998</v>
      </c>
      <c r="C3814">
        <v>2</v>
      </c>
    </row>
    <row r="3815" spans="1:3" x14ac:dyDescent="0.35">
      <c r="A3815">
        <v>0.2</v>
      </c>
      <c r="B3815">
        <v>6.4427999999999992</v>
      </c>
      <c r="C3815">
        <v>6</v>
      </c>
    </row>
    <row r="3816" spans="1:3" x14ac:dyDescent="0.35">
      <c r="A3816">
        <v>0.2</v>
      </c>
      <c r="B3816">
        <v>51.497499999999974</v>
      </c>
      <c r="C3816">
        <v>5</v>
      </c>
    </row>
    <row r="3817" spans="1:3" x14ac:dyDescent="0.35">
      <c r="A3817">
        <v>0.2</v>
      </c>
      <c r="B3817">
        <v>4.9949999999999992</v>
      </c>
      <c r="C3817">
        <v>2</v>
      </c>
    </row>
    <row r="3818" spans="1:3" x14ac:dyDescent="0.35">
      <c r="A3818">
        <v>0</v>
      </c>
      <c r="B3818">
        <v>200.49</v>
      </c>
      <c r="C3818">
        <v>2</v>
      </c>
    </row>
    <row r="3819" spans="1:3" x14ac:dyDescent="0.35">
      <c r="A3819">
        <v>0</v>
      </c>
      <c r="B3819">
        <v>0</v>
      </c>
      <c r="C3819">
        <v>3</v>
      </c>
    </row>
    <row r="3820" spans="1:3" x14ac:dyDescent="0.35">
      <c r="A3820">
        <v>0</v>
      </c>
      <c r="B3820">
        <v>306.48939999999988</v>
      </c>
      <c r="C3820">
        <v>7</v>
      </c>
    </row>
    <row r="3821" spans="1:3" x14ac:dyDescent="0.35">
      <c r="A3821">
        <v>0.2</v>
      </c>
      <c r="B3821">
        <v>4.3253999999999984</v>
      </c>
      <c r="C3821">
        <v>3</v>
      </c>
    </row>
    <row r="3822" spans="1:3" x14ac:dyDescent="0.35">
      <c r="A3822">
        <v>0.2</v>
      </c>
      <c r="B3822">
        <v>-15.71759999999999</v>
      </c>
      <c r="C3822">
        <v>3</v>
      </c>
    </row>
    <row r="3823" spans="1:3" x14ac:dyDescent="0.35">
      <c r="A3823">
        <v>0</v>
      </c>
      <c r="B3823">
        <v>8.9206000000000003</v>
      </c>
      <c r="C3823">
        <v>2</v>
      </c>
    </row>
    <row r="3824" spans="1:3" x14ac:dyDescent="0.35">
      <c r="A3824">
        <v>0.2</v>
      </c>
      <c r="B3824">
        <v>6.1560000000000006</v>
      </c>
      <c r="C3824">
        <v>6</v>
      </c>
    </row>
    <row r="3825" spans="1:3" x14ac:dyDescent="0.35">
      <c r="A3825">
        <v>0</v>
      </c>
      <c r="B3825">
        <v>257.71199999999999</v>
      </c>
      <c r="C3825">
        <v>6</v>
      </c>
    </row>
    <row r="3826" spans="1:3" x14ac:dyDescent="0.35">
      <c r="A3826">
        <v>0.2</v>
      </c>
      <c r="B3826">
        <v>329.99400000000003</v>
      </c>
      <c r="C3826">
        <v>2</v>
      </c>
    </row>
    <row r="3827" spans="1:3" x14ac:dyDescent="0.35">
      <c r="A3827">
        <v>0.2</v>
      </c>
      <c r="B3827">
        <v>4.5359999999999996</v>
      </c>
      <c r="C3827">
        <v>9</v>
      </c>
    </row>
    <row r="3828" spans="1:3" x14ac:dyDescent="0.35">
      <c r="A3828">
        <v>0.2</v>
      </c>
      <c r="B3828">
        <v>10.744000000000007</v>
      </c>
      <c r="C3828">
        <v>10</v>
      </c>
    </row>
    <row r="3829" spans="1:3" x14ac:dyDescent="0.35">
      <c r="A3829">
        <v>0</v>
      </c>
      <c r="B3829">
        <v>423.00849999999997</v>
      </c>
      <c r="C3829">
        <v>5</v>
      </c>
    </row>
    <row r="3830" spans="1:3" x14ac:dyDescent="0.35">
      <c r="A3830">
        <v>0</v>
      </c>
      <c r="B3830">
        <v>7.4591999999999992</v>
      </c>
      <c r="C3830">
        <v>1</v>
      </c>
    </row>
    <row r="3831" spans="1:3" x14ac:dyDescent="0.35">
      <c r="A3831">
        <v>0</v>
      </c>
      <c r="B3831">
        <v>119.19999999999999</v>
      </c>
      <c r="C3831">
        <v>2</v>
      </c>
    </row>
    <row r="3832" spans="1:3" x14ac:dyDescent="0.35">
      <c r="A3832">
        <v>0.1</v>
      </c>
      <c r="B3832">
        <v>18.460399999999986</v>
      </c>
      <c r="C3832">
        <v>2</v>
      </c>
    </row>
    <row r="3833" spans="1:3" x14ac:dyDescent="0.35">
      <c r="A3833">
        <v>0</v>
      </c>
      <c r="B3833">
        <v>26.648999999999997</v>
      </c>
      <c r="C3833">
        <v>3</v>
      </c>
    </row>
    <row r="3834" spans="1:3" x14ac:dyDescent="0.35">
      <c r="A3834">
        <v>0</v>
      </c>
      <c r="B3834">
        <v>9.3811999999999998</v>
      </c>
      <c r="C3834">
        <v>2</v>
      </c>
    </row>
    <row r="3835" spans="1:3" x14ac:dyDescent="0.35">
      <c r="A3835">
        <v>0.4</v>
      </c>
      <c r="B3835">
        <v>-209.99399999999991</v>
      </c>
      <c r="C3835">
        <v>5</v>
      </c>
    </row>
    <row r="3836" spans="1:3" x14ac:dyDescent="0.35">
      <c r="A3836">
        <v>0.3</v>
      </c>
      <c r="B3836">
        <v>-34.917600000000022</v>
      </c>
      <c r="C3836">
        <v>3</v>
      </c>
    </row>
    <row r="3837" spans="1:3" x14ac:dyDescent="0.35">
      <c r="A3837">
        <v>0.2</v>
      </c>
      <c r="B3837">
        <v>0.82879999999999987</v>
      </c>
      <c r="C3837">
        <v>2</v>
      </c>
    </row>
    <row r="3838" spans="1:3" x14ac:dyDescent="0.35">
      <c r="A3838">
        <v>0.2</v>
      </c>
      <c r="B3838">
        <v>6.8903999999999979</v>
      </c>
      <c r="C3838">
        <v>3</v>
      </c>
    </row>
    <row r="3839" spans="1:3" x14ac:dyDescent="0.35">
      <c r="A3839">
        <v>0.2</v>
      </c>
      <c r="B3839">
        <v>113.99799999999991</v>
      </c>
      <c r="C3839">
        <v>2</v>
      </c>
    </row>
    <row r="3840" spans="1:3" x14ac:dyDescent="0.35">
      <c r="A3840">
        <v>0.2</v>
      </c>
      <c r="B3840">
        <v>-109.58220000000011</v>
      </c>
      <c r="C3840">
        <v>3</v>
      </c>
    </row>
    <row r="3841" spans="1:3" x14ac:dyDescent="0.35">
      <c r="A3841">
        <v>0</v>
      </c>
      <c r="B3841">
        <v>36.182700000000004</v>
      </c>
      <c r="C3841">
        <v>9</v>
      </c>
    </row>
    <row r="3842" spans="1:3" x14ac:dyDescent="0.35">
      <c r="A3842">
        <v>0</v>
      </c>
      <c r="B3842">
        <v>70.097700000000003</v>
      </c>
      <c r="C3842">
        <v>3</v>
      </c>
    </row>
    <row r="3843" spans="1:3" x14ac:dyDescent="0.35">
      <c r="A3843">
        <v>0.2</v>
      </c>
      <c r="B3843">
        <v>10.647000000000006</v>
      </c>
      <c r="C3843">
        <v>3</v>
      </c>
    </row>
    <row r="3844" spans="1:3" x14ac:dyDescent="0.35">
      <c r="A3844">
        <v>0.2</v>
      </c>
      <c r="B3844">
        <v>2.2449999999999992</v>
      </c>
      <c r="C3844">
        <v>2</v>
      </c>
    </row>
    <row r="3845" spans="1:3" x14ac:dyDescent="0.35">
      <c r="A3845">
        <v>0</v>
      </c>
      <c r="B3845">
        <v>6.2800000000000189E-2</v>
      </c>
      <c r="C3845">
        <v>2</v>
      </c>
    </row>
    <row r="3846" spans="1:3" x14ac:dyDescent="0.35">
      <c r="A3846">
        <v>0</v>
      </c>
      <c r="B3846">
        <v>14.422200000000032</v>
      </c>
      <c r="C3846">
        <v>2</v>
      </c>
    </row>
    <row r="3847" spans="1:3" x14ac:dyDescent="0.35">
      <c r="A3847">
        <v>0.15</v>
      </c>
      <c r="B3847">
        <v>-36.293999999999997</v>
      </c>
      <c r="C3847">
        <v>6</v>
      </c>
    </row>
    <row r="3848" spans="1:3" x14ac:dyDescent="0.35">
      <c r="A3848">
        <v>0</v>
      </c>
      <c r="B3848">
        <v>38.177999999999997</v>
      </c>
      <c r="C3848">
        <v>5</v>
      </c>
    </row>
    <row r="3849" spans="1:3" x14ac:dyDescent="0.35">
      <c r="A3849">
        <v>0</v>
      </c>
      <c r="B3849">
        <v>0</v>
      </c>
      <c r="C3849">
        <v>3</v>
      </c>
    </row>
    <row r="3850" spans="1:3" x14ac:dyDescent="0.35">
      <c r="A3850">
        <v>0</v>
      </c>
      <c r="B3850">
        <v>318.30160000000001</v>
      </c>
      <c r="C3850">
        <v>4</v>
      </c>
    </row>
    <row r="3851" spans="1:3" x14ac:dyDescent="0.35">
      <c r="A3851">
        <v>0</v>
      </c>
      <c r="B3851">
        <v>15.378000000000004</v>
      </c>
      <c r="C3851">
        <v>5</v>
      </c>
    </row>
    <row r="3852" spans="1:3" x14ac:dyDescent="0.35">
      <c r="A3852">
        <v>0</v>
      </c>
      <c r="B3852">
        <v>40.401199999999996</v>
      </c>
      <c r="C3852">
        <v>7</v>
      </c>
    </row>
    <row r="3853" spans="1:3" x14ac:dyDescent="0.35">
      <c r="A3853">
        <v>0</v>
      </c>
      <c r="B3853">
        <v>14.500999999999991</v>
      </c>
      <c r="C3853">
        <v>2</v>
      </c>
    </row>
    <row r="3854" spans="1:3" x14ac:dyDescent="0.35">
      <c r="A3854">
        <v>0.8</v>
      </c>
      <c r="B3854">
        <v>-53.708800000000025</v>
      </c>
      <c r="C3854">
        <v>8</v>
      </c>
    </row>
    <row r="3855" spans="1:3" x14ac:dyDescent="0.35">
      <c r="A3855">
        <v>0</v>
      </c>
      <c r="B3855">
        <v>2.1780000000000004</v>
      </c>
      <c r="C3855">
        <v>1</v>
      </c>
    </row>
    <row r="3856" spans="1:3" x14ac:dyDescent="0.35">
      <c r="A3856">
        <v>0</v>
      </c>
      <c r="B3856">
        <v>0</v>
      </c>
      <c r="C3856">
        <v>5</v>
      </c>
    </row>
    <row r="3857" spans="1:3" x14ac:dyDescent="0.35">
      <c r="A3857">
        <v>0.8</v>
      </c>
      <c r="B3857">
        <v>-6.2370000000000019</v>
      </c>
      <c r="C3857">
        <v>3</v>
      </c>
    </row>
    <row r="3858" spans="1:3" x14ac:dyDescent="0.35">
      <c r="A3858">
        <v>0.2</v>
      </c>
      <c r="B3858">
        <v>51.497499999999974</v>
      </c>
      <c r="C3858">
        <v>5</v>
      </c>
    </row>
    <row r="3859" spans="1:3" x14ac:dyDescent="0.35">
      <c r="A3859">
        <v>0.2</v>
      </c>
      <c r="B3859">
        <v>0.89880000000000004</v>
      </c>
      <c r="C3859">
        <v>3</v>
      </c>
    </row>
    <row r="3860" spans="1:3" x14ac:dyDescent="0.35">
      <c r="A3860">
        <v>0.2</v>
      </c>
      <c r="B3860">
        <v>89.588799999999992</v>
      </c>
      <c r="C3860">
        <v>7</v>
      </c>
    </row>
    <row r="3861" spans="1:3" x14ac:dyDescent="0.35">
      <c r="A3861">
        <v>0.5</v>
      </c>
      <c r="B3861">
        <v>-269.33760000000001</v>
      </c>
      <c r="C3861">
        <v>3</v>
      </c>
    </row>
    <row r="3862" spans="1:3" x14ac:dyDescent="0.35">
      <c r="A3862">
        <v>0.2</v>
      </c>
      <c r="B3862">
        <v>10.919299999999996</v>
      </c>
      <c r="C3862">
        <v>1</v>
      </c>
    </row>
    <row r="3863" spans="1:3" x14ac:dyDescent="0.35">
      <c r="A3863">
        <v>0.2</v>
      </c>
      <c r="B3863">
        <v>14.563799999999997</v>
      </c>
      <c r="C3863">
        <v>3</v>
      </c>
    </row>
    <row r="3864" spans="1:3" x14ac:dyDescent="0.35">
      <c r="A3864">
        <v>0.2</v>
      </c>
      <c r="B3864">
        <v>3.9497999999999998</v>
      </c>
      <c r="C3864">
        <v>3</v>
      </c>
    </row>
    <row r="3865" spans="1:3" x14ac:dyDescent="0.35">
      <c r="A3865">
        <v>0</v>
      </c>
      <c r="B3865">
        <v>2.7664</v>
      </c>
      <c r="C3865">
        <v>4</v>
      </c>
    </row>
    <row r="3866" spans="1:3" x14ac:dyDescent="0.35">
      <c r="A3866">
        <v>0.6</v>
      </c>
      <c r="B3866">
        <v>-182.35200000000003</v>
      </c>
      <c r="C3866">
        <v>5</v>
      </c>
    </row>
    <row r="3867" spans="1:3" x14ac:dyDescent="0.35">
      <c r="A3867">
        <v>0</v>
      </c>
      <c r="B3867">
        <v>38.080000000000013</v>
      </c>
      <c r="C3867">
        <v>2</v>
      </c>
    </row>
    <row r="3868" spans="1:3" x14ac:dyDescent="0.35">
      <c r="A3868">
        <v>0</v>
      </c>
      <c r="B3868">
        <v>55.922399999999996</v>
      </c>
      <c r="C3868">
        <v>6</v>
      </c>
    </row>
    <row r="3869" spans="1:3" x14ac:dyDescent="0.35">
      <c r="A3869">
        <v>0</v>
      </c>
      <c r="B3869">
        <v>63.777600000000007</v>
      </c>
      <c r="C3869">
        <v>9</v>
      </c>
    </row>
    <row r="3870" spans="1:3" x14ac:dyDescent="0.35">
      <c r="A3870">
        <v>0.2</v>
      </c>
      <c r="B3870">
        <v>27.088199999999965</v>
      </c>
      <c r="C3870">
        <v>1</v>
      </c>
    </row>
    <row r="3871" spans="1:3" x14ac:dyDescent="0.35">
      <c r="A3871">
        <v>0.2</v>
      </c>
      <c r="B3871">
        <v>16.797200000000004</v>
      </c>
      <c r="C3871">
        <v>7</v>
      </c>
    </row>
    <row r="3872" spans="1:3" x14ac:dyDescent="0.35">
      <c r="A3872">
        <v>0</v>
      </c>
      <c r="B3872">
        <v>5.6644000000000005</v>
      </c>
      <c r="C3872">
        <v>2</v>
      </c>
    </row>
    <row r="3873" spans="1:3" x14ac:dyDescent="0.35">
      <c r="A3873">
        <v>0</v>
      </c>
      <c r="B3873">
        <v>5.6639999999999997</v>
      </c>
      <c r="C3873">
        <v>4</v>
      </c>
    </row>
    <row r="3874" spans="1:3" x14ac:dyDescent="0.35">
      <c r="A3874">
        <v>0.2</v>
      </c>
      <c r="B3874">
        <v>42.117600000000039</v>
      </c>
      <c r="C3874">
        <v>3</v>
      </c>
    </row>
    <row r="3875" spans="1:3" x14ac:dyDescent="0.35">
      <c r="A3875">
        <v>0.2</v>
      </c>
      <c r="B3875">
        <v>7.6283999999999974</v>
      </c>
      <c r="C3875">
        <v>3</v>
      </c>
    </row>
    <row r="3876" spans="1:3" x14ac:dyDescent="0.35">
      <c r="A3876">
        <v>0.7</v>
      </c>
      <c r="B3876">
        <v>-63.109199999999987</v>
      </c>
      <c r="C3876">
        <v>7</v>
      </c>
    </row>
    <row r="3877" spans="1:3" x14ac:dyDescent="0.35">
      <c r="A3877">
        <v>0.2</v>
      </c>
      <c r="B3877">
        <v>6.7990000000000066</v>
      </c>
      <c r="C3877">
        <v>2</v>
      </c>
    </row>
    <row r="3878" spans="1:3" x14ac:dyDescent="0.35">
      <c r="A3878">
        <v>0.2</v>
      </c>
      <c r="B3878">
        <v>3.2099999999999982</v>
      </c>
      <c r="C3878">
        <v>3</v>
      </c>
    </row>
    <row r="3879" spans="1:3" x14ac:dyDescent="0.35">
      <c r="A3879">
        <v>0.7</v>
      </c>
      <c r="B3879">
        <v>-26.732999999999997</v>
      </c>
      <c r="C3879">
        <v>5</v>
      </c>
    </row>
    <row r="3880" spans="1:3" x14ac:dyDescent="0.35">
      <c r="A3880">
        <v>0.2</v>
      </c>
      <c r="B3880">
        <v>3.7224000000000004</v>
      </c>
      <c r="C3880">
        <v>4</v>
      </c>
    </row>
    <row r="3881" spans="1:3" x14ac:dyDescent="0.35">
      <c r="A3881">
        <v>0.2</v>
      </c>
      <c r="B3881">
        <v>3.9072000000000031</v>
      </c>
      <c r="C3881">
        <v>4</v>
      </c>
    </row>
    <row r="3882" spans="1:3" x14ac:dyDescent="0.35">
      <c r="A3882">
        <v>0.2</v>
      </c>
      <c r="B3882">
        <v>2.9899999999999993</v>
      </c>
      <c r="C3882">
        <v>2</v>
      </c>
    </row>
    <row r="3883" spans="1:3" x14ac:dyDescent="0.35">
      <c r="A3883">
        <v>0.2</v>
      </c>
      <c r="B3883">
        <v>-19.562399999999997</v>
      </c>
      <c r="C3883">
        <v>2</v>
      </c>
    </row>
    <row r="3884" spans="1:3" x14ac:dyDescent="0.35">
      <c r="A3884">
        <v>0.2</v>
      </c>
      <c r="B3884">
        <v>-36.470400000000041</v>
      </c>
      <c r="C3884">
        <v>6</v>
      </c>
    </row>
    <row r="3885" spans="1:3" x14ac:dyDescent="0.35">
      <c r="A3885">
        <v>0.2</v>
      </c>
      <c r="B3885">
        <v>11.070400000000003</v>
      </c>
      <c r="C3885">
        <v>4</v>
      </c>
    </row>
    <row r="3886" spans="1:3" x14ac:dyDescent="0.35">
      <c r="A3886">
        <v>0.2</v>
      </c>
      <c r="B3886">
        <v>0.3822000000000001</v>
      </c>
      <c r="C3886">
        <v>3</v>
      </c>
    </row>
    <row r="3887" spans="1:3" x14ac:dyDescent="0.35">
      <c r="A3887">
        <v>0.8</v>
      </c>
      <c r="B3887">
        <v>-20.617600000000003</v>
      </c>
      <c r="C3887">
        <v>4</v>
      </c>
    </row>
    <row r="3888" spans="1:3" x14ac:dyDescent="0.35">
      <c r="A3888">
        <v>0</v>
      </c>
      <c r="B3888">
        <v>37.757999999999996</v>
      </c>
      <c r="C3888">
        <v>3</v>
      </c>
    </row>
    <row r="3889" spans="1:3" x14ac:dyDescent="0.35">
      <c r="A3889">
        <v>0</v>
      </c>
      <c r="B3889">
        <v>2.6536</v>
      </c>
      <c r="C3889">
        <v>2</v>
      </c>
    </row>
    <row r="3890" spans="1:3" x14ac:dyDescent="0.35">
      <c r="A3890">
        <v>0</v>
      </c>
      <c r="B3890">
        <v>67.191599999999994</v>
      </c>
      <c r="C3890">
        <v>3</v>
      </c>
    </row>
    <row r="3891" spans="1:3" x14ac:dyDescent="0.35">
      <c r="A3891">
        <v>0</v>
      </c>
      <c r="B3891">
        <v>107.08199999999997</v>
      </c>
      <c r="C3891">
        <v>2</v>
      </c>
    </row>
    <row r="3892" spans="1:3" x14ac:dyDescent="0.35">
      <c r="A3892">
        <v>0</v>
      </c>
      <c r="B3892">
        <v>217.76699999999994</v>
      </c>
      <c r="C3892">
        <v>2</v>
      </c>
    </row>
    <row r="3893" spans="1:3" x14ac:dyDescent="0.35">
      <c r="A3893">
        <v>0.2</v>
      </c>
      <c r="B3893">
        <v>210.59399999999977</v>
      </c>
      <c r="C3893">
        <v>6</v>
      </c>
    </row>
    <row r="3894" spans="1:3" x14ac:dyDescent="0.35">
      <c r="A3894">
        <v>0</v>
      </c>
      <c r="B3894">
        <v>190.37279999999998</v>
      </c>
      <c r="C3894">
        <v>8</v>
      </c>
    </row>
    <row r="3895" spans="1:3" x14ac:dyDescent="0.35">
      <c r="A3895">
        <v>0.2</v>
      </c>
      <c r="B3895">
        <v>48.990200000000002</v>
      </c>
      <c r="C3895">
        <v>7</v>
      </c>
    </row>
    <row r="3896" spans="1:3" x14ac:dyDescent="0.35">
      <c r="A3896">
        <v>0.8</v>
      </c>
      <c r="B3896">
        <v>-16.467000000000002</v>
      </c>
      <c r="C3896">
        <v>5</v>
      </c>
    </row>
    <row r="3897" spans="1:3" x14ac:dyDescent="0.35">
      <c r="A3897">
        <v>0</v>
      </c>
      <c r="B3897">
        <v>18.093</v>
      </c>
      <c r="C3897">
        <v>5</v>
      </c>
    </row>
    <row r="3898" spans="1:3" x14ac:dyDescent="0.35">
      <c r="A3898">
        <v>0.2</v>
      </c>
      <c r="B3898">
        <v>1.2431999999999999</v>
      </c>
      <c r="C3898">
        <v>3</v>
      </c>
    </row>
    <row r="3899" spans="1:3" x14ac:dyDescent="0.35">
      <c r="A3899">
        <v>0.2</v>
      </c>
      <c r="B3899">
        <v>5.4432</v>
      </c>
      <c r="C3899">
        <v>3</v>
      </c>
    </row>
    <row r="3900" spans="1:3" x14ac:dyDescent="0.35">
      <c r="A3900">
        <v>0.2</v>
      </c>
      <c r="B3900">
        <v>0.82879999999999987</v>
      </c>
      <c r="C3900">
        <v>2</v>
      </c>
    </row>
    <row r="3901" spans="1:3" x14ac:dyDescent="0.35">
      <c r="A3901">
        <v>0.2</v>
      </c>
      <c r="B3901">
        <v>25.596799999999998</v>
      </c>
      <c r="C3901">
        <v>2</v>
      </c>
    </row>
    <row r="3902" spans="1:3" x14ac:dyDescent="0.35">
      <c r="A3902">
        <v>0.2</v>
      </c>
      <c r="B3902">
        <v>3.6288</v>
      </c>
      <c r="C3902">
        <v>2</v>
      </c>
    </row>
    <row r="3903" spans="1:3" x14ac:dyDescent="0.35">
      <c r="A3903">
        <v>0.2</v>
      </c>
      <c r="B3903">
        <v>-1.199600000000002</v>
      </c>
      <c r="C3903">
        <v>2</v>
      </c>
    </row>
    <row r="3904" spans="1:3" x14ac:dyDescent="0.35">
      <c r="A3904">
        <v>0</v>
      </c>
      <c r="B3904">
        <v>75.6952</v>
      </c>
      <c r="C3904">
        <v>14</v>
      </c>
    </row>
    <row r="3905" spans="1:3" x14ac:dyDescent="0.35">
      <c r="A3905">
        <v>0.2</v>
      </c>
      <c r="B3905">
        <v>18.396000000000001</v>
      </c>
      <c r="C3905">
        <v>7</v>
      </c>
    </row>
    <row r="3906" spans="1:3" x14ac:dyDescent="0.35">
      <c r="A3906">
        <v>0.2</v>
      </c>
      <c r="B3906">
        <v>21.142799999999966</v>
      </c>
      <c r="C3906">
        <v>4</v>
      </c>
    </row>
    <row r="3907" spans="1:3" x14ac:dyDescent="0.35">
      <c r="A3907">
        <v>0.7</v>
      </c>
      <c r="B3907">
        <v>-6.9519999999999982</v>
      </c>
      <c r="C3907">
        <v>4</v>
      </c>
    </row>
    <row r="3908" spans="1:3" x14ac:dyDescent="0.35">
      <c r="A3908">
        <v>0.2</v>
      </c>
      <c r="B3908">
        <v>-68.392000000000053</v>
      </c>
      <c r="C3908">
        <v>4</v>
      </c>
    </row>
    <row r="3909" spans="1:3" x14ac:dyDescent="0.35">
      <c r="A3909">
        <v>0.4</v>
      </c>
      <c r="B3909">
        <v>-3.2175000000000002</v>
      </c>
      <c r="C3909">
        <v>5</v>
      </c>
    </row>
    <row r="3910" spans="1:3" x14ac:dyDescent="0.35">
      <c r="A3910">
        <v>0.4</v>
      </c>
      <c r="B3910">
        <v>-9.7972000000000037</v>
      </c>
      <c r="C3910">
        <v>2</v>
      </c>
    </row>
    <row r="3911" spans="1:3" x14ac:dyDescent="0.35">
      <c r="A3911">
        <v>0.2</v>
      </c>
      <c r="B3911">
        <v>2.37</v>
      </c>
      <c r="C3911">
        <v>1</v>
      </c>
    </row>
    <row r="3912" spans="1:3" x14ac:dyDescent="0.35">
      <c r="A3912">
        <v>0.5</v>
      </c>
      <c r="B3912">
        <v>-211.47</v>
      </c>
      <c r="C3912">
        <v>5</v>
      </c>
    </row>
    <row r="3913" spans="1:3" x14ac:dyDescent="0.35">
      <c r="A3913">
        <v>0.2</v>
      </c>
      <c r="B3913">
        <v>52.917299999999955</v>
      </c>
      <c r="C3913">
        <v>3</v>
      </c>
    </row>
    <row r="3914" spans="1:3" x14ac:dyDescent="0.35">
      <c r="A3914">
        <v>0</v>
      </c>
      <c r="B3914">
        <v>9.3312000000000008</v>
      </c>
      <c r="C3914">
        <v>3</v>
      </c>
    </row>
    <row r="3915" spans="1:3" x14ac:dyDescent="0.35">
      <c r="A3915">
        <v>0</v>
      </c>
      <c r="B3915">
        <v>3.2405999999999997</v>
      </c>
      <c r="C3915">
        <v>2</v>
      </c>
    </row>
    <row r="3916" spans="1:3" x14ac:dyDescent="0.35">
      <c r="A3916">
        <v>0.5</v>
      </c>
      <c r="B3916">
        <v>-448.89599999999996</v>
      </c>
      <c r="C3916">
        <v>5</v>
      </c>
    </row>
    <row r="3917" spans="1:3" x14ac:dyDescent="0.35">
      <c r="A3917">
        <v>0.2</v>
      </c>
      <c r="B3917">
        <v>10.098000000000006</v>
      </c>
      <c r="C3917">
        <v>2</v>
      </c>
    </row>
    <row r="3918" spans="1:3" x14ac:dyDescent="0.35">
      <c r="A3918">
        <v>0.2</v>
      </c>
      <c r="B3918">
        <v>5.2312000000000003</v>
      </c>
      <c r="C3918">
        <v>2</v>
      </c>
    </row>
    <row r="3919" spans="1:3" x14ac:dyDescent="0.35">
      <c r="A3919">
        <v>0.7</v>
      </c>
      <c r="B3919">
        <v>-6.1247999999999987</v>
      </c>
      <c r="C3919">
        <v>4</v>
      </c>
    </row>
    <row r="3920" spans="1:3" x14ac:dyDescent="0.35">
      <c r="A3920">
        <v>0.2</v>
      </c>
      <c r="B3920">
        <v>-42.89670000000001</v>
      </c>
      <c r="C3920">
        <v>3</v>
      </c>
    </row>
    <row r="3921" spans="1:3" x14ac:dyDescent="0.35">
      <c r="A3921">
        <v>0</v>
      </c>
      <c r="B3921">
        <v>16.653600000000004</v>
      </c>
      <c r="C3921">
        <v>4</v>
      </c>
    </row>
    <row r="3922" spans="1:3" x14ac:dyDescent="0.35">
      <c r="A3922">
        <v>0</v>
      </c>
      <c r="B3922">
        <v>30.700800000000001</v>
      </c>
      <c r="C3922">
        <v>4</v>
      </c>
    </row>
    <row r="3923" spans="1:3" x14ac:dyDescent="0.35">
      <c r="A3923">
        <v>0.2</v>
      </c>
      <c r="B3923">
        <v>35.997600000000006</v>
      </c>
      <c r="C3923">
        <v>3</v>
      </c>
    </row>
    <row r="3924" spans="1:3" x14ac:dyDescent="0.35">
      <c r="A3924">
        <v>0.2</v>
      </c>
      <c r="B3924">
        <v>7.92</v>
      </c>
      <c r="C3924">
        <v>6</v>
      </c>
    </row>
    <row r="3925" spans="1:3" x14ac:dyDescent="0.35">
      <c r="A3925">
        <v>0.2</v>
      </c>
      <c r="B3925">
        <v>9.3520000000000003</v>
      </c>
      <c r="C3925">
        <v>5</v>
      </c>
    </row>
    <row r="3926" spans="1:3" x14ac:dyDescent="0.35">
      <c r="A3926">
        <v>0</v>
      </c>
      <c r="B3926">
        <v>1.2111999999999981</v>
      </c>
      <c r="C3926">
        <v>2</v>
      </c>
    </row>
    <row r="3927" spans="1:3" x14ac:dyDescent="0.35">
      <c r="A3927">
        <v>0</v>
      </c>
      <c r="B3927">
        <v>16.220400000000001</v>
      </c>
      <c r="C3927">
        <v>3</v>
      </c>
    </row>
    <row r="3928" spans="1:3" x14ac:dyDescent="0.35">
      <c r="A3928">
        <v>0</v>
      </c>
      <c r="B3928">
        <v>13.429200000000002</v>
      </c>
      <c r="C3928">
        <v>2</v>
      </c>
    </row>
    <row r="3929" spans="1:3" x14ac:dyDescent="0.35">
      <c r="A3929">
        <v>0.2</v>
      </c>
      <c r="B3929">
        <v>46.3185</v>
      </c>
      <c r="C3929">
        <v>5</v>
      </c>
    </row>
    <row r="3930" spans="1:3" x14ac:dyDescent="0.35">
      <c r="A3930">
        <v>0.32</v>
      </c>
      <c r="B3930">
        <v>-14.195999999999998</v>
      </c>
      <c r="C3930">
        <v>5</v>
      </c>
    </row>
    <row r="3931" spans="1:3" x14ac:dyDescent="0.35">
      <c r="A3931">
        <v>0.2</v>
      </c>
      <c r="B3931">
        <v>1.8792</v>
      </c>
      <c r="C3931">
        <v>1</v>
      </c>
    </row>
    <row r="3932" spans="1:3" x14ac:dyDescent="0.35">
      <c r="A3932">
        <v>0.2</v>
      </c>
      <c r="B3932">
        <v>16.373699999999992</v>
      </c>
      <c r="C3932">
        <v>7</v>
      </c>
    </row>
    <row r="3933" spans="1:3" x14ac:dyDescent="0.35">
      <c r="A3933">
        <v>0.2</v>
      </c>
      <c r="B3933">
        <v>1.6416000000000004</v>
      </c>
      <c r="C3933">
        <v>3</v>
      </c>
    </row>
    <row r="3934" spans="1:3" x14ac:dyDescent="0.35">
      <c r="A3934">
        <v>0.2</v>
      </c>
      <c r="B3934">
        <v>13.195600000000001</v>
      </c>
      <c r="C3934">
        <v>2</v>
      </c>
    </row>
    <row r="3935" spans="1:3" x14ac:dyDescent="0.35">
      <c r="A3935">
        <v>0</v>
      </c>
      <c r="B3935">
        <v>2.7259999999999995</v>
      </c>
      <c r="C3935">
        <v>5</v>
      </c>
    </row>
    <row r="3936" spans="1:3" x14ac:dyDescent="0.35">
      <c r="A3936">
        <v>0</v>
      </c>
      <c r="B3936">
        <v>37</v>
      </c>
      <c r="C3936">
        <v>5</v>
      </c>
    </row>
    <row r="3937" spans="1:3" x14ac:dyDescent="0.35">
      <c r="A3937">
        <v>0.2</v>
      </c>
      <c r="B3937">
        <v>12.599000000000004</v>
      </c>
      <c r="C3937">
        <v>2</v>
      </c>
    </row>
    <row r="3938" spans="1:3" x14ac:dyDescent="0.35">
      <c r="A3938">
        <v>0.2</v>
      </c>
      <c r="B3938">
        <v>9.3443999999999985</v>
      </c>
      <c r="C3938">
        <v>3</v>
      </c>
    </row>
    <row r="3939" spans="1:3" x14ac:dyDescent="0.35">
      <c r="A3939">
        <v>0.2</v>
      </c>
      <c r="B3939">
        <v>9.8657999999999983</v>
      </c>
      <c r="C3939">
        <v>3</v>
      </c>
    </row>
    <row r="3940" spans="1:3" x14ac:dyDescent="0.35">
      <c r="A3940">
        <v>0.3</v>
      </c>
      <c r="B3940">
        <v>-25.376400000000018</v>
      </c>
      <c r="C3940">
        <v>2</v>
      </c>
    </row>
    <row r="3941" spans="1:3" x14ac:dyDescent="0.35">
      <c r="A3941">
        <v>0</v>
      </c>
      <c r="B3941">
        <v>356.22500000000002</v>
      </c>
      <c r="C3941">
        <v>5</v>
      </c>
    </row>
    <row r="3942" spans="1:3" x14ac:dyDescent="0.35">
      <c r="A3942">
        <v>0</v>
      </c>
      <c r="B3942">
        <v>6.2608000000000015</v>
      </c>
      <c r="C3942">
        <v>2</v>
      </c>
    </row>
    <row r="3943" spans="1:3" x14ac:dyDescent="0.35">
      <c r="A3943">
        <v>0.2</v>
      </c>
      <c r="B3943">
        <v>1.0286999999999997</v>
      </c>
      <c r="C3943">
        <v>1</v>
      </c>
    </row>
    <row r="3944" spans="1:3" x14ac:dyDescent="0.35">
      <c r="A3944">
        <v>0.2</v>
      </c>
      <c r="B3944">
        <v>9.0719999999999992</v>
      </c>
      <c r="C3944">
        <v>5</v>
      </c>
    </row>
    <row r="3945" spans="1:3" x14ac:dyDescent="0.35">
      <c r="A3945">
        <v>0</v>
      </c>
      <c r="B3945">
        <v>16.703400000000016</v>
      </c>
      <c r="C3945">
        <v>7</v>
      </c>
    </row>
    <row r="3946" spans="1:3" x14ac:dyDescent="0.35">
      <c r="A3946">
        <v>0</v>
      </c>
      <c r="B3946">
        <v>8.4966000000000008</v>
      </c>
      <c r="C3946">
        <v>3</v>
      </c>
    </row>
    <row r="3947" spans="1:3" x14ac:dyDescent="0.35">
      <c r="A3947">
        <v>0.2</v>
      </c>
      <c r="B3947">
        <v>15.534399999999998</v>
      </c>
      <c r="C3947">
        <v>1</v>
      </c>
    </row>
    <row r="3948" spans="1:3" x14ac:dyDescent="0.35">
      <c r="A3948">
        <v>0.2</v>
      </c>
      <c r="B3948">
        <v>-0.66240000000000021</v>
      </c>
      <c r="C3948">
        <v>1</v>
      </c>
    </row>
    <row r="3949" spans="1:3" x14ac:dyDescent="0.35">
      <c r="A3949">
        <v>0.2</v>
      </c>
      <c r="B3949">
        <v>1.0347999999999993</v>
      </c>
      <c r="C3949">
        <v>2</v>
      </c>
    </row>
    <row r="3950" spans="1:3" x14ac:dyDescent="0.35">
      <c r="A3950">
        <v>0.2</v>
      </c>
      <c r="B3950">
        <v>15.8756</v>
      </c>
      <c r="C3950">
        <v>2</v>
      </c>
    </row>
    <row r="3951" spans="1:3" x14ac:dyDescent="0.35">
      <c r="A3951">
        <v>0.2</v>
      </c>
      <c r="B3951">
        <v>6.6311999999999989</v>
      </c>
      <c r="C3951">
        <v>2</v>
      </c>
    </row>
    <row r="3952" spans="1:3" x14ac:dyDescent="0.35">
      <c r="A3952">
        <v>0.3</v>
      </c>
      <c r="B3952">
        <v>-18.221999999999994</v>
      </c>
      <c r="C3952">
        <v>6</v>
      </c>
    </row>
    <row r="3953" spans="1:3" x14ac:dyDescent="0.35">
      <c r="A3953">
        <v>0.2</v>
      </c>
      <c r="B3953">
        <v>6.0367999999999986</v>
      </c>
      <c r="C3953">
        <v>2</v>
      </c>
    </row>
    <row r="3954" spans="1:3" x14ac:dyDescent="0.35">
      <c r="A3954">
        <v>0.2</v>
      </c>
      <c r="B3954">
        <v>13.998599999999989</v>
      </c>
      <c r="C3954">
        <v>2</v>
      </c>
    </row>
    <row r="3955" spans="1:3" x14ac:dyDescent="0.35">
      <c r="A3955">
        <v>0</v>
      </c>
      <c r="B3955">
        <v>5.8419999999999996</v>
      </c>
      <c r="C3955">
        <v>2</v>
      </c>
    </row>
    <row r="3956" spans="1:3" x14ac:dyDescent="0.35">
      <c r="A3956">
        <v>0</v>
      </c>
      <c r="B3956">
        <v>2.3521000000000001</v>
      </c>
      <c r="C3956">
        <v>1</v>
      </c>
    </row>
    <row r="3957" spans="1:3" x14ac:dyDescent="0.35">
      <c r="A3957">
        <v>0</v>
      </c>
      <c r="B3957">
        <v>23.807999999999993</v>
      </c>
      <c r="C3957">
        <v>4</v>
      </c>
    </row>
    <row r="3958" spans="1:3" x14ac:dyDescent="0.35">
      <c r="A3958">
        <v>0</v>
      </c>
      <c r="B3958">
        <v>6.4205999999999976</v>
      </c>
      <c r="C3958">
        <v>3</v>
      </c>
    </row>
    <row r="3959" spans="1:3" x14ac:dyDescent="0.35">
      <c r="A3959">
        <v>0.7</v>
      </c>
      <c r="B3959">
        <v>-8.6456999999999979</v>
      </c>
      <c r="C3959">
        <v>3</v>
      </c>
    </row>
    <row r="3960" spans="1:3" x14ac:dyDescent="0.35">
      <c r="A3960">
        <v>0.2</v>
      </c>
      <c r="B3960">
        <v>0.3335999999999999</v>
      </c>
      <c r="C3960">
        <v>2</v>
      </c>
    </row>
    <row r="3961" spans="1:3" x14ac:dyDescent="0.35">
      <c r="A3961">
        <v>0.2</v>
      </c>
      <c r="B3961">
        <v>14.546999999999995</v>
      </c>
      <c r="C3961">
        <v>3</v>
      </c>
    </row>
    <row r="3962" spans="1:3" x14ac:dyDescent="0.35">
      <c r="A3962">
        <v>0</v>
      </c>
      <c r="B3962">
        <v>17.608799999999999</v>
      </c>
      <c r="C3962">
        <v>6</v>
      </c>
    </row>
    <row r="3963" spans="1:3" x14ac:dyDescent="0.35">
      <c r="A3963">
        <v>0</v>
      </c>
      <c r="B3963">
        <v>44.984999999999985</v>
      </c>
      <c r="C3963">
        <v>5</v>
      </c>
    </row>
    <row r="3964" spans="1:3" x14ac:dyDescent="0.35">
      <c r="A3964">
        <v>0</v>
      </c>
      <c r="B3964">
        <v>3.4668000000000005</v>
      </c>
      <c r="C3964">
        <v>3</v>
      </c>
    </row>
    <row r="3965" spans="1:3" x14ac:dyDescent="0.35">
      <c r="A3965">
        <v>0</v>
      </c>
      <c r="B3965">
        <v>12.060900000000002</v>
      </c>
      <c r="C3965">
        <v>3</v>
      </c>
    </row>
    <row r="3966" spans="1:3" x14ac:dyDescent="0.35">
      <c r="A3966">
        <v>0.2</v>
      </c>
      <c r="B3966">
        <v>0.88559999999999883</v>
      </c>
      <c r="C3966">
        <v>3</v>
      </c>
    </row>
    <row r="3967" spans="1:3" x14ac:dyDescent="0.35">
      <c r="A3967">
        <v>0.2</v>
      </c>
      <c r="B3967">
        <v>0.88559999999999883</v>
      </c>
      <c r="C3967">
        <v>3</v>
      </c>
    </row>
    <row r="3968" spans="1:3" x14ac:dyDescent="0.35">
      <c r="A3968">
        <v>0</v>
      </c>
      <c r="B3968">
        <v>22.8904</v>
      </c>
      <c r="C3968">
        <v>4</v>
      </c>
    </row>
    <row r="3969" spans="1:3" x14ac:dyDescent="0.35">
      <c r="A3969">
        <v>0.7</v>
      </c>
      <c r="B3969">
        <v>-32.507999999999996</v>
      </c>
      <c r="C3969">
        <v>7</v>
      </c>
    </row>
    <row r="3970" spans="1:3" x14ac:dyDescent="0.35">
      <c r="A3970">
        <v>0.8</v>
      </c>
      <c r="B3970">
        <v>-9.1648000000000032</v>
      </c>
      <c r="C3970">
        <v>8</v>
      </c>
    </row>
    <row r="3971" spans="1:3" x14ac:dyDescent="0.35">
      <c r="A3971">
        <v>0.2</v>
      </c>
      <c r="B3971">
        <v>13.199999999999998</v>
      </c>
      <c r="C3971">
        <v>10</v>
      </c>
    </row>
    <row r="3972" spans="1:3" x14ac:dyDescent="0.35">
      <c r="A3972">
        <v>0</v>
      </c>
      <c r="B3972">
        <v>24.218999999999998</v>
      </c>
      <c r="C3972">
        <v>9</v>
      </c>
    </row>
    <row r="3973" spans="1:3" x14ac:dyDescent="0.35">
      <c r="A3973">
        <v>0</v>
      </c>
      <c r="B3973">
        <v>20.633600000000001</v>
      </c>
      <c r="C3973">
        <v>4</v>
      </c>
    </row>
    <row r="3974" spans="1:3" x14ac:dyDescent="0.35">
      <c r="A3974">
        <v>0</v>
      </c>
      <c r="B3974">
        <v>6.74</v>
      </c>
      <c r="C3974">
        <v>2</v>
      </c>
    </row>
    <row r="3975" spans="1:3" x14ac:dyDescent="0.35">
      <c r="A3975">
        <v>0.2</v>
      </c>
      <c r="B3975">
        <v>9.3124999999999982</v>
      </c>
      <c r="C3975">
        <v>5</v>
      </c>
    </row>
    <row r="3976" spans="1:3" x14ac:dyDescent="0.35">
      <c r="A3976">
        <v>0</v>
      </c>
      <c r="B3976">
        <v>124.19999999999999</v>
      </c>
      <c r="C3976">
        <v>8</v>
      </c>
    </row>
    <row r="3977" spans="1:3" x14ac:dyDescent="0.35">
      <c r="A3977">
        <v>0.2</v>
      </c>
      <c r="B3977">
        <v>14.981400000000001</v>
      </c>
      <c r="C3977">
        <v>7</v>
      </c>
    </row>
    <row r="3978" spans="1:3" x14ac:dyDescent="0.35">
      <c r="A3978">
        <v>0</v>
      </c>
      <c r="B3978">
        <v>11.177600000000002</v>
      </c>
      <c r="C3978">
        <v>4</v>
      </c>
    </row>
    <row r="3979" spans="1:3" x14ac:dyDescent="0.35">
      <c r="A3979">
        <v>0</v>
      </c>
      <c r="B3979">
        <v>4.1123999999999992</v>
      </c>
      <c r="C3979">
        <v>3</v>
      </c>
    </row>
    <row r="3980" spans="1:3" x14ac:dyDescent="0.35">
      <c r="A3980">
        <v>0.2</v>
      </c>
      <c r="B3980">
        <v>-20.136200000000006</v>
      </c>
      <c r="C3980">
        <v>2</v>
      </c>
    </row>
    <row r="3981" spans="1:3" x14ac:dyDescent="0.35">
      <c r="A3981">
        <v>0.4</v>
      </c>
      <c r="B3981">
        <v>-19.549200000000006</v>
      </c>
      <c r="C3981">
        <v>2</v>
      </c>
    </row>
    <row r="3982" spans="1:3" x14ac:dyDescent="0.35">
      <c r="A3982">
        <v>0</v>
      </c>
      <c r="B3982">
        <v>15.8256</v>
      </c>
      <c r="C3982">
        <v>3</v>
      </c>
    </row>
    <row r="3983" spans="1:3" x14ac:dyDescent="0.35">
      <c r="A3983">
        <v>0</v>
      </c>
      <c r="B3983">
        <v>9.7911000000000001</v>
      </c>
      <c r="C3983">
        <v>3</v>
      </c>
    </row>
    <row r="3984" spans="1:3" x14ac:dyDescent="0.35">
      <c r="A3984">
        <v>0.2</v>
      </c>
      <c r="B3984">
        <v>-3.5996000000000521</v>
      </c>
      <c r="C3984">
        <v>4</v>
      </c>
    </row>
    <row r="3985" spans="1:3" x14ac:dyDescent="0.35">
      <c r="A3985">
        <v>0.2</v>
      </c>
      <c r="B3985">
        <v>944.98649999999986</v>
      </c>
      <c r="C3985">
        <v>5</v>
      </c>
    </row>
    <row r="3986" spans="1:3" x14ac:dyDescent="0.35">
      <c r="A3986">
        <v>0</v>
      </c>
      <c r="B3986">
        <v>24.47</v>
      </c>
      <c r="C3986">
        <v>1</v>
      </c>
    </row>
    <row r="3987" spans="1:3" x14ac:dyDescent="0.35">
      <c r="A3987">
        <v>0.15</v>
      </c>
      <c r="B3987">
        <v>24.235199999999978</v>
      </c>
      <c r="C3987">
        <v>3</v>
      </c>
    </row>
    <row r="3988" spans="1:3" x14ac:dyDescent="0.35">
      <c r="A3988">
        <v>0</v>
      </c>
      <c r="B3988">
        <v>621.97440000000006</v>
      </c>
      <c r="C3988">
        <v>4</v>
      </c>
    </row>
    <row r="3989" spans="1:3" x14ac:dyDescent="0.35">
      <c r="A3989">
        <v>0</v>
      </c>
      <c r="B3989">
        <v>10.487500000000001</v>
      </c>
      <c r="C3989">
        <v>5</v>
      </c>
    </row>
    <row r="3990" spans="1:3" x14ac:dyDescent="0.35">
      <c r="A3990">
        <v>0.2</v>
      </c>
      <c r="B3990">
        <v>13.845999999999997</v>
      </c>
      <c r="C3990">
        <v>5</v>
      </c>
    </row>
    <row r="3991" spans="1:3" x14ac:dyDescent="0.35">
      <c r="A3991">
        <v>0</v>
      </c>
      <c r="B3991">
        <v>20.1248</v>
      </c>
      <c r="C3991">
        <v>2</v>
      </c>
    </row>
    <row r="3992" spans="1:3" x14ac:dyDescent="0.35">
      <c r="A3992">
        <v>0.2</v>
      </c>
      <c r="B3992">
        <v>-64.427400000000006</v>
      </c>
      <c r="C3992">
        <v>3</v>
      </c>
    </row>
    <row r="3993" spans="1:3" x14ac:dyDescent="0.35">
      <c r="A3993">
        <v>0.2</v>
      </c>
      <c r="B3993">
        <v>14.299199999999999</v>
      </c>
      <c r="C3993">
        <v>3</v>
      </c>
    </row>
    <row r="3994" spans="1:3" x14ac:dyDescent="0.35">
      <c r="A3994">
        <v>0.2</v>
      </c>
      <c r="B3994">
        <v>4.6547999999999927</v>
      </c>
      <c r="C3994">
        <v>3</v>
      </c>
    </row>
    <row r="3995" spans="1:3" x14ac:dyDescent="0.35">
      <c r="A3995">
        <v>0.2</v>
      </c>
      <c r="B3995">
        <v>10.793999999999983</v>
      </c>
      <c r="C3995">
        <v>6</v>
      </c>
    </row>
    <row r="3996" spans="1:3" x14ac:dyDescent="0.35">
      <c r="A3996">
        <v>0</v>
      </c>
      <c r="B3996">
        <v>97.45859999999999</v>
      </c>
      <c r="C3996">
        <v>3</v>
      </c>
    </row>
    <row r="3997" spans="1:3" x14ac:dyDescent="0.35">
      <c r="A3997">
        <v>0</v>
      </c>
      <c r="B3997">
        <v>189.40460000000002</v>
      </c>
      <c r="C3997">
        <v>7</v>
      </c>
    </row>
    <row r="3998" spans="1:3" x14ac:dyDescent="0.35">
      <c r="A3998">
        <v>0</v>
      </c>
      <c r="B3998">
        <v>223.28549999999993</v>
      </c>
      <c r="C3998">
        <v>5</v>
      </c>
    </row>
    <row r="3999" spans="1:3" x14ac:dyDescent="0.35">
      <c r="A3999">
        <v>0</v>
      </c>
      <c r="B3999">
        <v>4.4939999999999998</v>
      </c>
      <c r="C3999">
        <v>1</v>
      </c>
    </row>
    <row r="4000" spans="1:3" x14ac:dyDescent="0.35">
      <c r="A4000">
        <v>0</v>
      </c>
      <c r="B4000">
        <v>82.077600000000004</v>
      </c>
      <c r="C4000">
        <v>6</v>
      </c>
    </row>
    <row r="4001" spans="1:3" x14ac:dyDescent="0.35">
      <c r="A4001">
        <v>0.2</v>
      </c>
      <c r="B4001">
        <v>5.7980000000000018</v>
      </c>
      <c r="C4001">
        <v>5</v>
      </c>
    </row>
    <row r="4002" spans="1:3" x14ac:dyDescent="0.35">
      <c r="A4002">
        <v>0</v>
      </c>
      <c r="B4002">
        <v>19.040999999999997</v>
      </c>
      <c r="C4002">
        <v>11</v>
      </c>
    </row>
    <row r="4003" spans="1:3" x14ac:dyDescent="0.35">
      <c r="A4003">
        <v>0</v>
      </c>
      <c r="B4003">
        <v>58.649999999999984</v>
      </c>
      <c r="C4003">
        <v>5</v>
      </c>
    </row>
    <row r="4004" spans="1:3" x14ac:dyDescent="0.35">
      <c r="A4004">
        <v>0.3</v>
      </c>
      <c r="B4004">
        <v>-127.57919999999996</v>
      </c>
      <c r="C4004">
        <v>3</v>
      </c>
    </row>
    <row r="4005" spans="1:3" x14ac:dyDescent="0.35">
      <c r="A4005">
        <v>0.4</v>
      </c>
      <c r="B4005">
        <v>33.589499999999987</v>
      </c>
      <c r="C4005">
        <v>3</v>
      </c>
    </row>
    <row r="4006" spans="1:3" x14ac:dyDescent="0.35">
      <c r="A4006">
        <v>0.2</v>
      </c>
      <c r="B4006">
        <v>11.894999999999994</v>
      </c>
      <c r="C4006">
        <v>3</v>
      </c>
    </row>
    <row r="4007" spans="1:3" x14ac:dyDescent="0.35">
      <c r="A4007">
        <v>0</v>
      </c>
      <c r="B4007">
        <v>0.49839999999999995</v>
      </c>
      <c r="C4007">
        <v>1</v>
      </c>
    </row>
    <row r="4008" spans="1:3" x14ac:dyDescent="0.35">
      <c r="A4008">
        <v>0</v>
      </c>
      <c r="B4008">
        <v>12.441600000000001</v>
      </c>
      <c r="C4008">
        <v>4</v>
      </c>
    </row>
    <row r="4009" spans="1:3" x14ac:dyDescent="0.35">
      <c r="A4009">
        <v>0</v>
      </c>
      <c r="B4009">
        <v>21.407399999999999</v>
      </c>
      <c r="C4009">
        <v>6</v>
      </c>
    </row>
    <row r="4010" spans="1:3" x14ac:dyDescent="0.35">
      <c r="A4010">
        <v>0.2</v>
      </c>
      <c r="B4010">
        <v>0.59920000000000018</v>
      </c>
      <c r="C4010">
        <v>2</v>
      </c>
    </row>
    <row r="4011" spans="1:3" x14ac:dyDescent="0.35">
      <c r="A4011">
        <v>0</v>
      </c>
      <c r="B4011">
        <v>199.26060000000004</v>
      </c>
      <c r="C4011">
        <v>11</v>
      </c>
    </row>
    <row r="4012" spans="1:3" x14ac:dyDescent="0.35">
      <c r="A4012">
        <v>0.2</v>
      </c>
      <c r="B4012">
        <v>2.6399999999999997</v>
      </c>
      <c r="C4012">
        <v>2</v>
      </c>
    </row>
    <row r="4013" spans="1:3" x14ac:dyDescent="0.35">
      <c r="A4013">
        <v>0.2</v>
      </c>
      <c r="B4013">
        <v>3.9295999999999989</v>
      </c>
      <c r="C4013">
        <v>4</v>
      </c>
    </row>
    <row r="4014" spans="1:3" x14ac:dyDescent="0.35">
      <c r="A4014">
        <v>0</v>
      </c>
      <c r="B4014">
        <v>4.9647999999999985</v>
      </c>
      <c r="C4014">
        <v>4</v>
      </c>
    </row>
    <row r="4015" spans="1:3" x14ac:dyDescent="0.35">
      <c r="A4015">
        <v>0</v>
      </c>
      <c r="B4015">
        <v>152.02319999999997</v>
      </c>
      <c r="C4015">
        <v>3</v>
      </c>
    </row>
    <row r="4016" spans="1:3" x14ac:dyDescent="0.35">
      <c r="A4016">
        <v>0</v>
      </c>
      <c r="B4016">
        <v>4.2336</v>
      </c>
      <c r="C4016">
        <v>3</v>
      </c>
    </row>
    <row r="4017" spans="1:3" x14ac:dyDescent="0.35">
      <c r="A4017">
        <v>0</v>
      </c>
      <c r="B4017">
        <v>94.962000000000003</v>
      </c>
      <c r="C4017">
        <v>5</v>
      </c>
    </row>
    <row r="4018" spans="1:3" x14ac:dyDescent="0.35">
      <c r="A4018">
        <v>0</v>
      </c>
      <c r="B4018">
        <v>9.629999999999999</v>
      </c>
      <c r="C4018">
        <v>5</v>
      </c>
    </row>
    <row r="4019" spans="1:3" x14ac:dyDescent="0.35">
      <c r="A4019">
        <v>0</v>
      </c>
      <c r="B4019">
        <v>48.94</v>
      </c>
      <c r="C4019">
        <v>2</v>
      </c>
    </row>
    <row r="4020" spans="1:3" x14ac:dyDescent="0.35">
      <c r="A4020">
        <v>0</v>
      </c>
      <c r="B4020">
        <v>47.862899999999982</v>
      </c>
      <c r="C4020">
        <v>9</v>
      </c>
    </row>
    <row r="4021" spans="1:3" x14ac:dyDescent="0.35">
      <c r="A4021">
        <v>0</v>
      </c>
      <c r="B4021">
        <v>6.7236000000000002</v>
      </c>
      <c r="C4021">
        <v>3</v>
      </c>
    </row>
    <row r="4022" spans="1:3" x14ac:dyDescent="0.35">
      <c r="A4022">
        <v>0.3</v>
      </c>
      <c r="B4022">
        <v>-4.858799999999988</v>
      </c>
      <c r="C4022">
        <v>3</v>
      </c>
    </row>
    <row r="4023" spans="1:3" x14ac:dyDescent="0.35">
      <c r="A4023">
        <v>0.4</v>
      </c>
      <c r="B4023">
        <v>-15.176700000000004</v>
      </c>
      <c r="C4023">
        <v>3</v>
      </c>
    </row>
    <row r="4024" spans="1:3" x14ac:dyDescent="0.35">
      <c r="A4024">
        <v>0.3</v>
      </c>
      <c r="B4024">
        <v>0</v>
      </c>
      <c r="C4024">
        <v>5</v>
      </c>
    </row>
    <row r="4025" spans="1:3" x14ac:dyDescent="0.35">
      <c r="A4025">
        <v>0.15</v>
      </c>
      <c r="B4025">
        <v>6.5490000000000208</v>
      </c>
      <c r="C4025">
        <v>5</v>
      </c>
    </row>
    <row r="4026" spans="1:3" x14ac:dyDescent="0.35">
      <c r="A4026">
        <v>0.2</v>
      </c>
      <c r="B4026">
        <v>34.741999999999997</v>
      </c>
      <c r="C4026">
        <v>4</v>
      </c>
    </row>
    <row r="4027" spans="1:3" x14ac:dyDescent="0.35">
      <c r="A4027">
        <v>0.2</v>
      </c>
      <c r="B4027">
        <v>10.011599999999998</v>
      </c>
      <c r="C4027">
        <v>4</v>
      </c>
    </row>
    <row r="4028" spans="1:3" x14ac:dyDescent="0.35">
      <c r="A4028">
        <v>0.2</v>
      </c>
      <c r="B4028">
        <v>2.8699999999999992</v>
      </c>
      <c r="C4028">
        <v>7</v>
      </c>
    </row>
    <row r="4029" spans="1:3" x14ac:dyDescent="0.35">
      <c r="A4029">
        <v>0.2</v>
      </c>
      <c r="B4029">
        <v>13.438599999999994</v>
      </c>
      <c r="C4029">
        <v>2</v>
      </c>
    </row>
    <row r="4030" spans="1:3" x14ac:dyDescent="0.35">
      <c r="A4030">
        <v>0.8</v>
      </c>
      <c r="B4030">
        <v>-22.512</v>
      </c>
      <c r="C4030">
        <v>8</v>
      </c>
    </row>
    <row r="4031" spans="1:3" x14ac:dyDescent="0.35">
      <c r="A4031">
        <v>0</v>
      </c>
      <c r="B4031">
        <v>239.98500000000001</v>
      </c>
      <c r="C4031">
        <v>3</v>
      </c>
    </row>
    <row r="4032" spans="1:3" x14ac:dyDescent="0.35">
      <c r="A4032">
        <v>0</v>
      </c>
      <c r="B4032">
        <v>60.5488</v>
      </c>
      <c r="C4032">
        <v>4</v>
      </c>
    </row>
    <row r="4033" spans="1:3" x14ac:dyDescent="0.35">
      <c r="A4033">
        <v>0</v>
      </c>
      <c r="B4033">
        <v>66.326400000000007</v>
      </c>
      <c r="C4033">
        <v>6</v>
      </c>
    </row>
    <row r="4034" spans="1:3" x14ac:dyDescent="0.35">
      <c r="A4034">
        <v>0</v>
      </c>
      <c r="B4034">
        <v>14.651</v>
      </c>
      <c r="C4034">
        <v>5</v>
      </c>
    </row>
    <row r="4035" spans="1:3" x14ac:dyDescent="0.35">
      <c r="A4035">
        <v>0</v>
      </c>
      <c r="B4035">
        <v>21</v>
      </c>
      <c r="C4035">
        <v>4</v>
      </c>
    </row>
    <row r="4036" spans="1:3" x14ac:dyDescent="0.35">
      <c r="A4036">
        <v>0.7</v>
      </c>
      <c r="B4036">
        <v>-14.331299999999992</v>
      </c>
      <c r="C4036">
        <v>3</v>
      </c>
    </row>
    <row r="4037" spans="1:3" x14ac:dyDescent="0.35">
      <c r="A4037">
        <v>0.2</v>
      </c>
      <c r="B4037">
        <v>76.790399999999977</v>
      </c>
      <c r="C4037">
        <v>6</v>
      </c>
    </row>
    <row r="4038" spans="1:3" x14ac:dyDescent="0.35">
      <c r="A4038">
        <v>0.2</v>
      </c>
      <c r="B4038">
        <v>1.5509999999999984</v>
      </c>
      <c r="C4038">
        <v>2</v>
      </c>
    </row>
    <row r="4039" spans="1:3" x14ac:dyDescent="0.35">
      <c r="A4039">
        <v>0</v>
      </c>
      <c r="B4039">
        <v>8.2169999999999987</v>
      </c>
      <c r="C4039">
        <v>5</v>
      </c>
    </row>
    <row r="4040" spans="1:3" x14ac:dyDescent="0.35">
      <c r="A4040">
        <v>0</v>
      </c>
      <c r="B4040">
        <v>9.5039999999999996</v>
      </c>
      <c r="C4040">
        <v>4</v>
      </c>
    </row>
    <row r="4041" spans="1:3" x14ac:dyDescent="0.35">
      <c r="A4041">
        <v>0.2</v>
      </c>
      <c r="B4041">
        <v>287.98199999999997</v>
      </c>
      <c r="C4041">
        <v>6</v>
      </c>
    </row>
    <row r="4042" spans="1:3" x14ac:dyDescent="0.35">
      <c r="A4042">
        <v>0.2</v>
      </c>
      <c r="B4042">
        <v>4.6643999999999988</v>
      </c>
      <c r="C4042">
        <v>3</v>
      </c>
    </row>
    <row r="4043" spans="1:3" x14ac:dyDescent="0.35">
      <c r="A4043">
        <v>0.2</v>
      </c>
      <c r="B4043">
        <v>19.197599999999994</v>
      </c>
      <c r="C4043">
        <v>3</v>
      </c>
    </row>
    <row r="4044" spans="1:3" x14ac:dyDescent="0.35">
      <c r="A4044">
        <v>0</v>
      </c>
      <c r="B4044">
        <v>126.39420000000001</v>
      </c>
      <c r="C4044">
        <v>9</v>
      </c>
    </row>
    <row r="4045" spans="1:3" x14ac:dyDescent="0.35">
      <c r="A4045">
        <v>0</v>
      </c>
      <c r="B4045">
        <v>23.990399999999994</v>
      </c>
      <c r="C4045">
        <v>6</v>
      </c>
    </row>
    <row r="4046" spans="1:3" x14ac:dyDescent="0.35">
      <c r="A4046">
        <v>0</v>
      </c>
      <c r="B4046">
        <v>57.358000000000011</v>
      </c>
      <c r="C4046">
        <v>5</v>
      </c>
    </row>
    <row r="4047" spans="1:3" x14ac:dyDescent="0.35">
      <c r="A4047">
        <v>0.8</v>
      </c>
      <c r="B4047">
        <v>-13.734000000000002</v>
      </c>
      <c r="C4047">
        <v>3</v>
      </c>
    </row>
    <row r="4048" spans="1:3" x14ac:dyDescent="0.35">
      <c r="A4048">
        <v>0.8</v>
      </c>
      <c r="B4048">
        <v>-62.379199999999997</v>
      </c>
      <c r="C4048">
        <v>2</v>
      </c>
    </row>
    <row r="4049" spans="1:3" x14ac:dyDescent="0.35">
      <c r="A4049">
        <v>0</v>
      </c>
      <c r="B4049">
        <v>39.6312</v>
      </c>
      <c r="C4049">
        <v>3</v>
      </c>
    </row>
    <row r="4050" spans="1:3" x14ac:dyDescent="0.35">
      <c r="A4050">
        <v>0</v>
      </c>
      <c r="B4050">
        <v>191.96799999999996</v>
      </c>
      <c r="C4050">
        <v>10</v>
      </c>
    </row>
    <row r="4051" spans="1:3" x14ac:dyDescent="0.35">
      <c r="A4051">
        <v>0</v>
      </c>
      <c r="B4051">
        <v>49.804199999999994</v>
      </c>
      <c r="C4051">
        <v>3</v>
      </c>
    </row>
    <row r="4052" spans="1:3" x14ac:dyDescent="0.35">
      <c r="A4052">
        <v>0.1</v>
      </c>
      <c r="B4052">
        <v>32.633200000000016</v>
      </c>
      <c r="C4052">
        <v>2</v>
      </c>
    </row>
    <row r="4053" spans="1:3" x14ac:dyDescent="0.35">
      <c r="A4053">
        <v>0.2</v>
      </c>
      <c r="B4053">
        <v>1.4783999999999997</v>
      </c>
      <c r="C4053">
        <v>3</v>
      </c>
    </row>
    <row r="4054" spans="1:3" x14ac:dyDescent="0.35">
      <c r="A4054">
        <v>0.4</v>
      </c>
      <c r="B4054">
        <v>-81.854399999999998</v>
      </c>
      <c r="C4054">
        <v>2</v>
      </c>
    </row>
    <row r="4055" spans="1:3" x14ac:dyDescent="0.35">
      <c r="A4055">
        <v>0.2</v>
      </c>
      <c r="B4055">
        <v>18.017999999999997</v>
      </c>
      <c r="C4055">
        <v>11</v>
      </c>
    </row>
    <row r="4056" spans="1:3" x14ac:dyDescent="0.35">
      <c r="A4056">
        <v>0.2</v>
      </c>
      <c r="B4056">
        <v>6.8015999999999996</v>
      </c>
      <c r="C4056">
        <v>4</v>
      </c>
    </row>
    <row r="4057" spans="1:3" x14ac:dyDescent="0.35">
      <c r="A4057">
        <v>0.2</v>
      </c>
      <c r="B4057">
        <v>-337.80600000000004</v>
      </c>
      <c r="C4057">
        <v>6</v>
      </c>
    </row>
    <row r="4058" spans="1:3" x14ac:dyDescent="0.35">
      <c r="A4058">
        <v>0.4</v>
      </c>
      <c r="B4058">
        <v>-20.152800000000006</v>
      </c>
      <c r="C4058">
        <v>1</v>
      </c>
    </row>
    <row r="4059" spans="1:3" x14ac:dyDescent="0.35">
      <c r="A4059">
        <v>0.2</v>
      </c>
      <c r="B4059">
        <v>-8.0774999999999864</v>
      </c>
      <c r="C4059">
        <v>5</v>
      </c>
    </row>
    <row r="4060" spans="1:3" x14ac:dyDescent="0.35">
      <c r="A4060">
        <v>0.2</v>
      </c>
      <c r="B4060">
        <v>-15.458100000000007</v>
      </c>
      <c r="C4060">
        <v>7</v>
      </c>
    </row>
    <row r="4061" spans="1:3" x14ac:dyDescent="0.35">
      <c r="A4061">
        <v>0.2</v>
      </c>
      <c r="B4061">
        <v>35.759999999999962</v>
      </c>
      <c r="C4061">
        <v>3</v>
      </c>
    </row>
    <row r="4062" spans="1:3" x14ac:dyDescent="0.35">
      <c r="A4062">
        <v>0.2</v>
      </c>
      <c r="B4062">
        <v>17.879399999999997</v>
      </c>
      <c r="C4062">
        <v>3</v>
      </c>
    </row>
    <row r="4063" spans="1:3" x14ac:dyDescent="0.35">
      <c r="A4063">
        <v>0.2</v>
      </c>
      <c r="B4063">
        <v>7.822499999999998</v>
      </c>
      <c r="C4063">
        <v>3</v>
      </c>
    </row>
    <row r="4064" spans="1:3" x14ac:dyDescent="0.35">
      <c r="A4064">
        <v>0.2</v>
      </c>
      <c r="B4064">
        <v>7.4984999999999964</v>
      </c>
      <c r="C4064">
        <v>1</v>
      </c>
    </row>
    <row r="4065" spans="1:3" x14ac:dyDescent="0.35">
      <c r="A4065">
        <v>0.2</v>
      </c>
      <c r="B4065">
        <v>1.7514000000000003</v>
      </c>
      <c r="C4065">
        <v>9</v>
      </c>
    </row>
    <row r="4066" spans="1:3" x14ac:dyDescent="0.35">
      <c r="A4066">
        <v>0.2</v>
      </c>
      <c r="B4066">
        <v>0.34919999999999951</v>
      </c>
      <c r="C4066">
        <v>1</v>
      </c>
    </row>
    <row r="4067" spans="1:3" x14ac:dyDescent="0.35">
      <c r="A4067">
        <v>0.2</v>
      </c>
      <c r="B4067">
        <v>1.4099999999999997</v>
      </c>
      <c r="C4067">
        <v>5</v>
      </c>
    </row>
    <row r="4068" spans="1:3" x14ac:dyDescent="0.35">
      <c r="A4068">
        <v>0.2</v>
      </c>
      <c r="B4068">
        <v>0.89880000000000004</v>
      </c>
      <c r="C4068">
        <v>3</v>
      </c>
    </row>
    <row r="4069" spans="1:3" x14ac:dyDescent="0.35">
      <c r="A4069">
        <v>0.2</v>
      </c>
      <c r="B4069">
        <v>15.537599999999998</v>
      </c>
      <c r="C4069">
        <v>12</v>
      </c>
    </row>
    <row r="4070" spans="1:3" x14ac:dyDescent="0.35">
      <c r="A4070">
        <v>0.2</v>
      </c>
      <c r="B4070">
        <v>110.1194999999999</v>
      </c>
      <c r="C4070">
        <v>9</v>
      </c>
    </row>
    <row r="4071" spans="1:3" x14ac:dyDescent="0.35">
      <c r="A4071">
        <v>0.8</v>
      </c>
      <c r="B4071">
        <v>-21.681000000000004</v>
      </c>
      <c r="C4071">
        <v>9</v>
      </c>
    </row>
    <row r="4072" spans="1:3" x14ac:dyDescent="0.35">
      <c r="A4072">
        <v>0.8</v>
      </c>
      <c r="B4072">
        <v>-16.539600000000007</v>
      </c>
      <c r="C4072">
        <v>4</v>
      </c>
    </row>
    <row r="4073" spans="1:3" x14ac:dyDescent="0.35">
      <c r="A4073">
        <v>0.32</v>
      </c>
      <c r="B4073">
        <v>-52.890800000000027</v>
      </c>
      <c r="C4073">
        <v>2</v>
      </c>
    </row>
    <row r="4074" spans="1:3" x14ac:dyDescent="0.35">
      <c r="A4074">
        <v>0</v>
      </c>
      <c r="B4074">
        <v>449.99099999999999</v>
      </c>
      <c r="C4074">
        <v>2</v>
      </c>
    </row>
    <row r="4075" spans="1:3" x14ac:dyDescent="0.35">
      <c r="A4075">
        <v>0</v>
      </c>
      <c r="B4075">
        <v>213.70440000000002</v>
      </c>
      <c r="C4075">
        <v>6</v>
      </c>
    </row>
    <row r="4076" spans="1:3" x14ac:dyDescent="0.35">
      <c r="A4076">
        <v>0.2</v>
      </c>
      <c r="B4076">
        <v>55.016000000000012</v>
      </c>
      <c r="C4076">
        <v>4</v>
      </c>
    </row>
    <row r="4077" spans="1:3" x14ac:dyDescent="0.35">
      <c r="A4077">
        <v>0.2</v>
      </c>
      <c r="B4077">
        <v>0</v>
      </c>
      <c r="C4077">
        <v>4</v>
      </c>
    </row>
    <row r="4078" spans="1:3" x14ac:dyDescent="0.35">
      <c r="A4078">
        <v>0</v>
      </c>
      <c r="B4078">
        <v>3.3087999999999997</v>
      </c>
      <c r="C4078">
        <v>2</v>
      </c>
    </row>
    <row r="4079" spans="1:3" x14ac:dyDescent="0.35">
      <c r="A4079">
        <v>0</v>
      </c>
      <c r="B4079">
        <v>0.2016</v>
      </c>
      <c r="C4079">
        <v>4</v>
      </c>
    </row>
    <row r="4080" spans="1:3" x14ac:dyDescent="0.35">
      <c r="A4080">
        <v>0</v>
      </c>
      <c r="B4080">
        <v>56.977199999999996</v>
      </c>
      <c r="C4080">
        <v>3</v>
      </c>
    </row>
    <row r="4081" spans="1:3" x14ac:dyDescent="0.35">
      <c r="A4081">
        <v>0.2</v>
      </c>
      <c r="B4081">
        <v>4.7976000000000028</v>
      </c>
      <c r="C4081">
        <v>3</v>
      </c>
    </row>
    <row r="4082" spans="1:3" x14ac:dyDescent="0.35">
      <c r="A4082">
        <v>0.2</v>
      </c>
      <c r="B4082">
        <v>22.518000000000001</v>
      </c>
      <c r="C4082">
        <v>9</v>
      </c>
    </row>
    <row r="4083" spans="1:3" x14ac:dyDescent="0.35">
      <c r="A4083">
        <v>0.7</v>
      </c>
      <c r="B4083">
        <v>-3.5153999999999996</v>
      </c>
      <c r="C4083">
        <v>1</v>
      </c>
    </row>
    <row r="4084" spans="1:3" x14ac:dyDescent="0.35">
      <c r="A4084">
        <v>0.8</v>
      </c>
      <c r="B4084">
        <v>-320.23950000000013</v>
      </c>
      <c r="C4084">
        <v>3</v>
      </c>
    </row>
    <row r="4085" spans="1:3" x14ac:dyDescent="0.35">
      <c r="A4085">
        <v>0.2</v>
      </c>
      <c r="B4085">
        <v>3.2099999999999982</v>
      </c>
      <c r="C4085">
        <v>3</v>
      </c>
    </row>
    <row r="4086" spans="1:3" x14ac:dyDescent="0.35">
      <c r="A4086">
        <v>0.7</v>
      </c>
      <c r="B4086">
        <v>-6.0236999999999998</v>
      </c>
      <c r="C4086">
        <v>3</v>
      </c>
    </row>
    <row r="4087" spans="1:3" x14ac:dyDescent="0.35">
      <c r="A4087">
        <v>0.2</v>
      </c>
      <c r="B4087">
        <v>30.238400000000013</v>
      </c>
      <c r="C4087">
        <v>2</v>
      </c>
    </row>
    <row r="4088" spans="1:3" x14ac:dyDescent="0.35">
      <c r="A4088">
        <v>0.2</v>
      </c>
      <c r="B4088">
        <v>7.0712999999999981</v>
      </c>
      <c r="C4088">
        <v>3</v>
      </c>
    </row>
    <row r="4089" spans="1:3" x14ac:dyDescent="0.35">
      <c r="A4089">
        <v>0.2</v>
      </c>
      <c r="B4089">
        <v>3.9770999999999996</v>
      </c>
      <c r="C4089">
        <v>3</v>
      </c>
    </row>
    <row r="4090" spans="1:3" x14ac:dyDescent="0.35">
      <c r="A4090">
        <v>0</v>
      </c>
      <c r="B4090">
        <v>172.48140000000001</v>
      </c>
      <c r="C4090">
        <v>9</v>
      </c>
    </row>
    <row r="4091" spans="1:3" x14ac:dyDescent="0.35">
      <c r="A4091">
        <v>0</v>
      </c>
      <c r="B4091">
        <v>9.9359999999999999</v>
      </c>
      <c r="C4091">
        <v>2</v>
      </c>
    </row>
    <row r="4092" spans="1:3" x14ac:dyDescent="0.35">
      <c r="A4092">
        <v>0</v>
      </c>
      <c r="B4092">
        <v>3.2849999999999993</v>
      </c>
      <c r="C4092">
        <v>3</v>
      </c>
    </row>
    <row r="4093" spans="1:3" x14ac:dyDescent="0.35">
      <c r="A4093">
        <v>0.2</v>
      </c>
      <c r="B4093">
        <v>4.6643999999999988</v>
      </c>
      <c r="C4093">
        <v>3</v>
      </c>
    </row>
    <row r="4094" spans="1:3" x14ac:dyDescent="0.35">
      <c r="A4094">
        <v>0.2</v>
      </c>
      <c r="B4094">
        <v>-55.256</v>
      </c>
      <c r="C4094">
        <v>2</v>
      </c>
    </row>
    <row r="4095" spans="1:3" x14ac:dyDescent="0.35">
      <c r="A4095">
        <v>0</v>
      </c>
      <c r="B4095">
        <v>1416.7999999999997</v>
      </c>
      <c r="C4095">
        <v>7</v>
      </c>
    </row>
    <row r="4096" spans="1:3" x14ac:dyDescent="0.35">
      <c r="A4096">
        <v>0</v>
      </c>
      <c r="B4096">
        <v>18.390799999999999</v>
      </c>
      <c r="C4096">
        <v>4</v>
      </c>
    </row>
    <row r="4097" spans="1:3" x14ac:dyDescent="0.35">
      <c r="A4097">
        <v>0</v>
      </c>
      <c r="B4097">
        <v>170.51129999999998</v>
      </c>
      <c r="C4097">
        <v>3</v>
      </c>
    </row>
    <row r="4098" spans="1:3" x14ac:dyDescent="0.35">
      <c r="A4098">
        <v>0</v>
      </c>
      <c r="B4098">
        <v>15.552000000000001</v>
      </c>
      <c r="C4098">
        <v>5</v>
      </c>
    </row>
    <row r="4099" spans="1:3" x14ac:dyDescent="0.35">
      <c r="A4099">
        <v>0</v>
      </c>
      <c r="B4099">
        <v>16.195999999999984</v>
      </c>
      <c r="C4099">
        <v>5</v>
      </c>
    </row>
    <row r="4100" spans="1:3" x14ac:dyDescent="0.35">
      <c r="A4100">
        <v>0</v>
      </c>
      <c r="B4100">
        <v>4630.4755000000005</v>
      </c>
      <c r="C4100">
        <v>5</v>
      </c>
    </row>
    <row r="4101" spans="1:3" x14ac:dyDescent="0.35">
      <c r="A4101">
        <v>0</v>
      </c>
      <c r="B4101">
        <v>6.47</v>
      </c>
      <c r="C4101">
        <v>2</v>
      </c>
    </row>
    <row r="4102" spans="1:3" x14ac:dyDescent="0.35">
      <c r="A4102">
        <v>0.8</v>
      </c>
      <c r="B4102">
        <v>-5.2072000000000012</v>
      </c>
      <c r="C4102">
        <v>1</v>
      </c>
    </row>
    <row r="4103" spans="1:3" x14ac:dyDescent="0.35">
      <c r="A4103">
        <v>0.8</v>
      </c>
      <c r="B4103">
        <v>-1.1100000000000003</v>
      </c>
      <c r="C4103">
        <v>1</v>
      </c>
    </row>
    <row r="4104" spans="1:3" x14ac:dyDescent="0.35">
      <c r="A4104">
        <v>0.2</v>
      </c>
      <c r="B4104">
        <v>47.50719999999999</v>
      </c>
      <c r="C4104">
        <v>8</v>
      </c>
    </row>
    <row r="4105" spans="1:3" x14ac:dyDescent="0.35">
      <c r="A4105">
        <v>0</v>
      </c>
      <c r="B4105">
        <v>7.0048000000000012</v>
      </c>
      <c r="C4105">
        <v>2</v>
      </c>
    </row>
    <row r="4106" spans="1:3" x14ac:dyDescent="0.35">
      <c r="A4106">
        <v>0.2</v>
      </c>
      <c r="B4106">
        <v>17.995499999999979</v>
      </c>
      <c r="C4106">
        <v>5</v>
      </c>
    </row>
    <row r="4107" spans="1:3" x14ac:dyDescent="0.35">
      <c r="A4107">
        <v>0.2</v>
      </c>
      <c r="B4107">
        <v>4.6440000000000001</v>
      </c>
      <c r="C4107">
        <v>2</v>
      </c>
    </row>
    <row r="4108" spans="1:3" x14ac:dyDescent="0.35">
      <c r="A4108">
        <v>0.8</v>
      </c>
      <c r="B4108">
        <v>-6.8992000000000022</v>
      </c>
      <c r="C4108">
        <v>2</v>
      </c>
    </row>
    <row r="4109" spans="1:3" x14ac:dyDescent="0.35">
      <c r="A4109">
        <v>0</v>
      </c>
      <c r="B4109">
        <v>0.27919999999999945</v>
      </c>
      <c r="C4109">
        <v>2</v>
      </c>
    </row>
    <row r="4110" spans="1:3" x14ac:dyDescent="0.35">
      <c r="A4110">
        <v>0.4</v>
      </c>
      <c r="B4110">
        <v>-14.163900000000005</v>
      </c>
      <c r="C4110">
        <v>3</v>
      </c>
    </row>
    <row r="4111" spans="1:3" x14ac:dyDescent="0.35">
      <c r="A4111">
        <v>0</v>
      </c>
      <c r="B4111">
        <v>19.974600000000002</v>
      </c>
      <c r="C4111">
        <v>2</v>
      </c>
    </row>
    <row r="4112" spans="1:3" x14ac:dyDescent="0.35">
      <c r="A4112">
        <v>0</v>
      </c>
      <c r="B4112">
        <v>20.927400000000006</v>
      </c>
      <c r="C4112">
        <v>1</v>
      </c>
    </row>
    <row r="4113" spans="1:3" x14ac:dyDescent="0.35">
      <c r="A4113">
        <v>0</v>
      </c>
      <c r="B4113">
        <v>8.4966000000000008</v>
      </c>
      <c r="C4113">
        <v>3</v>
      </c>
    </row>
    <row r="4114" spans="1:3" x14ac:dyDescent="0.35">
      <c r="A4114">
        <v>0</v>
      </c>
      <c r="B4114">
        <v>0.9511999999999996</v>
      </c>
      <c r="C4114">
        <v>1</v>
      </c>
    </row>
    <row r="4115" spans="1:3" x14ac:dyDescent="0.35">
      <c r="A4115">
        <v>0.2</v>
      </c>
      <c r="B4115">
        <v>2.9888999999999997</v>
      </c>
      <c r="C4115">
        <v>3</v>
      </c>
    </row>
    <row r="4116" spans="1:3" x14ac:dyDescent="0.35">
      <c r="A4116">
        <v>0.2</v>
      </c>
      <c r="B4116">
        <v>13.857900000000008</v>
      </c>
      <c r="C4116">
        <v>3</v>
      </c>
    </row>
    <row r="4117" spans="1:3" x14ac:dyDescent="0.35">
      <c r="A4117">
        <v>0.2</v>
      </c>
      <c r="B4117">
        <v>381.23749999999995</v>
      </c>
      <c r="C4117">
        <v>5</v>
      </c>
    </row>
    <row r="4118" spans="1:3" x14ac:dyDescent="0.35">
      <c r="A4118">
        <v>0.2</v>
      </c>
      <c r="B4118">
        <v>0.99</v>
      </c>
      <c r="C4118">
        <v>2</v>
      </c>
    </row>
    <row r="4119" spans="1:3" x14ac:dyDescent="0.35">
      <c r="A4119">
        <v>0</v>
      </c>
      <c r="B4119">
        <v>9.3312000000000008</v>
      </c>
      <c r="C4119">
        <v>3</v>
      </c>
    </row>
    <row r="4120" spans="1:3" x14ac:dyDescent="0.35">
      <c r="A4120">
        <v>0</v>
      </c>
      <c r="B4120">
        <v>54.583200000000019</v>
      </c>
      <c r="C4120">
        <v>7</v>
      </c>
    </row>
    <row r="4121" spans="1:3" x14ac:dyDescent="0.35">
      <c r="A4121">
        <v>0.2</v>
      </c>
      <c r="B4121">
        <v>29.702399999999997</v>
      </c>
      <c r="C4121">
        <v>8</v>
      </c>
    </row>
    <row r="4122" spans="1:3" x14ac:dyDescent="0.35">
      <c r="A4122">
        <v>0.2</v>
      </c>
      <c r="B4122">
        <v>-1.4279999999999999</v>
      </c>
      <c r="C4122">
        <v>4</v>
      </c>
    </row>
    <row r="4123" spans="1:3" x14ac:dyDescent="0.35">
      <c r="A4123">
        <v>0</v>
      </c>
      <c r="B4123">
        <v>16.847999999999999</v>
      </c>
      <c r="C4123">
        <v>6</v>
      </c>
    </row>
    <row r="4124" spans="1:3" x14ac:dyDescent="0.35">
      <c r="A4124">
        <v>0</v>
      </c>
      <c r="B4124">
        <v>17.667299999999997</v>
      </c>
      <c r="C4124">
        <v>3</v>
      </c>
    </row>
    <row r="4125" spans="1:3" x14ac:dyDescent="0.35">
      <c r="A4125">
        <v>0.2</v>
      </c>
      <c r="B4125">
        <v>9.4365999999999985</v>
      </c>
      <c r="C4125">
        <v>2</v>
      </c>
    </row>
    <row r="4126" spans="1:3" x14ac:dyDescent="0.35">
      <c r="A4126">
        <v>0</v>
      </c>
      <c r="B4126">
        <v>9.6956999999999987</v>
      </c>
      <c r="C4126">
        <v>3</v>
      </c>
    </row>
    <row r="4127" spans="1:3" x14ac:dyDescent="0.35">
      <c r="A4127">
        <v>0.2</v>
      </c>
      <c r="B4127">
        <v>-2.2758000000000109</v>
      </c>
      <c r="C4127">
        <v>3</v>
      </c>
    </row>
    <row r="4128" spans="1:3" x14ac:dyDescent="0.35">
      <c r="A4128">
        <v>0</v>
      </c>
      <c r="B4128">
        <v>18.037799999999997</v>
      </c>
      <c r="C4128">
        <v>6</v>
      </c>
    </row>
    <row r="4129" spans="1:3" x14ac:dyDescent="0.35">
      <c r="A4129">
        <v>0.2</v>
      </c>
      <c r="B4129">
        <v>7.5761999999999894</v>
      </c>
      <c r="C4129">
        <v>6</v>
      </c>
    </row>
    <row r="4130" spans="1:3" x14ac:dyDescent="0.35">
      <c r="A4130">
        <v>0.5</v>
      </c>
      <c r="B4130">
        <v>-944.99460000000045</v>
      </c>
      <c r="C4130">
        <v>3</v>
      </c>
    </row>
    <row r="4131" spans="1:3" x14ac:dyDescent="0.35">
      <c r="A4131">
        <v>0</v>
      </c>
      <c r="B4131">
        <v>21.251199999999997</v>
      </c>
      <c r="C4131">
        <v>4</v>
      </c>
    </row>
    <row r="4132" spans="1:3" x14ac:dyDescent="0.35">
      <c r="A4132">
        <v>0.8</v>
      </c>
      <c r="B4132">
        <v>-23.89200000000001</v>
      </c>
      <c r="C4132">
        <v>5</v>
      </c>
    </row>
    <row r="4133" spans="1:3" x14ac:dyDescent="0.35">
      <c r="A4133">
        <v>0.2</v>
      </c>
      <c r="B4133">
        <v>4.0338000000000003</v>
      </c>
      <c r="C4133">
        <v>3</v>
      </c>
    </row>
    <row r="4134" spans="1:3" x14ac:dyDescent="0.35">
      <c r="A4134">
        <v>0.2</v>
      </c>
      <c r="B4134">
        <v>5.6375999999999999</v>
      </c>
      <c r="C4134">
        <v>3</v>
      </c>
    </row>
    <row r="4135" spans="1:3" x14ac:dyDescent="0.35">
      <c r="A4135">
        <v>0</v>
      </c>
      <c r="B4135">
        <v>21.599999999999998</v>
      </c>
      <c r="C4135">
        <v>9</v>
      </c>
    </row>
    <row r="4136" spans="1:3" x14ac:dyDescent="0.35">
      <c r="A4136">
        <v>0</v>
      </c>
      <c r="B4136">
        <v>90.287100000000009</v>
      </c>
      <c r="C4136">
        <v>3</v>
      </c>
    </row>
    <row r="4137" spans="1:3" x14ac:dyDescent="0.35">
      <c r="A4137">
        <v>0.2</v>
      </c>
      <c r="B4137">
        <v>42.045000000000002</v>
      </c>
      <c r="C4137">
        <v>5</v>
      </c>
    </row>
    <row r="4138" spans="1:3" x14ac:dyDescent="0.35">
      <c r="A4138">
        <v>0</v>
      </c>
      <c r="B4138">
        <v>204.76820000000001</v>
      </c>
      <c r="C4138">
        <v>7</v>
      </c>
    </row>
    <row r="4139" spans="1:3" x14ac:dyDescent="0.35">
      <c r="A4139">
        <v>0</v>
      </c>
      <c r="B4139">
        <v>12.530000000000001</v>
      </c>
      <c r="C4139">
        <v>7</v>
      </c>
    </row>
    <row r="4140" spans="1:3" x14ac:dyDescent="0.35">
      <c r="A4140">
        <v>0.8</v>
      </c>
      <c r="B4140">
        <v>-10.385999999999999</v>
      </c>
      <c r="C4140">
        <v>6</v>
      </c>
    </row>
    <row r="4141" spans="1:3" x14ac:dyDescent="0.35">
      <c r="A4141">
        <v>0.2</v>
      </c>
      <c r="B4141">
        <v>2.336999999999998</v>
      </c>
      <c r="C4141">
        <v>3</v>
      </c>
    </row>
    <row r="4142" spans="1:3" x14ac:dyDescent="0.35">
      <c r="A4142">
        <v>0.2</v>
      </c>
      <c r="B4142">
        <v>13.845999999999997</v>
      </c>
      <c r="C4142">
        <v>5</v>
      </c>
    </row>
    <row r="4143" spans="1:3" x14ac:dyDescent="0.35">
      <c r="A4143">
        <v>0</v>
      </c>
      <c r="B4143">
        <v>8.6939999999999991</v>
      </c>
      <c r="C4143">
        <v>3</v>
      </c>
    </row>
    <row r="4144" spans="1:3" x14ac:dyDescent="0.35">
      <c r="A4144">
        <v>0</v>
      </c>
      <c r="B4144">
        <v>26.413199999999996</v>
      </c>
      <c r="C4144">
        <v>9</v>
      </c>
    </row>
    <row r="4145" spans="1:3" x14ac:dyDescent="0.35">
      <c r="A4145">
        <v>0</v>
      </c>
      <c r="B4145">
        <v>5.7329999999999997</v>
      </c>
      <c r="C4145">
        <v>7</v>
      </c>
    </row>
    <row r="4146" spans="1:3" x14ac:dyDescent="0.35">
      <c r="A4146">
        <v>0</v>
      </c>
      <c r="B4146">
        <v>2.3814000000000002</v>
      </c>
      <c r="C4146">
        <v>3</v>
      </c>
    </row>
    <row r="4147" spans="1:3" x14ac:dyDescent="0.35">
      <c r="A4147">
        <v>0.2</v>
      </c>
      <c r="B4147">
        <v>-13.588200000000001</v>
      </c>
      <c r="C4147">
        <v>1</v>
      </c>
    </row>
    <row r="4148" spans="1:3" x14ac:dyDescent="0.35">
      <c r="A4148">
        <v>0</v>
      </c>
      <c r="B4148">
        <v>64.518000000000001</v>
      </c>
      <c r="C4148">
        <v>3</v>
      </c>
    </row>
    <row r="4149" spans="1:3" x14ac:dyDescent="0.35">
      <c r="A4149">
        <v>0.8</v>
      </c>
      <c r="B4149">
        <v>-15.131100000000004</v>
      </c>
      <c r="C4149">
        <v>3</v>
      </c>
    </row>
    <row r="4150" spans="1:3" x14ac:dyDescent="0.35">
      <c r="A4150">
        <v>0.2</v>
      </c>
      <c r="B4150">
        <v>1.2004999999999999</v>
      </c>
      <c r="C4150">
        <v>1</v>
      </c>
    </row>
    <row r="4151" spans="1:3" x14ac:dyDescent="0.35">
      <c r="A4151">
        <v>0.2</v>
      </c>
      <c r="B4151">
        <v>-2.0700000000000038</v>
      </c>
      <c r="C4151">
        <v>1</v>
      </c>
    </row>
    <row r="4152" spans="1:3" x14ac:dyDescent="0.35">
      <c r="A4152">
        <v>0.2</v>
      </c>
      <c r="B4152">
        <v>-58.305599999999984</v>
      </c>
      <c r="C4152">
        <v>4</v>
      </c>
    </row>
    <row r="4153" spans="1:3" x14ac:dyDescent="0.35">
      <c r="A4153">
        <v>0.2</v>
      </c>
      <c r="B4153">
        <v>9.8685000000000009</v>
      </c>
      <c r="C4153">
        <v>5</v>
      </c>
    </row>
    <row r="4154" spans="1:3" x14ac:dyDescent="0.35">
      <c r="A4154">
        <v>0.2</v>
      </c>
      <c r="B4154">
        <v>5.4432</v>
      </c>
      <c r="C4154">
        <v>3</v>
      </c>
    </row>
    <row r="4155" spans="1:3" x14ac:dyDescent="0.35">
      <c r="A4155">
        <v>0.2</v>
      </c>
      <c r="B4155">
        <v>1.6523999999999992</v>
      </c>
      <c r="C4155">
        <v>3</v>
      </c>
    </row>
    <row r="4156" spans="1:3" x14ac:dyDescent="0.35">
      <c r="A4156">
        <v>0.7</v>
      </c>
      <c r="B4156">
        <v>-27.93119999999999</v>
      </c>
      <c r="C4156">
        <v>4</v>
      </c>
    </row>
    <row r="4157" spans="1:3" x14ac:dyDescent="0.35">
      <c r="A4157">
        <v>0.7</v>
      </c>
      <c r="B4157">
        <v>-1.9656000000000002</v>
      </c>
      <c r="C4157">
        <v>3</v>
      </c>
    </row>
    <row r="4158" spans="1:3" x14ac:dyDescent="0.35">
      <c r="A4158">
        <v>0.2</v>
      </c>
      <c r="B4158">
        <v>0.59979999999999656</v>
      </c>
      <c r="C4158">
        <v>2</v>
      </c>
    </row>
    <row r="4159" spans="1:3" x14ac:dyDescent="0.35">
      <c r="A4159">
        <v>0.7</v>
      </c>
      <c r="B4159">
        <v>-19.982399999999991</v>
      </c>
      <c r="C4159">
        <v>6</v>
      </c>
    </row>
    <row r="4160" spans="1:3" x14ac:dyDescent="0.35">
      <c r="A4160">
        <v>0.2</v>
      </c>
      <c r="B4160">
        <v>5.1011999999999995</v>
      </c>
      <c r="C4160">
        <v>3</v>
      </c>
    </row>
    <row r="4161" spans="1:3" x14ac:dyDescent="0.35">
      <c r="A4161">
        <v>0</v>
      </c>
      <c r="B4161">
        <v>3.7235999999999989</v>
      </c>
      <c r="C4161">
        <v>3</v>
      </c>
    </row>
    <row r="4162" spans="1:3" x14ac:dyDescent="0.35">
      <c r="A4162">
        <v>0</v>
      </c>
      <c r="B4162">
        <v>134.99250000000001</v>
      </c>
      <c r="C4162">
        <v>3</v>
      </c>
    </row>
    <row r="4163" spans="1:3" x14ac:dyDescent="0.35">
      <c r="A4163">
        <v>0</v>
      </c>
      <c r="B4163">
        <v>5.8707999999999991</v>
      </c>
      <c r="C4163">
        <v>2</v>
      </c>
    </row>
    <row r="4164" spans="1:3" x14ac:dyDescent="0.35">
      <c r="A4164">
        <v>0</v>
      </c>
      <c r="B4164">
        <v>7.5991999999999997</v>
      </c>
      <c r="C4164">
        <v>4</v>
      </c>
    </row>
    <row r="4165" spans="1:3" x14ac:dyDescent="0.35">
      <c r="A4165">
        <v>0</v>
      </c>
      <c r="B4165">
        <v>315.81179999999995</v>
      </c>
      <c r="C4165">
        <v>3</v>
      </c>
    </row>
    <row r="4166" spans="1:3" x14ac:dyDescent="0.35">
      <c r="A4166">
        <v>0.2</v>
      </c>
      <c r="B4166">
        <v>-14.793099999999995</v>
      </c>
      <c r="C4166">
        <v>7</v>
      </c>
    </row>
    <row r="4167" spans="1:3" x14ac:dyDescent="0.35">
      <c r="A4167">
        <v>0.2</v>
      </c>
      <c r="B4167">
        <v>14.754599999999996</v>
      </c>
      <c r="C4167">
        <v>9</v>
      </c>
    </row>
    <row r="4168" spans="1:3" x14ac:dyDescent="0.35">
      <c r="A4168">
        <v>0</v>
      </c>
      <c r="B4168">
        <v>9.3312000000000008</v>
      </c>
      <c r="C4168">
        <v>3</v>
      </c>
    </row>
    <row r="4169" spans="1:3" x14ac:dyDescent="0.35">
      <c r="A4169">
        <v>0</v>
      </c>
      <c r="B4169">
        <v>8.299199999999999</v>
      </c>
      <c r="C4169">
        <v>4</v>
      </c>
    </row>
    <row r="4170" spans="1:3" x14ac:dyDescent="0.35">
      <c r="A4170">
        <v>0.2</v>
      </c>
      <c r="B4170">
        <v>-65.035200000000046</v>
      </c>
      <c r="C4170">
        <v>2</v>
      </c>
    </row>
    <row r="4171" spans="1:3" x14ac:dyDescent="0.35">
      <c r="A4171">
        <v>0.2</v>
      </c>
      <c r="B4171">
        <v>10.8864</v>
      </c>
      <c r="C4171">
        <v>6</v>
      </c>
    </row>
    <row r="4172" spans="1:3" x14ac:dyDescent="0.35">
      <c r="A4172">
        <v>0.2</v>
      </c>
      <c r="B4172">
        <v>17.815199999999997</v>
      </c>
      <c r="C4172">
        <v>3</v>
      </c>
    </row>
    <row r="4173" spans="1:3" x14ac:dyDescent="0.35">
      <c r="A4173">
        <v>0</v>
      </c>
      <c r="B4173">
        <v>0.97719999999999807</v>
      </c>
      <c r="C4173">
        <v>7</v>
      </c>
    </row>
    <row r="4174" spans="1:3" x14ac:dyDescent="0.35">
      <c r="A4174">
        <v>0</v>
      </c>
      <c r="B4174">
        <v>6.5319999999999991</v>
      </c>
      <c r="C4174">
        <v>2</v>
      </c>
    </row>
    <row r="4175" spans="1:3" x14ac:dyDescent="0.35">
      <c r="A4175">
        <v>0</v>
      </c>
      <c r="B4175">
        <v>6.2208000000000006</v>
      </c>
      <c r="C4175">
        <v>2</v>
      </c>
    </row>
    <row r="4176" spans="1:3" x14ac:dyDescent="0.35">
      <c r="A4176">
        <v>0</v>
      </c>
      <c r="B4176">
        <v>28.0032</v>
      </c>
      <c r="C4176">
        <v>2</v>
      </c>
    </row>
    <row r="4177" spans="1:3" x14ac:dyDescent="0.35">
      <c r="A4177">
        <v>0</v>
      </c>
      <c r="B4177">
        <v>15.764000000000003</v>
      </c>
      <c r="C4177">
        <v>2</v>
      </c>
    </row>
    <row r="4178" spans="1:3" x14ac:dyDescent="0.35">
      <c r="A4178">
        <v>0</v>
      </c>
      <c r="B4178">
        <v>163.78700000000003</v>
      </c>
      <c r="C4178">
        <v>5</v>
      </c>
    </row>
    <row r="4179" spans="1:3" x14ac:dyDescent="0.35">
      <c r="A4179">
        <v>0</v>
      </c>
      <c r="B4179">
        <v>60.255300000000005</v>
      </c>
      <c r="C4179">
        <v>3</v>
      </c>
    </row>
    <row r="4180" spans="1:3" x14ac:dyDescent="0.35">
      <c r="A4180">
        <v>0</v>
      </c>
      <c r="B4180">
        <v>21.784499999999998</v>
      </c>
      <c r="C4180">
        <v>5</v>
      </c>
    </row>
    <row r="4181" spans="1:3" x14ac:dyDescent="0.35">
      <c r="A4181">
        <v>0.2</v>
      </c>
      <c r="B4181">
        <v>5.4288000000000007</v>
      </c>
      <c r="C4181">
        <v>9</v>
      </c>
    </row>
    <row r="4182" spans="1:3" x14ac:dyDescent="0.35">
      <c r="A4182">
        <v>0.8</v>
      </c>
      <c r="B4182">
        <v>-6.3599999999999994</v>
      </c>
      <c r="C4182">
        <v>5</v>
      </c>
    </row>
    <row r="4183" spans="1:3" x14ac:dyDescent="0.35">
      <c r="A4183">
        <v>0</v>
      </c>
      <c r="B4183">
        <v>115.18559999999999</v>
      </c>
      <c r="C4183">
        <v>4</v>
      </c>
    </row>
    <row r="4184" spans="1:3" x14ac:dyDescent="0.35">
      <c r="A4184">
        <v>0</v>
      </c>
      <c r="B4184">
        <v>7.6679999999999993</v>
      </c>
      <c r="C4184">
        <v>3</v>
      </c>
    </row>
    <row r="4185" spans="1:3" x14ac:dyDescent="0.35">
      <c r="A4185">
        <v>0</v>
      </c>
      <c r="B4185">
        <v>10.347300000000004</v>
      </c>
      <c r="C4185">
        <v>3</v>
      </c>
    </row>
    <row r="4186" spans="1:3" x14ac:dyDescent="0.35">
      <c r="A4186">
        <v>0</v>
      </c>
      <c r="B4186">
        <v>20.484999999999999</v>
      </c>
      <c r="C4186">
        <v>1</v>
      </c>
    </row>
    <row r="4187" spans="1:3" x14ac:dyDescent="0.35">
      <c r="A4187">
        <v>0</v>
      </c>
      <c r="B4187">
        <v>9.8159999999999954</v>
      </c>
      <c r="C4187">
        <v>6</v>
      </c>
    </row>
    <row r="4188" spans="1:3" x14ac:dyDescent="0.35">
      <c r="A4188">
        <v>0.8</v>
      </c>
      <c r="B4188">
        <v>-10.654700000000002</v>
      </c>
      <c r="C4188">
        <v>7</v>
      </c>
    </row>
    <row r="4189" spans="1:3" x14ac:dyDescent="0.35">
      <c r="A4189">
        <v>0.8</v>
      </c>
      <c r="B4189">
        <v>-3.293400000000001</v>
      </c>
      <c r="C4189">
        <v>1</v>
      </c>
    </row>
    <row r="4190" spans="1:3" x14ac:dyDescent="0.35">
      <c r="A4190">
        <v>0.2</v>
      </c>
      <c r="B4190">
        <v>0.66959999999999997</v>
      </c>
      <c r="C4190">
        <v>2</v>
      </c>
    </row>
    <row r="4191" spans="1:3" x14ac:dyDescent="0.35">
      <c r="A4191">
        <v>0</v>
      </c>
      <c r="B4191">
        <v>4.4954999999999998</v>
      </c>
      <c r="C4191">
        <v>1</v>
      </c>
    </row>
    <row r="4192" spans="1:3" x14ac:dyDescent="0.35">
      <c r="A4192">
        <v>0</v>
      </c>
      <c r="B4192">
        <v>5039.9856</v>
      </c>
      <c r="C4192">
        <v>3</v>
      </c>
    </row>
    <row r="4193" spans="1:3" x14ac:dyDescent="0.35">
      <c r="A4193">
        <v>0.2</v>
      </c>
      <c r="B4193">
        <v>6.5999999999999988</v>
      </c>
      <c r="C4193">
        <v>5</v>
      </c>
    </row>
    <row r="4194" spans="1:3" x14ac:dyDescent="0.35">
      <c r="A4194">
        <v>0</v>
      </c>
      <c r="B4194">
        <v>160.17660000000001</v>
      </c>
      <c r="C4194">
        <v>2</v>
      </c>
    </row>
    <row r="4195" spans="1:3" x14ac:dyDescent="0.35">
      <c r="A4195">
        <v>0.2</v>
      </c>
      <c r="B4195">
        <v>22.858199999999982</v>
      </c>
      <c r="C4195">
        <v>3</v>
      </c>
    </row>
    <row r="4196" spans="1:3" x14ac:dyDescent="0.35">
      <c r="A4196">
        <v>0</v>
      </c>
      <c r="B4196">
        <v>15.074199999999998</v>
      </c>
      <c r="C4196">
        <v>2</v>
      </c>
    </row>
    <row r="4197" spans="1:3" x14ac:dyDescent="0.35">
      <c r="A4197">
        <v>0</v>
      </c>
      <c r="B4197">
        <v>10.374000000000001</v>
      </c>
      <c r="C4197">
        <v>5</v>
      </c>
    </row>
    <row r="4198" spans="1:3" x14ac:dyDescent="0.35">
      <c r="A4198">
        <v>0</v>
      </c>
      <c r="B4198">
        <v>10.307099999999998</v>
      </c>
      <c r="C4198">
        <v>3</v>
      </c>
    </row>
    <row r="4199" spans="1:3" x14ac:dyDescent="0.35">
      <c r="A4199">
        <v>0.2</v>
      </c>
      <c r="B4199">
        <v>93.768799999999999</v>
      </c>
      <c r="C4199">
        <v>4</v>
      </c>
    </row>
    <row r="4200" spans="1:3" x14ac:dyDescent="0.35">
      <c r="A4200">
        <v>0.7</v>
      </c>
      <c r="B4200">
        <v>-14.553600000000003</v>
      </c>
      <c r="C4200">
        <v>4</v>
      </c>
    </row>
    <row r="4201" spans="1:3" x14ac:dyDescent="0.35">
      <c r="A4201">
        <v>0</v>
      </c>
      <c r="B4201">
        <v>3.4356999999999998</v>
      </c>
      <c r="C4201">
        <v>1</v>
      </c>
    </row>
    <row r="4202" spans="1:3" x14ac:dyDescent="0.35">
      <c r="A4202">
        <v>0.2</v>
      </c>
      <c r="B4202">
        <v>249.99499999999998</v>
      </c>
      <c r="C4202">
        <v>2</v>
      </c>
    </row>
    <row r="4203" spans="1:3" x14ac:dyDescent="0.35">
      <c r="A4203">
        <v>0</v>
      </c>
      <c r="B4203">
        <v>18.988799999999998</v>
      </c>
      <c r="C4203">
        <v>6</v>
      </c>
    </row>
    <row r="4204" spans="1:3" x14ac:dyDescent="0.35">
      <c r="A4204">
        <v>0</v>
      </c>
      <c r="B4204">
        <v>84.943599999999989</v>
      </c>
      <c r="C4204">
        <v>7</v>
      </c>
    </row>
    <row r="4205" spans="1:3" x14ac:dyDescent="0.35">
      <c r="A4205">
        <v>0</v>
      </c>
      <c r="B4205">
        <v>18.715000000000003</v>
      </c>
      <c r="C4205">
        <v>5</v>
      </c>
    </row>
    <row r="4206" spans="1:3" x14ac:dyDescent="0.35">
      <c r="A4206">
        <v>0</v>
      </c>
      <c r="B4206">
        <v>4.7751999999999999</v>
      </c>
      <c r="C4206">
        <v>2</v>
      </c>
    </row>
    <row r="4207" spans="1:3" x14ac:dyDescent="0.35">
      <c r="A4207">
        <v>0</v>
      </c>
      <c r="B4207">
        <v>4.2803999999999984</v>
      </c>
      <c r="C4207">
        <v>2</v>
      </c>
    </row>
    <row r="4208" spans="1:3" x14ac:dyDescent="0.35">
      <c r="A4208">
        <v>0</v>
      </c>
      <c r="B4208">
        <v>15.676799999999997</v>
      </c>
      <c r="C4208">
        <v>2</v>
      </c>
    </row>
    <row r="4209" spans="1:3" x14ac:dyDescent="0.35">
      <c r="A4209">
        <v>0</v>
      </c>
      <c r="B4209">
        <v>7.7748000000000008</v>
      </c>
      <c r="C4209">
        <v>3</v>
      </c>
    </row>
    <row r="4210" spans="1:3" x14ac:dyDescent="0.35">
      <c r="A4210">
        <v>0</v>
      </c>
      <c r="B4210">
        <v>481.46999999999991</v>
      </c>
      <c r="C4210">
        <v>5</v>
      </c>
    </row>
    <row r="4211" spans="1:3" x14ac:dyDescent="0.35">
      <c r="A4211">
        <v>0.3</v>
      </c>
      <c r="B4211">
        <v>-60.607800000000026</v>
      </c>
      <c r="C4211">
        <v>1</v>
      </c>
    </row>
    <row r="4212" spans="1:3" x14ac:dyDescent="0.35">
      <c r="A4212">
        <v>0.2</v>
      </c>
      <c r="B4212">
        <v>4.9949999999999992</v>
      </c>
      <c r="C4212">
        <v>2</v>
      </c>
    </row>
    <row r="4213" spans="1:3" x14ac:dyDescent="0.35">
      <c r="A4213">
        <v>0</v>
      </c>
      <c r="B4213">
        <v>4.238999999999999</v>
      </c>
      <c r="C4213">
        <v>3</v>
      </c>
    </row>
    <row r="4214" spans="1:3" x14ac:dyDescent="0.35">
      <c r="A4214">
        <v>0</v>
      </c>
      <c r="B4214">
        <v>1.9023999999999992</v>
      </c>
      <c r="C4214">
        <v>2</v>
      </c>
    </row>
    <row r="4215" spans="1:3" x14ac:dyDescent="0.35">
      <c r="A4215">
        <v>0</v>
      </c>
      <c r="B4215">
        <v>11.543199999999999</v>
      </c>
      <c r="C4215">
        <v>2</v>
      </c>
    </row>
    <row r="4216" spans="1:3" x14ac:dyDescent="0.35">
      <c r="A4216">
        <v>0</v>
      </c>
      <c r="B4216">
        <v>64.199999999999989</v>
      </c>
      <c r="C4216">
        <v>3</v>
      </c>
    </row>
    <row r="4217" spans="1:3" x14ac:dyDescent="0.35">
      <c r="A4217">
        <v>0</v>
      </c>
      <c r="B4217">
        <v>29.271599999999999</v>
      </c>
      <c r="C4217">
        <v>4</v>
      </c>
    </row>
    <row r="4218" spans="1:3" x14ac:dyDescent="0.35">
      <c r="A4218">
        <v>0</v>
      </c>
      <c r="B4218">
        <v>4.4352</v>
      </c>
      <c r="C4218">
        <v>3</v>
      </c>
    </row>
    <row r="4219" spans="1:3" x14ac:dyDescent="0.35">
      <c r="A4219">
        <v>0.15</v>
      </c>
      <c r="B4219">
        <v>85.175999999999974</v>
      </c>
      <c r="C4219">
        <v>8</v>
      </c>
    </row>
    <row r="4220" spans="1:3" x14ac:dyDescent="0.35">
      <c r="A4220">
        <v>0.2</v>
      </c>
      <c r="B4220">
        <v>359.99879999999962</v>
      </c>
      <c r="C4220">
        <v>2</v>
      </c>
    </row>
    <row r="4221" spans="1:3" x14ac:dyDescent="0.35">
      <c r="A4221">
        <v>0</v>
      </c>
      <c r="B4221">
        <v>18.211199999999998</v>
      </c>
      <c r="C4221">
        <v>2</v>
      </c>
    </row>
    <row r="4222" spans="1:3" x14ac:dyDescent="0.35">
      <c r="A4222">
        <v>0.2</v>
      </c>
      <c r="B4222">
        <v>6.6293999999999995</v>
      </c>
      <c r="C4222">
        <v>6</v>
      </c>
    </row>
    <row r="4223" spans="1:3" x14ac:dyDescent="0.35">
      <c r="A4223">
        <v>0.2</v>
      </c>
      <c r="B4223">
        <v>130.20749999999998</v>
      </c>
      <c r="C4223">
        <v>5</v>
      </c>
    </row>
    <row r="4224" spans="1:3" x14ac:dyDescent="0.35">
      <c r="A4224">
        <v>0</v>
      </c>
      <c r="B4224">
        <v>1.0296000000000021</v>
      </c>
      <c r="C4224">
        <v>2</v>
      </c>
    </row>
    <row r="4225" spans="1:3" x14ac:dyDescent="0.35">
      <c r="A4225">
        <v>0</v>
      </c>
      <c r="B4225">
        <v>41.860800000000005</v>
      </c>
      <c r="C4225">
        <v>3</v>
      </c>
    </row>
    <row r="4226" spans="1:3" x14ac:dyDescent="0.35">
      <c r="A4226">
        <v>0.8</v>
      </c>
      <c r="B4226">
        <v>-3.2406000000000006</v>
      </c>
      <c r="C4226">
        <v>2</v>
      </c>
    </row>
    <row r="4227" spans="1:3" x14ac:dyDescent="0.35">
      <c r="A4227">
        <v>0.6</v>
      </c>
      <c r="B4227">
        <v>-42.492599999999982</v>
      </c>
      <c r="C4227">
        <v>3</v>
      </c>
    </row>
    <row r="4228" spans="1:3" x14ac:dyDescent="0.35">
      <c r="A4228">
        <v>0</v>
      </c>
      <c r="B4228">
        <v>21.5824</v>
      </c>
      <c r="C4228">
        <v>4</v>
      </c>
    </row>
    <row r="4229" spans="1:3" x14ac:dyDescent="0.35">
      <c r="A4229">
        <v>0.2</v>
      </c>
      <c r="B4229">
        <v>-6.9282000000000039</v>
      </c>
      <c r="C4229">
        <v>1</v>
      </c>
    </row>
    <row r="4230" spans="1:3" x14ac:dyDescent="0.35">
      <c r="A4230">
        <v>0</v>
      </c>
      <c r="B4230">
        <v>10.3408</v>
      </c>
      <c r="C4230">
        <v>1</v>
      </c>
    </row>
    <row r="4231" spans="1:3" x14ac:dyDescent="0.35">
      <c r="A4231">
        <v>0.6</v>
      </c>
      <c r="B4231">
        <v>-348.62940000000003</v>
      </c>
      <c r="C4231">
        <v>9</v>
      </c>
    </row>
    <row r="4232" spans="1:3" x14ac:dyDescent="0.35">
      <c r="A4232">
        <v>0.8</v>
      </c>
      <c r="B4232">
        <v>-17.660699999999999</v>
      </c>
      <c r="C4232">
        <v>9</v>
      </c>
    </row>
    <row r="4233" spans="1:3" x14ac:dyDescent="0.35">
      <c r="A4233">
        <v>0.2</v>
      </c>
      <c r="B4233">
        <v>5.6375999999999999</v>
      </c>
      <c r="C4233">
        <v>3</v>
      </c>
    </row>
    <row r="4234" spans="1:3" x14ac:dyDescent="0.35">
      <c r="A4234">
        <v>0.2</v>
      </c>
      <c r="B4234">
        <v>11.2752</v>
      </c>
      <c r="C4234">
        <v>6</v>
      </c>
    </row>
    <row r="4235" spans="1:3" x14ac:dyDescent="0.35">
      <c r="A4235">
        <v>0.8</v>
      </c>
      <c r="B4235">
        <v>-10.421400000000002</v>
      </c>
      <c r="C4235">
        <v>1</v>
      </c>
    </row>
    <row r="4236" spans="1:3" x14ac:dyDescent="0.35">
      <c r="A4236">
        <v>0.2</v>
      </c>
      <c r="B4236">
        <v>4.1151</v>
      </c>
      <c r="C4236">
        <v>3</v>
      </c>
    </row>
    <row r="4237" spans="1:3" x14ac:dyDescent="0.35">
      <c r="A4237">
        <v>0.2</v>
      </c>
      <c r="B4237">
        <v>7.0226999999999995</v>
      </c>
      <c r="C4237">
        <v>9</v>
      </c>
    </row>
    <row r="4238" spans="1:3" x14ac:dyDescent="0.35">
      <c r="A4238">
        <v>0.8</v>
      </c>
      <c r="B4238">
        <v>-18.836400000000005</v>
      </c>
      <c r="C4238">
        <v>4</v>
      </c>
    </row>
    <row r="4239" spans="1:3" x14ac:dyDescent="0.35">
      <c r="A4239">
        <v>0.2</v>
      </c>
      <c r="B4239">
        <v>0.70560000000000045</v>
      </c>
      <c r="C4239">
        <v>7</v>
      </c>
    </row>
    <row r="4240" spans="1:3" x14ac:dyDescent="0.35">
      <c r="A4240">
        <v>0</v>
      </c>
      <c r="B4240">
        <v>5.9489999999999981</v>
      </c>
      <c r="C4240">
        <v>1</v>
      </c>
    </row>
    <row r="4241" spans="1:3" x14ac:dyDescent="0.35">
      <c r="A4241">
        <v>0</v>
      </c>
      <c r="B4241">
        <v>100.65599999999999</v>
      </c>
      <c r="C4241">
        <v>2</v>
      </c>
    </row>
    <row r="4242" spans="1:3" x14ac:dyDescent="0.35">
      <c r="A4242">
        <v>0</v>
      </c>
      <c r="B4242">
        <v>11.858400000000003</v>
      </c>
      <c r="C4242">
        <v>4</v>
      </c>
    </row>
    <row r="4243" spans="1:3" x14ac:dyDescent="0.35">
      <c r="A4243">
        <v>0.2</v>
      </c>
      <c r="B4243">
        <v>6.5753999999999984</v>
      </c>
      <c r="C4243">
        <v>3</v>
      </c>
    </row>
    <row r="4244" spans="1:3" x14ac:dyDescent="0.35">
      <c r="A4244">
        <v>0</v>
      </c>
      <c r="B4244">
        <v>5.9987999999999815</v>
      </c>
      <c r="C4244">
        <v>3</v>
      </c>
    </row>
    <row r="4245" spans="1:3" x14ac:dyDescent="0.35">
      <c r="A4245">
        <v>0</v>
      </c>
      <c r="B4245">
        <v>13.070699999999999</v>
      </c>
      <c r="C4245">
        <v>3</v>
      </c>
    </row>
    <row r="4246" spans="1:3" x14ac:dyDescent="0.35">
      <c r="A4246">
        <v>0</v>
      </c>
      <c r="B4246">
        <v>8.6190000000000033</v>
      </c>
      <c r="C4246">
        <v>3</v>
      </c>
    </row>
    <row r="4247" spans="1:3" x14ac:dyDescent="0.35">
      <c r="A4247">
        <v>0</v>
      </c>
      <c r="B4247">
        <v>0.73799999999999988</v>
      </c>
      <c r="C4247">
        <v>1</v>
      </c>
    </row>
    <row r="4248" spans="1:3" x14ac:dyDescent="0.35">
      <c r="A4248">
        <v>0</v>
      </c>
      <c r="B4248">
        <v>272.79200000000003</v>
      </c>
      <c r="C4248">
        <v>5</v>
      </c>
    </row>
    <row r="4249" spans="1:3" x14ac:dyDescent="0.35">
      <c r="A4249">
        <v>0</v>
      </c>
      <c r="B4249">
        <v>7.5239999999999991</v>
      </c>
      <c r="C4249">
        <v>5</v>
      </c>
    </row>
    <row r="4250" spans="1:3" x14ac:dyDescent="0.35">
      <c r="A4250">
        <v>0</v>
      </c>
      <c r="B4250">
        <v>40.516799999999996</v>
      </c>
      <c r="C4250">
        <v>6</v>
      </c>
    </row>
    <row r="4251" spans="1:3" x14ac:dyDescent="0.35">
      <c r="A4251">
        <v>0</v>
      </c>
      <c r="B4251">
        <v>150.38400000000001</v>
      </c>
      <c r="C4251">
        <v>4</v>
      </c>
    </row>
    <row r="4252" spans="1:3" x14ac:dyDescent="0.35">
      <c r="A4252">
        <v>0.1</v>
      </c>
      <c r="B4252">
        <v>177.42059999999998</v>
      </c>
      <c r="C4252">
        <v>7</v>
      </c>
    </row>
    <row r="4253" spans="1:3" x14ac:dyDescent="0.35">
      <c r="A4253">
        <v>0.2</v>
      </c>
      <c r="B4253">
        <v>-13.286700000000002</v>
      </c>
      <c r="C4253">
        <v>7</v>
      </c>
    </row>
    <row r="4254" spans="1:3" x14ac:dyDescent="0.35">
      <c r="A4254">
        <v>0.2</v>
      </c>
      <c r="B4254">
        <v>2.271199999999999</v>
      </c>
      <c r="C4254">
        <v>2</v>
      </c>
    </row>
    <row r="4255" spans="1:3" x14ac:dyDescent="0.35">
      <c r="A4255">
        <v>0.2</v>
      </c>
      <c r="B4255">
        <v>1.0346000000000006</v>
      </c>
      <c r="C4255">
        <v>2</v>
      </c>
    </row>
    <row r="4256" spans="1:3" x14ac:dyDescent="0.35">
      <c r="A4256">
        <v>0.2</v>
      </c>
      <c r="B4256">
        <v>20.576399999999996</v>
      </c>
      <c r="C4256">
        <v>3</v>
      </c>
    </row>
    <row r="4257" spans="1:3" x14ac:dyDescent="0.35">
      <c r="A4257">
        <v>0.8</v>
      </c>
      <c r="B4257">
        <v>-145.17600000000002</v>
      </c>
      <c r="C4257">
        <v>4</v>
      </c>
    </row>
    <row r="4258" spans="1:3" x14ac:dyDescent="0.35">
      <c r="A4258">
        <v>0.6</v>
      </c>
      <c r="B4258">
        <v>-6.8094000000000037</v>
      </c>
      <c r="C4258">
        <v>3</v>
      </c>
    </row>
    <row r="4259" spans="1:3" x14ac:dyDescent="0.35">
      <c r="A4259">
        <v>0.7</v>
      </c>
      <c r="B4259">
        <v>-6.833400000000001</v>
      </c>
      <c r="C4259">
        <v>2</v>
      </c>
    </row>
    <row r="4260" spans="1:3" x14ac:dyDescent="0.35">
      <c r="A4260">
        <v>0.2</v>
      </c>
      <c r="B4260">
        <v>-22.138200000000012</v>
      </c>
      <c r="C4260">
        <v>2</v>
      </c>
    </row>
    <row r="4261" spans="1:3" x14ac:dyDescent="0.35">
      <c r="A4261">
        <v>0</v>
      </c>
      <c r="B4261">
        <v>23.99</v>
      </c>
      <c r="C4261">
        <v>2</v>
      </c>
    </row>
    <row r="4262" spans="1:3" x14ac:dyDescent="0.35">
      <c r="A4262">
        <v>0</v>
      </c>
      <c r="B4262">
        <v>6.0029999999999992</v>
      </c>
      <c r="C4262">
        <v>5</v>
      </c>
    </row>
    <row r="4263" spans="1:3" x14ac:dyDescent="0.35">
      <c r="A4263">
        <v>0</v>
      </c>
      <c r="B4263">
        <v>19.827599999999997</v>
      </c>
      <c r="C4263">
        <v>4</v>
      </c>
    </row>
    <row r="4264" spans="1:3" x14ac:dyDescent="0.35">
      <c r="A4264">
        <v>0</v>
      </c>
      <c r="B4264">
        <v>24.143999999999998</v>
      </c>
      <c r="C4264">
        <v>1</v>
      </c>
    </row>
    <row r="4265" spans="1:3" x14ac:dyDescent="0.35">
      <c r="A4265">
        <v>0.7</v>
      </c>
      <c r="B4265">
        <v>-7.782</v>
      </c>
      <c r="C4265">
        <v>3</v>
      </c>
    </row>
    <row r="4266" spans="1:3" x14ac:dyDescent="0.35">
      <c r="A4266">
        <v>0.3</v>
      </c>
      <c r="B4266">
        <v>-160.29520000000008</v>
      </c>
      <c r="C4266">
        <v>8</v>
      </c>
    </row>
    <row r="4267" spans="1:3" x14ac:dyDescent="0.35">
      <c r="A4267">
        <v>0.8</v>
      </c>
      <c r="B4267">
        <v>-6.2370000000000019</v>
      </c>
      <c r="C4267">
        <v>3</v>
      </c>
    </row>
    <row r="4268" spans="1:3" x14ac:dyDescent="0.35">
      <c r="A4268">
        <v>0.32</v>
      </c>
      <c r="B4268">
        <v>-225.09759999999991</v>
      </c>
      <c r="C4268">
        <v>7</v>
      </c>
    </row>
    <row r="4269" spans="1:3" x14ac:dyDescent="0.35">
      <c r="A4269">
        <v>0.8</v>
      </c>
      <c r="B4269">
        <v>-20.140800000000006</v>
      </c>
      <c r="C4269">
        <v>3</v>
      </c>
    </row>
    <row r="4270" spans="1:3" x14ac:dyDescent="0.35">
      <c r="A4270">
        <v>0.2</v>
      </c>
      <c r="B4270">
        <v>45.139500000000005</v>
      </c>
      <c r="C4270">
        <v>5</v>
      </c>
    </row>
    <row r="4271" spans="1:3" x14ac:dyDescent="0.35">
      <c r="A4271">
        <v>0</v>
      </c>
      <c r="B4271">
        <v>148.13799999999992</v>
      </c>
      <c r="C4271">
        <v>4</v>
      </c>
    </row>
    <row r="4272" spans="1:3" x14ac:dyDescent="0.35">
      <c r="A4272">
        <v>0.2</v>
      </c>
      <c r="B4272">
        <v>190.42980000000006</v>
      </c>
      <c r="C4272">
        <v>11</v>
      </c>
    </row>
    <row r="4273" spans="1:3" x14ac:dyDescent="0.35">
      <c r="A4273">
        <v>0</v>
      </c>
      <c r="B4273">
        <v>85.181600000000003</v>
      </c>
      <c r="C4273">
        <v>4</v>
      </c>
    </row>
    <row r="4274" spans="1:3" x14ac:dyDescent="0.35">
      <c r="A4274">
        <v>0.2</v>
      </c>
      <c r="B4274">
        <v>6.2936999999999976</v>
      </c>
      <c r="C4274">
        <v>9</v>
      </c>
    </row>
    <row r="4275" spans="1:3" x14ac:dyDescent="0.35">
      <c r="A4275">
        <v>0</v>
      </c>
      <c r="B4275">
        <v>7.5370999999999988</v>
      </c>
      <c r="C4275">
        <v>1</v>
      </c>
    </row>
    <row r="4276" spans="1:3" x14ac:dyDescent="0.35">
      <c r="A4276">
        <v>0.2</v>
      </c>
      <c r="B4276">
        <v>1.1224999999999996</v>
      </c>
      <c r="C4276">
        <v>1</v>
      </c>
    </row>
    <row r="4277" spans="1:3" x14ac:dyDescent="0.35">
      <c r="A4277">
        <v>0.8</v>
      </c>
      <c r="B4277">
        <v>-121.58000000000004</v>
      </c>
      <c r="C4277">
        <v>2</v>
      </c>
    </row>
    <row r="4278" spans="1:3" x14ac:dyDescent="0.35">
      <c r="A4278">
        <v>0</v>
      </c>
      <c r="B4278">
        <v>61.38900000000001</v>
      </c>
      <c r="C4278">
        <v>2</v>
      </c>
    </row>
    <row r="4279" spans="1:3" x14ac:dyDescent="0.35">
      <c r="A4279">
        <v>0</v>
      </c>
      <c r="B4279">
        <v>2365.9817999999996</v>
      </c>
      <c r="C4279">
        <v>7</v>
      </c>
    </row>
    <row r="4280" spans="1:3" x14ac:dyDescent="0.35">
      <c r="A4280">
        <v>0</v>
      </c>
      <c r="B4280">
        <v>3.2867999999999995</v>
      </c>
      <c r="C4280">
        <v>2</v>
      </c>
    </row>
    <row r="4281" spans="1:3" x14ac:dyDescent="0.35">
      <c r="A4281">
        <v>0</v>
      </c>
      <c r="B4281">
        <v>11.890999999999998</v>
      </c>
      <c r="C4281">
        <v>5</v>
      </c>
    </row>
    <row r="4282" spans="1:3" x14ac:dyDescent="0.35">
      <c r="A4282">
        <v>0</v>
      </c>
      <c r="B4282">
        <v>5.2255999999999991</v>
      </c>
      <c r="C4282">
        <v>2</v>
      </c>
    </row>
    <row r="4283" spans="1:3" x14ac:dyDescent="0.35">
      <c r="A4283">
        <v>0.1</v>
      </c>
      <c r="B4283">
        <v>14.62239999999999</v>
      </c>
      <c r="C4283">
        <v>2</v>
      </c>
    </row>
    <row r="4284" spans="1:3" x14ac:dyDescent="0.35">
      <c r="A4284">
        <v>0</v>
      </c>
      <c r="B4284">
        <v>1.7343</v>
      </c>
      <c r="C4284">
        <v>1</v>
      </c>
    </row>
    <row r="4285" spans="1:3" x14ac:dyDescent="0.35">
      <c r="A4285">
        <v>0</v>
      </c>
      <c r="B4285">
        <v>496.78649999999993</v>
      </c>
      <c r="C4285">
        <v>3</v>
      </c>
    </row>
    <row r="4286" spans="1:3" x14ac:dyDescent="0.35">
      <c r="A4286">
        <v>0.32</v>
      </c>
      <c r="B4286">
        <v>-76.011599999999973</v>
      </c>
      <c r="C4286">
        <v>2</v>
      </c>
    </row>
    <row r="4287" spans="1:3" x14ac:dyDescent="0.35">
      <c r="A4287">
        <v>0.2</v>
      </c>
      <c r="B4287">
        <v>3.9473999999999996</v>
      </c>
      <c r="C4287">
        <v>2</v>
      </c>
    </row>
    <row r="4288" spans="1:3" x14ac:dyDescent="0.35">
      <c r="A4288">
        <v>0.2</v>
      </c>
      <c r="B4288">
        <v>164.99700000000001</v>
      </c>
      <c r="C4288">
        <v>1</v>
      </c>
    </row>
    <row r="4289" spans="1:3" x14ac:dyDescent="0.35">
      <c r="A4289">
        <v>0.2</v>
      </c>
      <c r="B4289">
        <v>-12.956800000000005</v>
      </c>
      <c r="C4289">
        <v>1</v>
      </c>
    </row>
    <row r="4290" spans="1:3" x14ac:dyDescent="0.35">
      <c r="A4290">
        <v>0.8</v>
      </c>
      <c r="B4290">
        <v>-49.92</v>
      </c>
      <c r="C4290">
        <v>5</v>
      </c>
    </row>
    <row r="4291" spans="1:3" x14ac:dyDescent="0.35">
      <c r="A4291">
        <v>0.2</v>
      </c>
      <c r="B4291">
        <v>4.9307999999999996</v>
      </c>
      <c r="C4291">
        <v>3</v>
      </c>
    </row>
    <row r="4292" spans="1:3" x14ac:dyDescent="0.35">
      <c r="A4292">
        <v>0</v>
      </c>
      <c r="B4292">
        <v>2.7899999999999991</v>
      </c>
      <c r="C4292">
        <v>2</v>
      </c>
    </row>
    <row r="4293" spans="1:3" x14ac:dyDescent="0.35">
      <c r="A4293">
        <v>0.2</v>
      </c>
      <c r="B4293">
        <v>22.408199999999994</v>
      </c>
      <c r="C4293">
        <v>9</v>
      </c>
    </row>
    <row r="4294" spans="1:3" x14ac:dyDescent="0.35">
      <c r="A4294">
        <v>0</v>
      </c>
      <c r="B4294">
        <v>68.039999999999992</v>
      </c>
      <c r="C4294">
        <v>1</v>
      </c>
    </row>
    <row r="4295" spans="1:3" x14ac:dyDescent="0.35">
      <c r="A4295">
        <v>0.4</v>
      </c>
      <c r="B4295">
        <v>-10.796399999999995</v>
      </c>
      <c r="C4295">
        <v>3</v>
      </c>
    </row>
    <row r="4296" spans="1:3" x14ac:dyDescent="0.35">
      <c r="A4296">
        <v>0.5</v>
      </c>
      <c r="B4296">
        <v>-120.51299999999998</v>
      </c>
      <c r="C4296">
        <v>5</v>
      </c>
    </row>
    <row r="4297" spans="1:3" x14ac:dyDescent="0.35">
      <c r="A4297">
        <v>0</v>
      </c>
      <c r="B4297">
        <v>54.343800000000009</v>
      </c>
      <c r="C4297">
        <v>3</v>
      </c>
    </row>
    <row r="4298" spans="1:3" x14ac:dyDescent="0.35">
      <c r="A4298">
        <v>0</v>
      </c>
      <c r="B4298">
        <v>0.54319999999999879</v>
      </c>
      <c r="C4298">
        <v>4</v>
      </c>
    </row>
    <row r="4299" spans="1:3" x14ac:dyDescent="0.35">
      <c r="A4299">
        <v>0.2</v>
      </c>
      <c r="B4299">
        <v>327.59220000000005</v>
      </c>
      <c r="C4299">
        <v>13</v>
      </c>
    </row>
    <row r="4300" spans="1:3" x14ac:dyDescent="0.35">
      <c r="A4300">
        <v>0.2</v>
      </c>
      <c r="B4300">
        <v>15.489999999999997</v>
      </c>
      <c r="C4300">
        <v>2</v>
      </c>
    </row>
    <row r="4301" spans="1:3" x14ac:dyDescent="0.35">
      <c r="A4301">
        <v>0.2</v>
      </c>
      <c r="B4301">
        <v>12.103199999999994</v>
      </c>
      <c r="C4301">
        <v>6</v>
      </c>
    </row>
    <row r="4302" spans="1:3" x14ac:dyDescent="0.35">
      <c r="A4302">
        <v>0.2</v>
      </c>
      <c r="B4302">
        <v>0.41759999999999986</v>
      </c>
      <c r="C4302">
        <v>2</v>
      </c>
    </row>
    <row r="4303" spans="1:3" x14ac:dyDescent="0.35">
      <c r="A4303">
        <v>0.2</v>
      </c>
      <c r="B4303">
        <v>2.9429999999999992</v>
      </c>
      <c r="C4303">
        <v>5</v>
      </c>
    </row>
    <row r="4304" spans="1:3" x14ac:dyDescent="0.35">
      <c r="A4304">
        <v>0.2</v>
      </c>
      <c r="B4304">
        <v>1.0269000000000001</v>
      </c>
      <c r="C4304">
        <v>1</v>
      </c>
    </row>
    <row r="4305" spans="1:3" x14ac:dyDescent="0.35">
      <c r="A4305">
        <v>0.2</v>
      </c>
      <c r="B4305">
        <v>19.4194</v>
      </c>
      <c r="C4305">
        <v>7</v>
      </c>
    </row>
    <row r="4306" spans="1:3" x14ac:dyDescent="0.35">
      <c r="A4306">
        <v>0</v>
      </c>
      <c r="B4306">
        <v>3.195999999999998</v>
      </c>
      <c r="C4306">
        <v>4</v>
      </c>
    </row>
    <row r="4307" spans="1:3" x14ac:dyDescent="0.35">
      <c r="A4307">
        <v>0.2</v>
      </c>
      <c r="B4307">
        <v>38.396000000000015</v>
      </c>
      <c r="C4307">
        <v>5</v>
      </c>
    </row>
    <row r="4308" spans="1:3" x14ac:dyDescent="0.35">
      <c r="A4308">
        <v>0.2</v>
      </c>
      <c r="B4308">
        <v>2.8100999999999998</v>
      </c>
      <c r="C4308">
        <v>3</v>
      </c>
    </row>
    <row r="4309" spans="1:3" x14ac:dyDescent="0.35">
      <c r="A4309">
        <v>0.2</v>
      </c>
      <c r="B4309">
        <v>11.748799999999997</v>
      </c>
      <c r="C4309">
        <v>2</v>
      </c>
    </row>
    <row r="4310" spans="1:3" x14ac:dyDescent="0.35">
      <c r="A4310">
        <v>0.2</v>
      </c>
      <c r="B4310">
        <v>66.634399999999971</v>
      </c>
      <c r="C4310">
        <v>7</v>
      </c>
    </row>
    <row r="4311" spans="1:3" x14ac:dyDescent="0.35">
      <c r="A4311">
        <v>0.2</v>
      </c>
      <c r="B4311">
        <v>-64.544399999999968</v>
      </c>
      <c r="C4311">
        <v>4</v>
      </c>
    </row>
    <row r="4312" spans="1:3" x14ac:dyDescent="0.35">
      <c r="A4312">
        <v>0.2</v>
      </c>
      <c r="B4312">
        <v>8.2259999999999991</v>
      </c>
      <c r="C4312">
        <v>3</v>
      </c>
    </row>
    <row r="4313" spans="1:3" x14ac:dyDescent="0.35">
      <c r="A4313">
        <v>0</v>
      </c>
      <c r="B4313">
        <v>9.3312000000000008</v>
      </c>
      <c r="C4313">
        <v>3</v>
      </c>
    </row>
    <row r="4314" spans="1:3" x14ac:dyDescent="0.35">
      <c r="A4314">
        <v>0.2</v>
      </c>
      <c r="B4314">
        <v>139.98999999999995</v>
      </c>
      <c r="C4314">
        <v>4</v>
      </c>
    </row>
    <row r="4315" spans="1:3" x14ac:dyDescent="0.35">
      <c r="A4315">
        <v>0</v>
      </c>
      <c r="B4315">
        <v>4.1950000000000003</v>
      </c>
      <c r="C4315">
        <v>2</v>
      </c>
    </row>
    <row r="4316" spans="1:3" x14ac:dyDescent="0.35">
      <c r="A4316">
        <v>0</v>
      </c>
      <c r="B4316">
        <v>5.24</v>
      </c>
      <c r="C4316">
        <v>2</v>
      </c>
    </row>
    <row r="4317" spans="1:3" x14ac:dyDescent="0.35">
      <c r="A4317">
        <v>0.2</v>
      </c>
      <c r="B4317">
        <v>27.734999999999996</v>
      </c>
      <c r="C4317">
        <v>3</v>
      </c>
    </row>
    <row r="4318" spans="1:3" x14ac:dyDescent="0.35">
      <c r="A4318">
        <v>0</v>
      </c>
      <c r="B4318">
        <v>9.126899999999992</v>
      </c>
      <c r="C4318">
        <v>3</v>
      </c>
    </row>
    <row r="4319" spans="1:3" x14ac:dyDescent="0.35">
      <c r="A4319">
        <v>0</v>
      </c>
      <c r="B4319">
        <v>78.894199999999998</v>
      </c>
      <c r="C4319">
        <v>2</v>
      </c>
    </row>
    <row r="4320" spans="1:3" x14ac:dyDescent="0.35">
      <c r="A4320">
        <v>0</v>
      </c>
      <c r="B4320">
        <v>25.537799999999997</v>
      </c>
      <c r="C4320">
        <v>6</v>
      </c>
    </row>
    <row r="4321" spans="1:3" x14ac:dyDescent="0.35">
      <c r="A4321">
        <v>0.2</v>
      </c>
      <c r="B4321">
        <v>-5.694300000000001</v>
      </c>
      <c r="C4321">
        <v>3</v>
      </c>
    </row>
    <row r="4322" spans="1:3" x14ac:dyDescent="0.35">
      <c r="A4322">
        <v>0</v>
      </c>
      <c r="B4322">
        <v>7.9895999999999994</v>
      </c>
      <c r="C4322">
        <v>1</v>
      </c>
    </row>
    <row r="4323" spans="1:3" x14ac:dyDescent="0.35">
      <c r="A4323">
        <v>0.7</v>
      </c>
      <c r="B4323">
        <v>-11.961599999999997</v>
      </c>
      <c r="C4323">
        <v>2</v>
      </c>
    </row>
    <row r="4324" spans="1:3" x14ac:dyDescent="0.35">
      <c r="A4324">
        <v>0.4</v>
      </c>
      <c r="B4324">
        <v>-80.995500000000021</v>
      </c>
      <c r="C4324">
        <v>3</v>
      </c>
    </row>
    <row r="4325" spans="1:3" x14ac:dyDescent="0.35">
      <c r="A4325">
        <v>0.7</v>
      </c>
      <c r="B4325">
        <v>-1.6763999999999997</v>
      </c>
      <c r="C4325">
        <v>2</v>
      </c>
    </row>
    <row r="4326" spans="1:3" x14ac:dyDescent="0.35">
      <c r="A4326">
        <v>0.2</v>
      </c>
      <c r="B4326">
        <v>0.8969999999999998</v>
      </c>
      <c r="C4326">
        <v>3</v>
      </c>
    </row>
    <row r="4327" spans="1:3" x14ac:dyDescent="0.35">
      <c r="A4327">
        <v>0.2</v>
      </c>
      <c r="B4327">
        <v>0.89969999999999573</v>
      </c>
      <c r="C4327">
        <v>3</v>
      </c>
    </row>
    <row r="4328" spans="1:3" x14ac:dyDescent="0.35">
      <c r="A4328">
        <v>0</v>
      </c>
      <c r="B4328">
        <v>2.3025000000000002</v>
      </c>
      <c r="C4328">
        <v>3</v>
      </c>
    </row>
    <row r="4329" spans="1:3" x14ac:dyDescent="0.35">
      <c r="A4329">
        <v>0</v>
      </c>
      <c r="B4329">
        <v>8.2799999999999994</v>
      </c>
      <c r="C4329">
        <v>5</v>
      </c>
    </row>
    <row r="4330" spans="1:3" x14ac:dyDescent="0.35">
      <c r="A4330">
        <v>0</v>
      </c>
      <c r="B4330">
        <v>19.318499999999997</v>
      </c>
      <c r="C4330">
        <v>9</v>
      </c>
    </row>
    <row r="4331" spans="1:3" x14ac:dyDescent="0.35">
      <c r="A4331">
        <v>0.2</v>
      </c>
      <c r="B4331">
        <v>5.4432</v>
      </c>
      <c r="C4331">
        <v>3</v>
      </c>
    </row>
    <row r="4332" spans="1:3" x14ac:dyDescent="0.35">
      <c r="A4332">
        <v>0.2</v>
      </c>
      <c r="B4332">
        <v>1.1200000000000001</v>
      </c>
      <c r="C4332">
        <v>5</v>
      </c>
    </row>
    <row r="4333" spans="1:3" x14ac:dyDescent="0.35">
      <c r="A4333">
        <v>0</v>
      </c>
      <c r="B4333">
        <v>6.796599999999998</v>
      </c>
      <c r="C4333">
        <v>1</v>
      </c>
    </row>
    <row r="4334" spans="1:3" x14ac:dyDescent="0.35">
      <c r="A4334">
        <v>0.2</v>
      </c>
      <c r="B4334">
        <v>8.0219999999999985</v>
      </c>
      <c r="C4334">
        <v>5</v>
      </c>
    </row>
    <row r="4335" spans="1:3" x14ac:dyDescent="0.35">
      <c r="A4335">
        <v>0.2</v>
      </c>
      <c r="B4335">
        <v>14.628000000000005</v>
      </c>
      <c r="C4335">
        <v>6</v>
      </c>
    </row>
    <row r="4336" spans="1:3" x14ac:dyDescent="0.35">
      <c r="A4336">
        <v>0.2</v>
      </c>
      <c r="B4336">
        <v>9.2178000000000004</v>
      </c>
      <c r="C4336">
        <v>2</v>
      </c>
    </row>
    <row r="4337" spans="1:3" x14ac:dyDescent="0.35">
      <c r="A4337">
        <v>0.2</v>
      </c>
      <c r="B4337">
        <v>2.7719999999999994</v>
      </c>
      <c r="C4337">
        <v>1</v>
      </c>
    </row>
    <row r="4338" spans="1:3" x14ac:dyDescent="0.35">
      <c r="A4338">
        <v>0.2</v>
      </c>
      <c r="B4338">
        <v>3.9512</v>
      </c>
      <c r="C4338">
        <v>2</v>
      </c>
    </row>
    <row r="4339" spans="1:3" x14ac:dyDescent="0.35">
      <c r="A4339">
        <v>0</v>
      </c>
      <c r="B4339">
        <v>22.6737</v>
      </c>
      <c r="C4339">
        <v>3</v>
      </c>
    </row>
    <row r="4340" spans="1:3" x14ac:dyDescent="0.35">
      <c r="A4340">
        <v>0</v>
      </c>
      <c r="B4340">
        <v>53.495399999999989</v>
      </c>
      <c r="C4340">
        <v>3</v>
      </c>
    </row>
    <row r="4341" spans="1:3" x14ac:dyDescent="0.35">
      <c r="A4341">
        <v>0.2</v>
      </c>
      <c r="B4341">
        <v>1.8144</v>
      </c>
      <c r="C4341">
        <v>1</v>
      </c>
    </row>
    <row r="4342" spans="1:3" x14ac:dyDescent="0.35">
      <c r="A4342">
        <v>0</v>
      </c>
      <c r="B4342">
        <v>6.5120000000000005</v>
      </c>
      <c r="C4342">
        <v>2</v>
      </c>
    </row>
    <row r="4343" spans="1:3" x14ac:dyDescent="0.35">
      <c r="A4343">
        <v>0</v>
      </c>
      <c r="B4343">
        <v>157.87019999999993</v>
      </c>
      <c r="C4343">
        <v>3</v>
      </c>
    </row>
    <row r="4344" spans="1:3" x14ac:dyDescent="0.35">
      <c r="A4344">
        <v>0.2</v>
      </c>
      <c r="B4344">
        <v>6.690599999999999</v>
      </c>
      <c r="C4344">
        <v>6</v>
      </c>
    </row>
    <row r="4345" spans="1:3" x14ac:dyDescent="0.35">
      <c r="A4345">
        <v>0.2</v>
      </c>
      <c r="B4345">
        <v>-131.50080000000005</v>
      </c>
      <c r="C4345">
        <v>6</v>
      </c>
    </row>
    <row r="4346" spans="1:3" x14ac:dyDescent="0.35">
      <c r="A4346">
        <v>0</v>
      </c>
      <c r="B4346">
        <v>10.949399999999997</v>
      </c>
      <c r="C4346">
        <v>2</v>
      </c>
    </row>
    <row r="4347" spans="1:3" x14ac:dyDescent="0.35">
      <c r="A4347">
        <v>0</v>
      </c>
      <c r="B4347">
        <v>85.982800000000012</v>
      </c>
      <c r="C4347">
        <v>4</v>
      </c>
    </row>
    <row r="4348" spans="1:3" x14ac:dyDescent="0.35">
      <c r="A4348">
        <v>0.1</v>
      </c>
      <c r="B4348">
        <v>140.39599999999993</v>
      </c>
      <c r="C4348">
        <v>2</v>
      </c>
    </row>
    <row r="4349" spans="1:3" x14ac:dyDescent="0.35">
      <c r="A4349">
        <v>0</v>
      </c>
      <c r="B4349">
        <v>26.1096</v>
      </c>
      <c r="C4349">
        <v>3</v>
      </c>
    </row>
    <row r="4350" spans="1:3" x14ac:dyDescent="0.35">
      <c r="A4350">
        <v>0.7</v>
      </c>
      <c r="B4350">
        <v>-15.197599999999994</v>
      </c>
      <c r="C4350">
        <v>2</v>
      </c>
    </row>
    <row r="4351" spans="1:3" x14ac:dyDescent="0.35">
      <c r="A4351">
        <v>0.2</v>
      </c>
      <c r="B4351">
        <v>-41.587199999999996</v>
      </c>
      <c r="C4351">
        <v>8</v>
      </c>
    </row>
    <row r="4352" spans="1:3" x14ac:dyDescent="0.35">
      <c r="A4352">
        <v>0.2</v>
      </c>
      <c r="B4352">
        <v>1.4672000000000001</v>
      </c>
      <c r="C4352">
        <v>2</v>
      </c>
    </row>
    <row r="4353" spans="1:3" x14ac:dyDescent="0.35">
      <c r="A4353">
        <v>0.2</v>
      </c>
      <c r="B4353">
        <v>-4.7460000000000013</v>
      </c>
      <c r="C4353">
        <v>2</v>
      </c>
    </row>
    <row r="4354" spans="1:3" x14ac:dyDescent="0.35">
      <c r="A4354">
        <v>0.2</v>
      </c>
      <c r="B4354">
        <v>34.741999999999997</v>
      </c>
      <c r="C4354">
        <v>4</v>
      </c>
    </row>
    <row r="4355" spans="1:3" x14ac:dyDescent="0.35">
      <c r="A4355">
        <v>0</v>
      </c>
      <c r="B4355">
        <v>6.2208000000000006</v>
      </c>
      <c r="C4355">
        <v>2</v>
      </c>
    </row>
    <row r="4356" spans="1:3" x14ac:dyDescent="0.35">
      <c r="A4356">
        <v>0.7</v>
      </c>
      <c r="B4356">
        <v>-12.671999999999997</v>
      </c>
      <c r="C4356">
        <v>8</v>
      </c>
    </row>
    <row r="4357" spans="1:3" x14ac:dyDescent="0.35">
      <c r="A4357">
        <v>0.7</v>
      </c>
      <c r="B4357">
        <v>-1065.3719999999998</v>
      </c>
      <c r="C4357">
        <v>7</v>
      </c>
    </row>
    <row r="4358" spans="1:3" x14ac:dyDescent="0.35">
      <c r="A4358">
        <v>0.2</v>
      </c>
      <c r="B4358">
        <v>12.011999999999999</v>
      </c>
      <c r="C4358">
        <v>4</v>
      </c>
    </row>
    <row r="4359" spans="1:3" x14ac:dyDescent="0.35">
      <c r="A4359">
        <v>0.2</v>
      </c>
      <c r="B4359">
        <v>3.6288</v>
      </c>
      <c r="C4359">
        <v>2</v>
      </c>
    </row>
    <row r="4360" spans="1:3" x14ac:dyDescent="0.35">
      <c r="A4360">
        <v>0.6</v>
      </c>
      <c r="B4360">
        <v>-66.061999999999998</v>
      </c>
      <c r="C4360">
        <v>1</v>
      </c>
    </row>
    <row r="4361" spans="1:3" x14ac:dyDescent="0.35">
      <c r="A4361">
        <v>0.3</v>
      </c>
      <c r="B4361">
        <v>-14.870399999999961</v>
      </c>
      <c r="C4361">
        <v>2</v>
      </c>
    </row>
    <row r="4362" spans="1:3" x14ac:dyDescent="0.35">
      <c r="A4362">
        <v>0</v>
      </c>
      <c r="B4362">
        <v>54.860399999999998</v>
      </c>
      <c r="C4362">
        <v>2</v>
      </c>
    </row>
    <row r="4363" spans="1:3" x14ac:dyDescent="0.35">
      <c r="A4363">
        <v>0</v>
      </c>
      <c r="B4363">
        <v>8.4563999999999986</v>
      </c>
      <c r="C4363">
        <v>3</v>
      </c>
    </row>
    <row r="4364" spans="1:3" x14ac:dyDescent="0.35">
      <c r="A4364">
        <v>0</v>
      </c>
      <c r="B4364">
        <v>35.623800000000003</v>
      </c>
      <c r="C4364">
        <v>3</v>
      </c>
    </row>
    <row r="4365" spans="1:3" x14ac:dyDescent="0.35">
      <c r="A4365">
        <v>0</v>
      </c>
      <c r="B4365">
        <v>8.2943999999999996</v>
      </c>
      <c r="C4365">
        <v>4</v>
      </c>
    </row>
    <row r="4366" spans="1:3" x14ac:dyDescent="0.35">
      <c r="A4366">
        <v>0</v>
      </c>
      <c r="B4366">
        <v>162.09479999999996</v>
      </c>
      <c r="C4366">
        <v>4</v>
      </c>
    </row>
    <row r="4367" spans="1:3" x14ac:dyDescent="0.35">
      <c r="A4367">
        <v>0</v>
      </c>
      <c r="B4367">
        <v>3.4827000000000004</v>
      </c>
      <c r="C4367">
        <v>3</v>
      </c>
    </row>
    <row r="4368" spans="1:3" x14ac:dyDescent="0.35">
      <c r="A4368">
        <v>0</v>
      </c>
      <c r="B4368">
        <v>7.094999999999998</v>
      </c>
      <c r="C4368">
        <v>10</v>
      </c>
    </row>
    <row r="4369" spans="1:3" x14ac:dyDescent="0.35">
      <c r="A4369">
        <v>0.2</v>
      </c>
      <c r="B4369">
        <v>3.2899999999999996</v>
      </c>
      <c r="C4369">
        <v>4</v>
      </c>
    </row>
    <row r="4370" spans="1:3" x14ac:dyDescent="0.35">
      <c r="A4370">
        <v>0.2</v>
      </c>
      <c r="B4370">
        <v>6.4199999999999964</v>
      </c>
      <c r="C4370">
        <v>6</v>
      </c>
    </row>
    <row r="4371" spans="1:3" x14ac:dyDescent="0.35">
      <c r="A4371">
        <v>0</v>
      </c>
      <c r="B4371">
        <v>50.351999999999997</v>
      </c>
      <c r="C4371">
        <v>5</v>
      </c>
    </row>
    <row r="4372" spans="1:3" x14ac:dyDescent="0.35">
      <c r="A4372">
        <v>0</v>
      </c>
      <c r="B4372">
        <v>16.268800000000002</v>
      </c>
      <c r="C4372">
        <v>2</v>
      </c>
    </row>
    <row r="4373" spans="1:3" x14ac:dyDescent="0.35">
      <c r="A4373">
        <v>0</v>
      </c>
      <c r="B4373">
        <v>24.84</v>
      </c>
      <c r="C4373">
        <v>5</v>
      </c>
    </row>
    <row r="4374" spans="1:3" x14ac:dyDescent="0.35">
      <c r="A4374">
        <v>0</v>
      </c>
      <c r="B4374">
        <v>5.4895999999999994</v>
      </c>
      <c r="C4374">
        <v>2</v>
      </c>
    </row>
    <row r="4375" spans="1:3" x14ac:dyDescent="0.35">
      <c r="A4375">
        <v>0</v>
      </c>
      <c r="B4375">
        <v>11.182499999999997</v>
      </c>
      <c r="C4375">
        <v>5</v>
      </c>
    </row>
    <row r="4376" spans="1:3" x14ac:dyDescent="0.35">
      <c r="A4376">
        <v>0.2</v>
      </c>
      <c r="B4376">
        <v>16.894799999999996</v>
      </c>
      <c r="C4376">
        <v>6</v>
      </c>
    </row>
    <row r="4377" spans="1:3" x14ac:dyDescent="0.35">
      <c r="A4377">
        <v>0</v>
      </c>
      <c r="B4377">
        <v>63.682499999999997</v>
      </c>
      <c r="C4377">
        <v>5</v>
      </c>
    </row>
    <row r="4378" spans="1:3" x14ac:dyDescent="0.35">
      <c r="A4378">
        <v>0</v>
      </c>
      <c r="B4378">
        <v>78.508799999999965</v>
      </c>
      <c r="C4378">
        <v>3</v>
      </c>
    </row>
    <row r="4379" spans="1:3" x14ac:dyDescent="0.35">
      <c r="A4379">
        <v>0.2</v>
      </c>
      <c r="B4379">
        <v>148.70400000000006</v>
      </c>
      <c r="C4379">
        <v>5</v>
      </c>
    </row>
    <row r="4380" spans="1:3" x14ac:dyDescent="0.35">
      <c r="A4380">
        <v>0</v>
      </c>
      <c r="B4380">
        <v>8.2156000000000002</v>
      </c>
      <c r="C4380">
        <v>2</v>
      </c>
    </row>
    <row r="4381" spans="1:3" x14ac:dyDescent="0.35">
      <c r="A4381">
        <v>0</v>
      </c>
      <c r="B4381">
        <v>32.345999999999997</v>
      </c>
      <c r="C4381">
        <v>2</v>
      </c>
    </row>
    <row r="4382" spans="1:3" x14ac:dyDescent="0.35">
      <c r="A4382">
        <v>0</v>
      </c>
      <c r="B4382">
        <v>16.3215</v>
      </c>
      <c r="C4382">
        <v>3</v>
      </c>
    </row>
    <row r="4383" spans="1:3" x14ac:dyDescent="0.35">
      <c r="A4383">
        <v>0.2</v>
      </c>
      <c r="B4383">
        <v>-31.64700000000002</v>
      </c>
      <c r="C4383">
        <v>3</v>
      </c>
    </row>
    <row r="4384" spans="1:3" x14ac:dyDescent="0.35">
      <c r="A4384">
        <v>0.8</v>
      </c>
      <c r="B4384">
        <v>-4.4639999999999995</v>
      </c>
      <c r="C4384">
        <v>5</v>
      </c>
    </row>
    <row r="4385" spans="1:3" x14ac:dyDescent="0.35">
      <c r="A4385">
        <v>0.3</v>
      </c>
      <c r="B4385">
        <v>-126.48159999999999</v>
      </c>
      <c r="C4385">
        <v>4</v>
      </c>
    </row>
    <row r="4386" spans="1:3" x14ac:dyDescent="0.35">
      <c r="A4386">
        <v>0.2</v>
      </c>
      <c r="B4386">
        <v>13.438599999999994</v>
      </c>
      <c r="C4386">
        <v>2</v>
      </c>
    </row>
    <row r="4387" spans="1:3" x14ac:dyDescent="0.35">
      <c r="A4387">
        <v>0.3</v>
      </c>
      <c r="B4387">
        <v>-52.195999999999913</v>
      </c>
      <c r="C4387">
        <v>5</v>
      </c>
    </row>
    <row r="4388" spans="1:3" x14ac:dyDescent="0.35">
      <c r="A4388">
        <v>0</v>
      </c>
      <c r="B4388">
        <v>11.858400000000003</v>
      </c>
      <c r="C4388">
        <v>4</v>
      </c>
    </row>
    <row r="4389" spans="1:3" x14ac:dyDescent="0.35">
      <c r="A4389">
        <v>0.2</v>
      </c>
      <c r="B4389">
        <v>7.822499999999998</v>
      </c>
      <c r="C4389">
        <v>3</v>
      </c>
    </row>
    <row r="4390" spans="1:3" x14ac:dyDescent="0.35">
      <c r="A4390">
        <v>0</v>
      </c>
      <c r="B4390">
        <v>22.444800000000001</v>
      </c>
      <c r="C4390">
        <v>7</v>
      </c>
    </row>
    <row r="4391" spans="1:3" x14ac:dyDescent="0.35">
      <c r="A4391">
        <v>0.2</v>
      </c>
      <c r="B4391">
        <v>-25.295600000000022</v>
      </c>
      <c r="C4391">
        <v>2</v>
      </c>
    </row>
    <row r="4392" spans="1:3" x14ac:dyDescent="0.35">
      <c r="A4392">
        <v>0</v>
      </c>
      <c r="B4392">
        <v>327.59220000000005</v>
      </c>
      <c r="C4392">
        <v>3</v>
      </c>
    </row>
    <row r="4393" spans="1:3" x14ac:dyDescent="0.35">
      <c r="A4393">
        <v>0</v>
      </c>
      <c r="B4393">
        <v>19.311600000000002</v>
      </c>
      <c r="C4393">
        <v>3</v>
      </c>
    </row>
    <row r="4394" spans="1:3" x14ac:dyDescent="0.35">
      <c r="A4394">
        <v>0.2</v>
      </c>
      <c r="B4394">
        <v>6.1572000000000031</v>
      </c>
      <c r="C4394">
        <v>2</v>
      </c>
    </row>
    <row r="4395" spans="1:3" x14ac:dyDescent="0.35">
      <c r="A4395">
        <v>0.2</v>
      </c>
      <c r="B4395">
        <v>21.735500000000002</v>
      </c>
      <c r="C4395">
        <v>5</v>
      </c>
    </row>
    <row r="4396" spans="1:3" x14ac:dyDescent="0.35">
      <c r="A4396">
        <v>0.2</v>
      </c>
      <c r="B4396">
        <v>-5.1968000000000005</v>
      </c>
      <c r="C4396">
        <v>1</v>
      </c>
    </row>
    <row r="4397" spans="1:3" x14ac:dyDescent="0.35">
      <c r="A4397">
        <v>0.7</v>
      </c>
      <c r="B4397">
        <v>-21.887999999999991</v>
      </c>
      <c r="C4397">
        <v>3</v>
      </c>
    </row>
    <row r="4398" spans="1:3" x14ac:dyDescent="0.35">
      <c r="A4398">
        <v>0.2</v>
      </c>
      <c r="B4398">
        <v>27.103200000000001</v>
      </c>
      <c r="C4398">
        <v>2</v>
      </c>
    </row>
    <row r="4399" spans="1:3" x14ac:dyDescent="0.35">
      <c r="A4399">
        <v>0.3</v>
      </c>
      <c r="B4399">
        <v>-46.736200000000011</v>
      </c>
      <c r="C4399">
        <v>2</v>
      </c>
    </row>
    <row r="4400" spans="1:3" x14ac:dyDescent="0.35">
      <c r="A4400">
        <v>0.2</v>
      </c>
      <c r="B4400">
        <v>12.0764</v>
      </c>
      <c r="C4400">
        <v>2</v>
      </c>
    </row>
    <row r="4401" spans="1:3" x14ac:dyDescent="0.35">
      <c r="A4401">
        <v>0</v>
      </c>
      <c r="B4401">
        <v>89.954999999999984</v>
      </c>
      <c r="C4401">
        <v>5</v>
      </c>
    </row>
    <row r="4402" spans="1:3" x14ac:dyDescent="0.35">
      <c r="A4402">
        <v>0</v>
      </c>
      <c r="B4402">
        <v>297.64349999999996</v>
      </c>
      <c r="C4402">
        <v>3</v>
      </c>
    </row>
    <row r="4403" spans="1:3" x14ac:dyDescent="0.35">
      <c r="A4403">
        <v>0</v>
      </c>
      <c r="B4403">
        <v>252.59</v>
      </c>
      <c r="C4403">
        <v>5</v>
      </c>
    </row>
    <row r="4404" spans="1:3" x14ac:dyDescent="0.35">
      <c r="A4404">
        <v>0.2</v>
      </c>
      <c r="B4404">
        <v>2.5488000000000004</v>
      </c>
      <c r="C4404">
        <v>2</v>
      </c>
    </row>
    <row r="4405" spans="1:3" x14ac:dyDescent="0.35">
      <c r="A4405">
        <v>0</v>
      </c>
      <c r="B4405">
        <v>8.071200000000001</v>
      </c>
      <c r="C4405">
        <v>3</v>
      </c>
    </row>
    <row r="4406" spans="1:3" x14ac:dyDescent="0.35">
      <c r="A4406">
        <v>0.2</v>
      </c>
      <c r="B4406">
        <v>2.1749999999999989</v>
      </c>
      <c r="C4406">
        <v>3</v>
      </c>
    </row>
    <row r="4407" spans="1:3" x14ac:dyDescent="0.35">
      <c r="A4407">
        <v>0.2</v>
      </c>
      <c r="B4407">
        <v>-2.4359999999999999</v>
      </c>
      <c r="C4407">
        <v>3</v>
      </c>
    </row>
    <row r="4408" spans="1:3" x14ac:dyDescent="0.35">
      <c r="A4408">
        <v>0</v>
      </c>
      <c r="B4408">
        <v>4.0859999999999994</v>
      </c>
      <c r="C4408">
        <v>2</v>
      </c>
    </row>
    <row r="4409" spans="1:3" x14ac:dyDescent="0.35">
      <c r="A4409">
        <v>0</v>
      </c>
      <c r="B4409">
        <v>150.98399999999998</v>
      </c>
      <c r="C4409">
        <v>3</v>
      </c>
    </row>
    <row r="4410" spans="1:3" x14ac:dyDescent="0.35">
      <c r="A4410">
        <v>0</v>
      </c>
      <c r="B4410">
        <v>2.3077000000000001</v>
      </c>
      <c r="C4410">
        <v>1</v>
      </c>
    </row>
    <row r="4411" spans="1:3" x14ac:dyDescent="0.35">
      <c r="A4411">
        <v>0</v>
      </c>
      <c r="B4411">
        <v>2.7166000000000001</v>
      </c>
      <c r="C4411">
        <v>2</v>
      </c>
    </row>
    <row r="4412" spans="1:3" x14ac:dyDescent="0.35">
      <c r="A4412">
        <v>0</v>
      </c>
      <c r="B4412">
        <v>30.223200000000002</v>
      </c>
      <c r="C4412">
        <v>6</v>
      </c>
    </row>
    <row r="4413" spans="1:3" x14ac:dyDescent="0.35">
      <c r="A4413">
        <v>0</v>
      </c>
      <c r="B4413">
        <v>9.0389999999999997</v>
      </c>
      <c r="C4413">
        <v>3</v>
      </c>
    </row>
    <row r="4414" spans="1:3" x14ac:dyDescent="0.35">
      <c r="A4414">
        <v>0</v>
      </c>
      <c r="B4414">
        <v>160.6722</v>
      </c>
      <c r="C4414">
        <v>3</v>
      </c>
    </row>
    <row r="4415" spans="1:3" x14ac:dyDescent="0.35">
      <c r="A4415">
        <v>0</v>
      </c>
      <c r="B4415">
        <v>26.864999999999995</v>
      </c>
      <c r="C4415">
        <v>3</v>
      </c>
    </row>
    <row r="4416" spans="1:3" x14ac:dyDescent="0.35">
      <c r="A4416">
        <v>0</v>
      </c>
      <c r="B4416">
        <v>182.3553</v>
      </c>
      <c r="C4416">
        <v>1</v>
      </c>
    </row>
    <row r="4417" spans="1:3" x14ac:dyDescent="0.35">
      <c r="A4417">
        <v>0.2</v>
      </c>
      <c r="B4417">
        <v>71.989999999999981</v>
      </c>
      <c r="C4417">
        <v>2</v>
      </c>
    </row>
    <row r="4418" spans="1:3" x14ac:dyDescent="0.35">
      <c r="A4418">
        <v>0</v>
      </c>
      <c r="B4418">
        <v>15.2</v>
      </c>
      <c r="C4418">
        <v>5</v>
      </c>
    </row>
    <row r="4419" spans="1:3" x14ac:dyDescent="0.35">
      <c r="A4419">
        <v>0</v>
      </c>
      <c r="B4419">
        <v>219.99039999999997</v>
      </c>
      <c r="C4419">
        <v>8</v>
      </c>
    </row>
    <row r="4420" spans="1:3" x14ac:dyDescent="0.35">
      <c r="A4420">
        <v>0.2</v>
      </c>
      <c r="B4420">
        <v>-21.470400000000026</v>
      </c>
      <c r="C4420">
        <v>3</v>
      </c>
    </row>
    <row r="4421" spans="1:3" x14ac:dyDescent="0.35">
      <c r="A4421">
        <v>0.7</v>
      </c>
      <c r="B4421">
        <v>-4.0215999999999994</v>
      </c>
      <c r="C4421">
        <v>4</v>
      </c>
    </row>
    <row r="4422" spans="1:3" x14ac:dyDescent="0.35">
      <c r="A4422">
        <v>0.2</v>
      </c>
      <c r="B4422">
        <v>3.0690000000000026</v>
      </c>
      <c r="C4422">
        <v>5</v>
      </c>
    </row>
    <row r="4423" spans="1:3" x14ac:dyDescent="0.35">
      <c r="A4423">
        <v>0.2</v>
      </c>
      <c r="B4423">
        <v>2.3327999999999989</v>
      </c>
      <c r="C4423">
        <v>3</v>
      </c>
    </row>
    <row r="4424" spans="1:3" x14ac:dyDescent="0.35">
      <c r="A4424">
        <v>0</v>
      </c>
      <c r="B4424">
        <v>4.4824000000000002</v>
      </c>
      <c r="C4424">
        <v>2</v>
      </c>
    </row>
    <row r="4425" spans="1:3" x14ac:dyDescent="0.35">
      <c r="A4425">
        <v>0</v>
      </c>
      <c r="B4425">
        <v>75.735000000000014</v>
      </c>
      <c r="C4425">
        <v>3</v>
      </c>
    </row>
    <row r="4426" spans="1:3" x14ac:dyDescent="0.35">
      <c r="A4426">
        <v>0</v>
      </c>
      <c r="B4426">
        <v>15.637499999999999</v>
      </c>
      <c r="C4426">
        <v>5</v>
      </c>
    </row>
    <row r="4427" spans="1:3" x14ac:dyDescent="0.35">
      <c r="A4427">
        <v>0</v>
      </c>
      <c r="B4427">
        <v>54.691199999999995</v>
      </c>
      <c r="C4427">
        <v>6</v>
      </c>
    </row>
    <row r="4428" spans="1:3" x14ac:dyDescent="0.35">
      <c r="A4428">
        <v>0</v>
      </c>
      <c r="B4428">
        <v>15.674399999999999</v>
      </c>
      <c r="C4428">
        <v>2</v>
      </c>
    </row>
    <row r="4429" spans="1:3" x14ac:dyDescent="0.35">
      <c r="A4429">
        <v>0</v>
      </c>
      <c r="B4429">
        <v>12.231</v>
      </c>
      <c r="C4429">
        <v>3</v>
      </c>
    </row>
    <row r="4430" spans="1:3" x14ac:dyDescent="0.35">
      <c r="A4430">
        <v>0</v>
      </c>
      <c r="B4430">
        <v>523.70519999999988</v>
      </c>
      <c r="C4430">
        <v>6</v>
      </c>
    </row>
    <row r="4431" spans="1:3" x14ac:dyDescent="0.35">
      <c r="A4431">
        <v>0</v>
      </c>
      <c r="B4431">
        <v>18.447000000000003</v>
      </c>
      <c r="C4431">
        <v>3</v>
      </c>
    </row>
    <row r="4432" spans="1:3" x14ac:dyDescent="0.35">
      <c r="A4432">
        <v>0</v>
      </c>
      <c r="B4432">
        <v>9.6</v>
      </c>
      <c r="C4432">
        <v>4</v>
      </c>
    </row>
    <row r="4433" spans="1:3" x14ac:dyDescent="0.35">
      <c r="A4433">
        <v>0</v>
      </c>
      <c r="B4433">
        <v>2.0747999999999998</v>
      </c>
      <c r="C4433">
        <v>3</v>
      </c>
    </row>
    <row r="4434" spans="1:3" x14ac:dyDescent="0.35">
      <c r="A4434">
        <v>0</v>
      </c>
      <c r="B4434">
        <v>9.1580000000000013</v>
      </c>
      <c r="C4434">
        <v>5</v>
      </c>
    </row>
    <row r="4435" spans="1:3" x14ac:dyDescent="0.35">
      <c r="A4435">
        <v>0</v>
      </c>
      <c r="B4435">
        <v>2.6249999999999991</v>
      </c>
      <c r="C4435">
        <v>1</v>
      </c>
    </row>
    <row r="4436" spans="1:3" x14ac:dyDescent="0.35">
      <c r="A4436">
        <v>0</v>
      </c>
      <c r="B4436">
        <v>160.15860000000001</v>
      </c>
      <c r="C4436">
        <v>3</v>
      </c>
    </row>
    <row r="4437" spans="1:3" x14ac:dyDescent="0.35">
      <c r="A4437">
        <v>0.8</v>
      </c>
      <c r="B4437">
        <v>-3.6002999999999998</v>
      </c>
      <c r="C4437">
        <v>1</v>
      </c>
    </row>
    <row r="4438" spans="1:3" x14ac:dyDescent="0.35">
      <c r="A4438">
        <v>0.2</v>
      </c>
      <c r="B4438">
        <v>2.7384000000000022</v>
      </c>
      <c r="C4438">
        <v>7</v>
      </c>
    </row>
    <row r="4439" spans="1:3" x14ac:dyDescent="0.35">
      <c r="A4439">
        <v>0.8</v>
      </c>
      <c r="B4439">
        <v>-71.296199999999999</v>
      </c>
      <c r="C4439">
        <v>3</v>
      </c>
    </row>
    <row r="4440" spans="1:3" x14ac:dyDescent="0.35">
      <c r="A4440">
        <v>0.2</v>
      </c>
      <c r="B4440">
        <v>3.6288</v>
      </c>
      <c r="C4440">
        <v>2</v>
      </c>
    </row>
    <row r="4441" spans="1:3" x14ac:dyDescent="0.35">
      <c r="A4441">
        <v>0.2</v>
      </c>
      <c r="B4441">
        <v>7.3999999999999995</v>
      </c>
      <c r="C4441">
        <v>4</v>
      </c>
    </row>
    <row r="4442" spans="1:3" x14ac:dyDescent="0.35">
      <c r="A4442">
        <v>0</v>
      </c>
      <c r="B4442">
        <v>36.283500000000004</v>
      </c>
      <c r="C4442">
        <v>1</v>
      </c>
    </row>
    <row r="4443" spans="1:3" x14ac:dyDescent="0.35">
      <c r="A4443">
        <v>0</v>
      </c>
      <c r="B4443">
        <v>135.21900000000002</v>
      </c>
      <c r="C4443">
        <v>5</v>
      </c>
    </row>
    <row r="4444" spans="1:3" x14ac:dyDescent="0.35">
      <c r="A4444">
        <v>0</v>
      </c>
      <c r="B4444">
        <v>10.511999999999999</v>
      </c>
      <c r="C4444">
        <v>5</v>
      </c>
    </row>
    <row r="4445" spans="1:3" x14ac:dyDescent="0.35">
      <c r="A4445">
        <v>0</v>
      </c>
      <c r="B4445">
        <v>15.552000000000001</v>
      </c>
      <c r="C4445">
        <v>5</v>
      </c>
    </row>
    <row r="4446" spans="1:3" x14ac:dyDescent="0.35">
      <c r="A4446">
        <v>0</v>
      </c>
      <c r="B4446">
        <v>36.824499999999993</v>
      </c>
      <c r="C4446">
        <v>5</v>
      </c>
    </row>
    <row r="4447" spans="1:3" x14ac:dyDescent="0.35">
      <c r="A4447">
        <v>0</v>
      </c>
      <c r="B4447">
        <v>14.256</v>
      </c>
      <c r="C4447">
        <v>6</v>
      </c>
    </row>
    <row r="4448" spans="1:3" x14ac:dyDescent="0.35">
      <c r="A4448">
        <v>0</v>
      </c>
      <c r="B4448">
        <v>14.268800000000001</v>
      </c>
      <c r="C4448">
        <v>4</v>
      </c>
    </row>
    <row r="4449" spans="1:3" x14ac:dyDescent="0.35">
      <c r="A4449">
        <v>0</v>
      </c>
      <c r="B4449">
        <v>42.362499999999997</v>
      </c>
      <c r="C4449">
        <v>5</v>
      </c>
    </row>
    <row r="4450" spans="1:3" x14ac:dyDescent="0.35">
      <c r="A4450">
        <v>0</v>
      </c>
      <c r="B4450">
        <v>4.0191999999999997</v>
      </c>
      <c r="C4450">
        <v>2</v>
      </c>
    </row>
    <row r="4451" spans="1:3" x14ac:dyDescent="0.35">
      <c r="A4451">
        <v>0</v>
      </c>
      <c r="B4451">
        <v>3.1104000000000003</v>
      </c>
      <c r="C4451">
        <v>1</v>
      </c>
    </row>
    <row r="4452" spans="1:3" x14ac:dyDescent="0.35">
      <c r="A4452">
        <v>0</v>
      </c>
      <c r="B4452">
        <v>87.744299999999981</v>
      </c>
      <c r="C4452">
        <v>3</v>
      </c>
    </row>
    <row r="4453" spans="1:3" x14ac:dyDescent="0.35">
      <c r="A4453">
        <v>0</v>
      </c>
      <c r="B4453">
        <v>8.6359999999999992</v>
      </c>
      <c r="C4453">
        <v>5</v>
      </c>
    </row>
    <row r="4454" spans="1:3" x14ac:dyDescent="0.35">
      <c r="A4454">
        <v>0</v>
      </c>
      <c r="B4454">
        <v>20.661200000000001</v>
      </c>
      <c r="C4454">
        <v>2</v>
      </c>
    </row>
    <row r="4455" spans="1:3" x14ac:dyDescent="0.35">
      <c r="A4455">
        <v>0.15</v>
      </c>
      <c r="B4455">
        <v>225.73499999999993</v>
      </c>
      <c r="C4455">
        <v>5</v>
      </c>
    </row>
    <row r="4456" spans="1:3" x14ac:dyDescent="0.35">
      <c r="A4456">
        <v>0</v>
      </c>
      <c r="B4456">
        <v>0.5583999999999989</v>
      </c>
      <c r="C4456">
        <v>4</v>
      </c>
    </row>
    <row r="4457" spans="1:3" x14ac:dyDescent="0.35">
      <c r="A4457">
        <v>0.2</v>
      </c>
      <c r="B4457">
        <v>-12.956799999999994</v>
      </c>
      <c r="C4457">
        <v>2</v>
      </c>
    </row>
    <row r="4458" spans="1:3" x14ac:dyDescent="0.35">
      <c r="A4458">
        <v>0.2</v>
      </c>
      <c r="B4458">
        <v>2.1492</v>
      </c>
      <c r="C4458">
        <v>2</v>
      </c>
    </row>
    <row r="4459" spans="1:3" x14ac:dyDescent="0.35">
      <c r="A4459">
        <v>0</v>
      </c>
      <c r="B4459">
        <v>114.93849999999998</v>
      </c>
      <c r="C4459">
        <v>5</v>
      </c>
    </row>
    <row r="4460" spans="1:3" x14ac:dyDescent="0.35">
      <c r="A4460">
        <v>0.2</v>
      </c>
      <c r="B4460">
        <v>-299.8116</v>
      </c>
      <c r="C4460">
        <v>2</v>
      </c>
    </row>
    <row r="4461" spans="1:3" x14ac:dyDescent="0.35">
      <c r="A4461">
        <v>0.2</v>
      </c>
      <c r="B4461">
        <v>3.2776000000000014</v>
      </c>
      <c r="C4461">
        <v>1</v>
      </c>
    </row>
    <row r="4462" spans="1:3" x14ac:dyDescent="0.35">
      <c r="A4462">
        <v>0.2</v>
      </c>
      <c r="B4462">
        <v>-29.436800000000012</v>
      </c>
      <c r="C4462">
        <v>2</v>
      </c>
    </row>
    <row r="4463" spans="1:3" x14ac:dyDescent="0.35">
      <c r="A4463">
        <v>0.2</v>
      </c>
      <c r="B4463">
        <v>1.359599999999995</v>
      </c>
      <c r="C4463">
        <v>2</v>
      </c>
    </row>
    <row r="4464" spans="1:3" x14ac:dyDescent="0.35">
      <c r="A4464">
        <v>0.7</v>
      </c>
      <c r="B4464">
        <v>-58.861599999999981</v>
      </c>
      <c r="C4464">
        <v>4</v>
      </c>
    </row>
    <row r="4465" spans="1:3" x14ac:dyDescent="0.35">
      <c r="A4465">
        <v>0.2</v>
      </c>
      <c r="B4465">
        <v>5.2026000000000003</v>
      </c>
      <c r="C4465">
        <v>3</v>
      </c>
    </row>
    <row r="4466" spans="1:3" x14ac:dyDescent="0.35">
      <c r="A4466">
        <v>0.2</v>
      </c>
      <c r="B4466">
        <v>26.22399999999999</v>
      </c>
      <c r="C4466">
        <v>2</v>
      </c>
    </row>
    <row r="4467" spans="1:3" x14ac:dyDescent="0.35">
      <c r="A4467">
        <v>0.2</v>
      </c>
      <c r="B4467">
        <v>1.1151</v>
      </c>
      <c r="C4467">
        <v>1</v>
      </c>
    </row>
    <row r="4468" spans="1:3" x14ac:dyDescent="0.35">
      <c r="A4468">
        <v>0</v>
      </c>
      <c r="B4468">
        <v>7.3709999999999996</v>
      </c>
      <c r="C4468">
        <v>9</v>
      </c>
    </row>
    <row r="4469" spans="1:3" x14ac:dyDescent="0.35">
      <c r="A4469">
        <v>0</v>
      </c>
      <c r="B4469">
        <v>78.941199999999995</v>
      </c>
      <c r="C4469">
        <v>2</v>
      </c>
    </row>
    <row r="4470" spans="1:3" x14ac:dyDescent="0.35">
      <c r="A4470">
        <v>0.2</v>
      </c>
      <c r="B4470">
        <v>-16.078399999999988</v>
      </c>
      <c r="C4470">
        <v>2</v>
      </c>
    </row>
    <row r="4471" spans="1:3" x14ac:dyDescent="0.35">
      <c r="A4471">
        <v>0</v>
      </c>
      <c r="B4471">
        <v>6.2208000000000006</v>
      </c>
      <c r="C4471">
        <v>2</v>
      </c>
    </row>
    <row r="4472" spans="1:3" x14ac:dyDescent="0.35">
      <c r="A4472">
        <v>0.3</v>
      </c>
      <c r="B4472">
        <v>-23.782199999999996</v>
      </c>
      <c r="C4472">
        <v>3</v>
      </c>
    </row>
    <row r="4473" spans="1:3" x14ac:dyDescent="0.35">
      <c r="A4473">
        <v>0.3</v>
      </c>
      <c r="B4473">
        <v>-15.466600000000003</v>
      </c>
      <c r="C4473">
        <v>1</v>
      </c>
    </row>
    <row r="4474" spans="1:3" x14ac:dyDescent="0.35">
      <c r="A4474">
        <v>0.2</v>
      </c>
      <c r="B4474">
        <v>65.993400000000008</v>
      </c>
      <c r="C4474">
        <v>3</v>
      </c>
    </row>
    <row r="4475" spans="1:3" x14ac:dyDescent="0.35">
      <c r="A4475">
        <v>0.4</v>
      </c>
      <c r="B4475">
        <v>-189.32100000000003</v>
      </c>
      <c r="C4475">
        <v>2</v>
      </c>
    </row>
    <row r="4476" spans="1:3" x14ac:dyDescent="0.35">
      <c r="A4476">
        <v>0.2</v>
      </c>
      <c r="B4476">
        <v>5.4432</v>
      </c>
      <c r="C4476">
        <v>3</v>
      </c>
    </row>
    <row r="4477" spans="1:3" x14ac:dyDescent="0.35">
      <c r="A4477">
        <v>0.2</v>
      </c>
      <c r="B4477">
        <v>7.436799999999999</v>
      </c>
      <c r="C4477">
        <v>4</v>
      </c>
    </row>
    <row r="4478" spans="1:3" x14ac:dyDescent="0.35">
      <c r="A4478">
        <v>0.2</v>
      </c>
      <c r="B4478">
        <v>2.6399999999999997</v>
      </c>
      <c r="C4478">
        <v>2</v>
      </c>
    </row>
    <row r="4479" spans="1:3" x14ac:dyDescent="0.35">
      <c r="A4479">
        <v>0</v>
      </c>
      <c r="B4479">
        <v>23.316299999999984</v>
      </c>
      <c r="C4479">
        <v>3</v>
      </c>
    </row>
    <row r="4480" spans="1:3" x14ac:dyDescent="0.35">
      <c r="A4480">
        <v>0</v>
      </c>
      <c r="B4480">
        <v>54.775599999999997</v>
      </c>
      <c r="C4480">
        <v>2</v>
      </c>
    </row>
    <row r="4481" spans="1:3" x14ac:dyDescent="0.35">
      <c r="A4481">
        <v>0</v>
      </c>
      <c r="B4481">
        <v>11.703000000000001</v>
      </c>
      <c r="C4481">
        <v>5</v>
      </c>
    </row>
    <row r="4482" spans="1:3" x14ac:dyDescent="0.35">
      <c r="A4482">
        <v>0</v>
      </c>
      <c r="B4482">
        <v>5.0358000000000001</v>
      </c>
      <c r="C4482">
        <v>7</v>
      </c>
    </row>
    <row r="4483" spans="1:3" x14ac:dyDescent="0.35">
      <c r="A4483">
        <v>0</v>
      </c>
      <c r="B4483">
        <v>14.295599999999997</v>
      </c>
      <c r="C4483">
        <v>2</v>
      </c>
    </row>
    <row r="4484" spans="1:3" x14ac:dyDescent="0.35">
      <c r="A4484">
        <v>0.2</v>
      </c>
      <c r="B4484">
        <v>15.799199999999999</v>
      </c>
      <c r="C4484">
        <v>12</v>
      </c>
    </row>
    <row r="4485" spans="1:3" x14ac:dyDescent="0.35">
      <c r="A4485">
        <v>0</v>
      </c>
      <c r="B4485">
        <v>56.977199999999996</v>
      </c>
      <c r="C4485">
        <v>3</v>
      </c>
    </row>
    <row r="4486" spans="1:3" x14ac:dyDescent="0.35">
      <c r="A4486">
        <v>0.2</v>
      </c>
      <c r="B4486">
        <v>3.0211999999999994</v>
      </c>
      <c r="C4486">
        <v>2</v>
      </c>
    </row>
    <row r="4487" spans="1:3" x14ac:dyDescent="0.35">
      <c r="A4487">
        <v>0</v>
      </c>
      <c r="B4487">
        <v>9.3312000000000008</v>
      </c>
      <c r="C4487">
        <v>3</v>
      </c>
    </row>
    <row r="4488" spans="1:3" x14ac:dyDescent="0.35">
      <c r="A4488">
        <v>0</v>
      </c>
      <c r="B4488">
        <v>150.98399999999998</v>
      </c>
      <c r="C4488">
        <v>3</v>
      </c>
    </row>
    <row r="4489" spans="1:3" x14ac:dyDescent="0.35">
      <c r="A4489">
        <v>0.8</v>
      </c>
      <c r="B4489">
        <v>-25.218500000000006</v>
      </c>
      <c r="C4489">
        <v>5</v>
      </c>
    </row>
    <row r="4490" spans="1:3" x14ac:dyDescent="0.35">
      <c r="A4490">
        <v>0.2</v>
      </c>
      <c r="B4490">
        <v>-14.687999999999999</v>
      </c>
      <c r="C4490">
        <v>9</v>
      </c>
    </row>
    <row r="4491" spans="1:3" x14ac:dyDescent="0.35">
      <c r="A4491">
        <v>0.8</v>
      </c>
      <c r="B4491">
        <v>-7.8225000000000016</v>
      </c>
      <c r="C4491">
        <v>3</v>
      </c>
    </row>
    <row r="4492" spans="1:3" x14ac:dyDescent="0.35">
      <c r="A4492">
        <v>0.2</v>
      </c>
      <c r="B4492">
        <v>5.2287000000000035</v>
      </c>
      <c r="C4492">
        <v>3</v>
      </c>
    </row>
    <row r="4493" spans="1:3" x14ac:dyDescent="0.35">
      <c r="A4493">
        <v>0.4</v>
      </c>
      <c r="B4493">
        <v>109.99799999999999</v>
      </c>
      <c r="C4493">
        <v>2</v>
      </c>
    </row>
    <row r="4494" spans="1:3" x14ac:dyDescent="0.35">
      <c r="A4494">
        <v>0.2</v>
      </c>
      <c r="B4494">
        <v>1.4223999999999997</v>
      </c>
      <c r="C4494">
        <v>2</v>
      </c>
    </row>
    <row r="4495" spans="1:3" x14ac:dyDescent="0.35">
      <c r="A4495">
        <v>0.2</v>
      </c>
      <c r="B4495">
        <v>12.700800000000001</v>
      </c>
      <c r="C4495">
        <v>7</v>
      </c>
    </row>
    <row r="4496" spans="1:3" x14ac:dyDescent="0.35">
      <c r="A4496">
        <v>0.3</v>
      </c>
      <c r="B4496">
        <v>-51.983999999999924</v>
      </c>
      <c r="C4496">
        <v>6</v>
      </c>
    </row>
    <row r="4497" spans="1:3" x14ac:dyDescent="0.35">
      <c r="A4497">
        <v>0.15</v>
      </c>
      <c r="B4497">
        <v>75.593699999999899</v>
      </c>
      <c r="C4497">
        <v>9</v>
      </c>
    </row>
    <row r="4498" spans="1:3" x14ac:dyDescent="0.35">
      <c r="A4498">
        <v>0</v>
      </c>
      <c r="B4498">
        <v>19.051200000000001</v>
      </c>
      <c r="C4498">
        <v>6</v>
      </c>
    </row>
    <row r="4499" spans="1:3" x14ac:dyDescent="0.35">
      <c r="A4499">
        <v>0.7</v>
      </c>
      <c r="B4499">
        <v>-462.86239999999998</v>
      </c>
      <c r="C4499">
        <v>4</v>
      </c>
    </row>
    <row r="4500" spans="1:3" x14ac:dyDescent="0.35">
      <c r="A4500">
        <v>0</v>
      </c>
      <c r="B4500">
        <v>6.2208000000000006</v>
      </c>
      <c r="C4500">
        <v>2</v>
      </c>
    </row>
    <row r="4501" spans="1:3" x14ac:dyDescent="0.35">
      <c r="A4501">
        <v>0</v>
      </c>
      <c r="B4501">
        <v>6.2208000000000006</v>
      </c>
      <c r="C4501">
        <v>2</v>
      </c>
    </row>
    <row r="4502" spans="1:3" x14ac:dyDescent="0.35">
      <c r="A4502">
        <v>0.2</v>
      </c>
      <c r="B4502">
        <v>8.1199999999999974</v>
      </c>
      <c r="C4502">
        <v>5</v>
      </c>
    </row>
    <row r="4503" spans="1:3" x14ac:dyDescent="0.35">
      <c r="A4503">
        <v>0.2</v>
      </c>
      <c r="B4503">
        <v>9.0719999999999992</v>
      </c>
      <c r="C4503">
        <v>5</v>
      </c>
    </row>
    <row r="4504" spans="1:3" x14ac:dyDescent="0.35">
      <c r="A4504">
        <v>0.2</v>
      </c>
      <c r="B4504">
        <v>7.1928000000000001</v>
      </c>
      <c r="C4504">
        <v>6</v>
      </c>
    </row>
    <row r="4505" spans="1:3" x14ac:dyDescent="0.35">
      <c r="A4505">
        <v>0.2</v>
      </c>
      <c r="B4505">
        <v>17.365599999999993</v>
      </c>
      <c r="C4505">
        <v>7</v>
      </c>
    </row>
    <row r="4506" spans="1:3" x14ac:dyDescent="0.35">
      <c r="A4506">
        <v>0</v>
      </c>
      <c r="B4506">
        <v>101.34879999999998</v>
      </c>
      <c r="C4506">
        <v>2</v>
      </c>
    </row>
    <row r="4507" spans="1:3" x14ac:dyDescent="0.35">
      <c r="A4507">
        <v>0</v>
      </c>
      <c r="B4507">
        <v>13.198499999999999</v>
      </c>
      <c r="C4507">
        <v>3</v>
      </c>
    </row>
    <row r="4508" spans="1:3" x14ac:dyDescent="0.35">
      <c r="A4508">
        <v>0.2</v>
      </c>
      <c r="B4508">
        <v>51.148499999999984</v>
      </c>
      <c r="C4508">
        <v>3</v>
      </c>
    </row>
    <row r="4509" spans="1:3" x14ac:dyDescent="0.35">
      <c r="A4509">
        <v>0</v>
      </c>
      <c r="B4509">
        <v>0.20339999999999847</v>
      </c>
      <c r="C4509">
        <v>1</v>
      </c>
    </row>
    <row r="4510" spans="1:3" x14ac:dyDescent="0.35">
      <c r="A4510">
        <v>0</v>
      </c>
      <c r="B4510">
        <v>5.5176999999999978</v>
      </c>
      <c r="C4510">
        <v>1</v>
      </c>
    </row>
    <row r="4511" spans="1:3" x14ac:dyDescent="0.35">
      <c r="A4511">
        <v>0.2</v>
      </c>
      <c r="B4511">
        <v>-6.423300000000026</v>
      </c>
      <c r="C4511">
        <v>3</v>
      </c>
    </row>
    <row r="4512" spans="1:3" x14ac:dyDescent="0.35">
      <c r="A4512">
        <v>0</v>
      </c>
      <c r="B4512">
        <v>17.157999999999998</v>
      </c>
      <c r="C4512">
        <v>2</v>
      </c>
    </row>
    <row r="4513" spans="1:3" x14ac:dyDescent="0.35">
      <c r="A4513">
        <v>0</v>
      </c>
      <c r="B4513">
        <v>39.340799999999994</v>
      </c>
      <c r="C4513">
        <v>2</v>
      </c>
    </row>
    <row r="4514" spans="1:3" x14ac:dyDescent="0.35">
      <c r="A4514">
        <v>0.7</v>
      </c>
      <c r="B4514">
        <v>-40.180799999999991</v>
      </c>
      <c r="C4514">
        <v>6</v>
      </c>
    </row>
    <row r="4515" spans="1:3" x14ac:dyDescent="0.35">
      <c r="A4515">
        <v>0.2</v>
      </c>
      <c r="B4515">
        <v>0.8087999999999993</v>
      </c>
      <c r="C4515">
        <v>1</v>
      </c>
    </row>
    <row r="4516" spans="1:3" x14ac:dyDescent="0.35">
      <c r="A4516">
        <v>0</v>
      </c>
      <c r="B4516">
        <v>75.654799999999994</v>
      </c>
      <c r="C4516">
        <v>1</v>
      </c>
    </row>
    <row r="4517" spans="1:3" x14ac:dyDescent="0.35">
      <c r="A4517">
        <v>0</v>
      </c>
      <c r="B4517">
        <v>12.025199999999998</v>
      </c>
      <c r="C4517">
        <v>4</v>
      </c>
    </row>
    <row r="4518" spans="1:3" x14ac:dyDescent="0.35">
      <c r="A4518">
        <v>0</v>
      </c>
      <c r="B4518">
        <v>10.058</v>
      </c>
      <c r="C4518">
        <v>5</v>
      </c>
    </row>
    <row r="4519" spans="1:3" x14ac:dyDescent="0.35">
      <c r="A4519">
        <v>0.2</v>
      </c>
      <c r="B4519">
        <v>15.815799999999999</v>
      </c>
      <c r="C4519">
        <v>7</v>
      </c>
    </row>
    <row r="4520" spans="1:3" x14ac:dyDescent="0.35">
      <c r="A4520">
        <v>0</v>
      </c>
      <c r="B4520">
        <v>6.9551999999999996</v>
      </c>
      <c r="C4520">
        <v>4</v>
      </c>
    </row>
    <row r="4521" spans="1:3" x14ac:dyDescent="0.35">
      <c r="A4521">
        <v>0.2</v>
      </c>
      <c r="B4521">
        <v>84.219999999999857</v>
      </c>
      <c r="C4521">
        <v>8</v>
      </c>
    </row>
    <row r="4522" spans="1:3" x14ac:dyDescent="0.35">
      <c r="A4522">
        <v>0</v>
      </c>
      <c r="B4522">
        <v>22.4316</v>
      </c>
      <c r="C4522">
        <v>3</v>
      </c>
    </row>
    <row r="4523" spans="1:3" x14ac:dyDescent="0.35">
      <c r="A4523">
        <v>0</v>
      </c>
      <c r="B4523">
        <v>6.9087999999999994</v>
      </c>
      <c r="C4523">
        <v>4</v>
      </c>
    </row>
    <row r="4524" spans="1:3" x14ac:dyDescent="0.35">
      <c r="A4524">
        <v>0.2</v>
      </c>
      <c r="B4524">
        <v>3.065399999999999</v>
      </c>
      <c r="C4524">
        <v>3</v>
      </c>
    </row>
    <row r="4525" spans="1:3" x14ac:dyDescent="0.35">
      <c r="A4525">
        <v>0</v>
      </c>
      <c r="B4525">
        <v>16.035599999999999</v>
      </c>
      <c r="C4525">
        <v>7</v>
      </c>
    </row>
    <row r="4526" spans="1:3" x14ac:dyDescent="0.35">
      <c r="A4526">
        <v>0</v>
      </c>
      <c r="B4526">
        <v>24.121800000000004</v>
      </c>
      <c r="C4526">
        <v>6</v>
      </c>
    </row>
    <row r="4527" spans="1:3" x14ac:dyDescent="0.35">
      <c r="A4527">
        <v>0</v>
      </c>
      <c r="B4527">
        <v>67.495000000000005</v>
      </c>
      <c r="C4527">
        <v>2</v>
      </c>
    </row>
    <row r="4528" spans="1:3" x14ac:dyDescent="0.35">
      <c r="A4528">
        <v>0</v>
      </c>
      <c r="B4528">
        <v>47.952000000000005</v>
      </c>
      <c r="C4528">
        <v>5</v>
      </c>
    </row>
    <row r="4529" spans="1:3" x14ac:dyDescent="0.35">
      <c r="A4529">
        <v>0</v>
      </c>
      <c r="B4529">
        <v>14.459599999999998</v>
      </c>
      <c r="C4529">
        <v>4</v>
      </c>
    </row>
    <row r="4530" spans="1:3" x14ac:dyDescent="0.35">
      <c r="A4530">
        <v>0.2</v>
      </c>
      <c r="B4530">
        <v>33.589200000000005</v>
      </c>
      <c r="C4530">
        <v>4</v>
      </c>
    </row>
    <row r="4531" spans="1:3" x14ac:dyDescent="0.35">
      <c r="A4531">
        <v>0.8</v>
      </c>
      <c r="B4531">
        <v>-3.9032000000000009</v>
      </c>
      <c r="C4531">
        <v>2</v>
      </c>
    </row>
    <row r="4532" spans="1:3" x14ac:dyDescent="0.35">
      <c r="A4532">
        <v>0.1</v>
      </c>
      <c r="B4532">
        <v>72.534400000000005</v>
      </c>
      <c r="C4532">
        <v>2</v>
      </c>
    </row>
    <row r="4533" spans="1:3" x14ac:dyDescent="0.35">
      <c r="A4533">
        <v>0</v>
      </c>
      <c r="B4533">
        <v>10.514399999999998</v>
      </c>
      <c r="C4533">
        <v>3</v>
      </c>
    </row>
    <row r="4534" spans="1:3" x14ac:dyDescent="0.35">
      <c r="A4534">
        <v>0.2</v>
      </c>
      <c r="B4534">
        <v>13.764599999999994</v>
      </c>
      <c r="C4534">
        <v>3</v>
      </c>
    </row>
    <row r="4535" spans="1:3" x14ac:dyDescent="0.35">
      <c r="A4535">
        <v>0</v>
      </c>
      <c r="B4535">
        <v>7.4871999999999996</v>
      </c>
      <c r="C4535">
        <v>2</v>
      </c>
    </row>
    <row r="4536" spans="1:3" x14ac:dyDescent="0.35">
      <c r="A4536">
        <v>0</v>
      </c>
      <c r="B4536">
        <v>5.8604000000000003</v>
      </c>
      <c r="C4536">
        <v>2</v>
      </c>
    </row>
    <row r="4537" spans="1:3" x14ac:dyDescent="0.35">
      <c r="A4537">
        <v>0</v>
      </c>
      <c r="B4537">
        <v>4.9103999999999992</v>
      </c>
      <c r="C4537">
        <v>3</v>
      </c>
    </row>
    <row r="4538" spans="1:3" x14ac:dyDescent="0.35">
      <c r="A4538">
        <v>0.2</v>
      </c>
      <c r="B4538">
        <v>30.231600000000007</v>
      </c>
      <c r="C4538">
        <v>3</v>
      </c>
    </row>
    <row r="4539" spans="1:3" x14ac:dyDescent="0.35">
      <c r="A4539">
        <v>0</v>
      </c>
      <c r="B4539">
        <v>6.2015999999999991</v>
      </c>
      <c r="C4539">
        <v>3</v>
      </c>
    </row>
    <row r="4540" spans="1:3" x14ac:dyDescent="0.35">
      <c r="A4540">
        <v>0</v>
      </c>
      <c r="B4540">
        <v>4.3295999999999992</v>
      </c>
      <c r="C4540">
        <v>4</v>
      </c>
    </row>
    <row r="4541" spans="1:3" x14ac:dyDescent="0.35">
      <c r="A4541">
        <v>0</v>
      </c>
      <c r="B4541">
        <v>1.0597999999999956</v>
      </c>
      <c r="C4541">
        <v>2</v>
      </c>
    </row>
    <row r="4542" spans="1:3" x14ac:dyDescent="0.35">
      <c r="A4542">
        <v>0.3</v>
      </c>
      <c r="B4542">
        <v>-28.22399999999999</v>
      </c>
      <c r="C4542">
        <v>7</v>
      </c>
    </row>
    <row r="4543" spans="1:3" x14ac:dyDescent="0.35">
      <c r="A4543">
        <v>0.8</v>
      </c>
      <c r="B4543">
        <v>-8.9040000000000035</v>
      </c>
      <c r="C4543">
        <v>7</v>
      </c>
    </row>
    <row r="4544" spans="1:3" x14ac:dyDescent="0.35">
      <c r="A4544">
        <v>0</v>
      </c>
      <c r="B4544">
        <v>149.8956</v>
      </c>
      <c r="C4544">
        <v>2</v>
      </c>
    </row>
    <row r="4545" spans="1:3" x14ac:dyDescent="0.35">
      <c r="A4545">
        <v>0.3</v>
      </c>
      <c r="B4545">
        <v>-5.4801000000000215</v>
      </c>
      <c r="C4545">
        <v>9</v>
      </c>
    </row>
    <row r="4546" spans="1:3" x14ac:dyDescent="0.35">
      <c r="A4546">
        <v>0.2</v>
      </c>
      <c r="B4546">
        <v>16.703999999999986</v>
      </c>
      <c r="C4546">
        <v>2</v>
      </c>
    </row>
    <row r="4547" spans="1:3" x14ac:dyDescent="0.35">
      <c r="A4547">
        <v>0.2</v>
      </c>
      <c r="B4547">
        <v>53.754400000000004</v>
      </c>
      <c r="C4547">
        <v>7</v>
      </c>
    </row>
    <row r="4548" spans="1:3" x14ac:dyDescent="0.35">
      <c r="A4548">
        <v>0.8</v>
      </c>
      <c r="B4548">
        <v>-2.9884000000000004</v>
      </c>
      <c r="C4548">
        <v>2</v>
      </c>
    </row>
    <row r="4549" spans="1:3" x14ac:dyDescent="0.35">
      <c r="A4549">
        <v>0.2</v>
      </c>
      <c r="B4549">
        <v>0.69120000000000026</v>
      </c>
      <c r="C4549">
        <v>3</v>
      </c>
    </row>
    <row r="4550" spans="1:3" x14ac:dyDescent="0.35">
      <c r="A4550">
        <v>0.6</v>
      </c>
      <c r="B4550">
        <v>-2.1340000000000003</v>
      </c>
      <c r="C4550">
        <v>1</v>
      </c>
    </row>
    <row r="4551" spans="1:3" x14ac:dyDescent="0.35">
      <c r="A4551">
        <v>0.2</v>
      </c>
      <c r="B4551">
        <v>49.437599999999975</v>
      </c>
      <c r="C4551">
        <v>4</v>
      </c>
    </row>
    <row r="4552" spans="1:3" x14ac:dyDescent="0.35">
      <c r="A4552">
        <v>0</v>
      </c>
      <c r="B4552">
        <v>2.8224</v>
      </c>
      <c r="C4552">
        <v>2</v>
      </c>
    </row>
    <row r="4553" spans="1:3" x14ac:dyDescent="0.35">
      <c r="A4553">
        <v>0.2</v>
      </c>
      <c r="B4553">
        <v>4.3901999999999788</v>
      </c>
      <c r="C4553">
        <v>3</v>
      </c>
    </row>
    <row r="4554" spans="1:3" x14ac:dyDescent="0.35">
      <c r="A4554">
        <v>0.2</v>
      </c>
      <c r="B4554">
        <v>23.027999999999992</v>
      </c>
      <c r="C4554">
        <v>3</v>
      </c>
    </row>
    <row r="4555" spans="1:3" x14ac:dyDescent="0.35">
      <c r="A4555">
        <v>0</v>
      </c>
      <c r="B4555">
        <v>5.7779999999999987</v>
      </c>
      <c r="C4555">
        <v>3</v>
      </c>
    </row>
    <row r="4556" spans="1:3" x14ac:dyDescent="0.35">
      <c r="A4556">
        <v>0</v>
      </c>
      <c r="B4556">
        <v>28.410000000000004</v>
      </c>
      <c r="C4556">
        <v>3</v>
      </c>
    </row>
    <row r="4557" spans="1:3" x14ac:dyDescent="0.35">
      <c r="A4557">
        <v>0</v>
      </c>
      <c r="B4557">
        <v>14.201999999999998</v>
      </c>
      <c r="C4557">
        <v>4</v>
      </c>
    </row>
    <row r="4558" spans="1:3" x14ac:dyDescent="0.35">
      <c r="A4558">
        <v>0</v>
      </c>
      <c r="B4558">
        <v>0.5583999999999989</v>
      </c>
      <c r="C4558">
        <v>4</v>
      </c>
    </row>
    <row r="4559" spans="1:3" x14ac:dyDescent="0.35">
      <c r="A4559">
        <v>0.7</v>
      </c>
      <c r="B4559">
        <v>-6.5618999999999996</v>
      </c>
      <c r="C4559">
        <v>1</v>
      </c>
    </row>
    <row r="4560" spans="1:3" x14ac:dyDescent="0.35">
      <c r="A4560">
        <v>0.2</v>
      </c>
      <c r="B4560">
        <v>17.968399999999995</v>
      </c>
      <c r="C4560">
        <v>2</v>
      </c>
    </row>
    <row r="4561" spans="1:3" x14ac:dyDescent="0.35">
      <c r="A4561">
        <v>0.3</v>
      </c>
      <c r="B4561">
        <v>-9.1335000000000122</v>
      </c>
      <c r="C4561">
        <v>3</v>
      </c>
    </row>
    <row r="4562" spans="1:3" x14ac:dyDescent="0.35">
      <c r="A4562">
        <v>0</v>
      </c>
      <c r="B4562">
        <v>122.148</v>
      </c>
      <c r="C4562">
        <v>3</v>
      </c>
    </row>
    <row r="4563" spans="1:3" x14ac:dyDescent="0.35">
      <c r="A4563">
        <v>0.2</v>
      </c>
      <c r="B4563">
        <v>8.2763999999999953</v>
      </c>
      <c r="C4563">
        <v>3</v>
      </c>
    </row>
    <row r="4564" spans="1:3" x14ac:dyDescent="0.35">
      <c r="A4564">
        <v>0</v>
      </c>
      <c r="B4564">
        <v>13.832000000000001</v>
      </c>
      <c r="C4564">
        <v>5</v>
      </c>
    </row>
    <row r="4565" spans="1:3" x14ac:dyDescent="0.35">
      <c r="A4565">
        <v>0.2</v>
      </c>
      <c r="B4565">
        <v>-57.631200000000035</v>
      </c>
      <c r="C4565">
        <v>4</v>
      </c>
    </row>
    <row r="4566" spans="1:3" x14ac:dyDescent="0.35">
      <c r="A4566">
        <v>0.2</v>
      </c>
      <c r="B4566">
        <v>-1.2588000000000008</v>
      </c>
      <c r="C4566">
        <v>6</v>
      </c>
    </row>
    <row r="4567" spans="1:3" x14ac:dyDescent="0.35">
      <c r="A4567">
        <v>0.2</v>
      </c>
      <c r="B4567">
        <v>4.5215999999999994</v>
      </c>
      <c r="C4567">
        <v>3</v>
      </c>
    </row>
    <row r="4568" spans="1:3" x14ac:dyDescent="0.35">
      <c r="A4568">
        <v>0.7</v>
      </c>
      <c r="B4568">
        <v>-21.1068</v>
      </c>
      <c r="C4568">
        <v>6</v>
      </c>
    </row>
    <row r="4569" spans="1:3" x14ac:dyDescent="0.35">
      <c r="A4569">
        <v>0.2</v>
      </c>
      <c r="B4569">
        <v>8.8623999999999992</v>
      </c>
      <c r="C4569">
        <v>4</v>
      </c>
    </row>
    <row r="4570" spans="1:3" x14ac:dyDescent="0.35">
      <c r="A4570">
        <v>0.8</v>
      </c>
      <c r="B4570">
        <v>-17.285400000000006</v>
      </c>
      <c r="C4570">
        <v>6</v>
      </c>
    </row>
    <row r="4571" spans="1:3" x14ac:dyDescent="0.35">
      <c r="A4571">
        <v>0</v>
      </c>
      <c r="B4571">
        <v>26.648999999999997</v>
      </c>
      <c r="C4571">
        <v>3</v>
      </c>
    </row>
    <row r="4572" spans="1:3" x14ac:dyDescent="0.35">
      <c r="A4572">
        <v>0</v>
      </c>
      <c r="B4572">
        <v>8.071200000000001</v>
      </c>
      <c r="C4572">
        <v>3</v>
      </c>
    </row>
    <row r="4573" spans="1:3" x14ac:dyDescent="0.35">
      <c r="A4573">
        <v>0</v>
      </c>
      <c r="B4573">
        <v>60.141199999999998</v>
      </c>
      <c r="C4573">
        <v>2</v>
      </c>
    </row>
    <row r="4574" spans="1:3" x14ac:dyDescent="0.35">
      <c r="A4574">
        <v>0.2</v>
      </c>
      <c r="B4574">
        <v>89.996999999999986</v>
      </c>
      <c r="C4574">
        <v>2</v>
      </c>
    </row>
    <row r="4575" spans="1:3" x14ac:dyDescent="0.35">
      <c r="A4575">
        <v>0</v>
      </c>
      <c r="B4575">
        <v>184.22039999999998</v>
      </c>
      <c r="C4575">
        <v>7</v>
      </c>
    </row>
    <row r="4576" spans="1:3" x14ac:dyDescent="0.35">
      <c r="A4576">
        <v>0</v>
      </c>
      <c r="B4576">
        <v>8.7047999999999988</v>
      </c>
      <c r="C4576">
        <v>4</v>
      </c>
    </row>
    <row r="4577" spans="1:3" x14ac:dyDescent="0.35">
      <c r="A4577">
        <v>0</v>
      </c>
      <c r="B4577">
        <v>3.6139999999999994</v>
      </c>
      <c r="C4577">
        <v>5</v>
      </c>
    </row>
    <row r="4578" spans="1:3" x14ac:dyDescent="0.35">
      <c r="A4578">
        <v>0</v>
      </c>
      <c r="B4578">
        <v>6.7149999999999999</v>
      </c>
      <c r="C4578">
        <v>2</v>
      </c>
    </row>
    <row r="4579" spans="1:3" x14ac:dyDescent="0.35">
      <c r="A4579">
        <v>0.2</v>
      </c>
      <c r="B4579">
        <v>3.3543999999999996</v>
      </c>
      <c r="C4579">
        <v>1</v>
      </c>
    </row>
    <row r="4580" spans="1:3" x14ac:dyDescent="0.35">
      <c r="A4580">
        <v>0</v>
      </c>
      <c r="B4580">
        <v>56.550000000000004</v>
      </c>
      <c r="C4580">
        <v>3</v>
      </c>
    </row>
    <row r="4581" spans="1:3" x14ac:dyDescent="0.35">
      <c r="A4581">
        <v>0</v>
      </c>
      <c r="B4581">
        <v>32.232199999999999</v>
      </c>
      <c r="C4581">
        <v>11</v>
      </c>
    </row>
    <row r="4582" spans="1:3" x14ac:dyDescent="0.35">
      <c r="A4582">
        <v>0</v>
      </c>
      <c r="B4582">
        <v>105.46800000000002</v>
      </c>
      <c r="C4582">
        <v>6</v>
      </c>
    </row>
    <row r="4583" spans="1:3" x14ac:dyDescent="0.35">
      <c r="A4583">
        <v>0.2</v>
      </c>
      <c r="B4583">
        <v>3.8447999999999967</v>
      </c>
      <c r="C4583">
        <v>3</v>
      </c>
    </row>
    <row r="4584" spans="1:3" x14ac:dyDescent="0.35">
      <c r="A4584">
        <v>0.2</v>
      </c>
      <c r="B4584">
        <v>7.9703999999999997</v>
      </c>
      <c r="C4584">
        <v>8</v>
      </c>
    </row>
    <row r="4585" spans="1:3" x14ac:dyDescent="0.35">
      <c r="A4585">
        <v>0</v>
      </c>
      <c r="B4585">
        <v>3.7995999999999999</v>
      </c>
      <c r="C4585">
        <v>2</v>
      </c>
    </row>
    <row r="4586" spans="1:3" x14ac:dyDescent="0.35">
      <c r="A4586">
        <v>0</v>
      </c>
      <c r="B4586">
        <v>38.29</v>
      </c>
      <c r="C4586">
        <v>7</v>
      </c>
    </row>
    <row r="4587" spans="1:3" x14ac:dyDescent="0.35">
      <c r="A4587">
        <v>0</v>
      </c>
      <c r="B4587">
        <v>4.2240000000000002</v>
      </c>
      <c r="C4587">
        <v>5</v>
      </c>
    </row>
    <row r="4588" spans="1:3" x14ac:dyDescent="0.35">
      <c r="A4588">
        <v>0.2</v>
      </c>
      <c r="B4588">
        <v>206.62319999999997</v>
      </c>
      <c r="C4588">
        <v>6</v>
      </c>
    </row>
    <row r="4589" spans="1:3" x14ac:dyDescent="0.35">
      <c r="A4589">
        <v>0</v>
      </c>
      <c r="B4589">
        <v>0.16740000000000022</v>
      </c>
      <c r="C4589">
        <v>3</v>
      </c>
    </row>
    <row r="4590" spans="1:3" x14ac:dyDescent="0.35">
      <c r="A4590">
        <v>0</v>
      </c>
      <c r="B4590">
        <v>10.508400000000002</v>
      </c>
      <c r="C4590">
        <v>3</v>
      </c>
    </row>
    <row r="4591" spans="1:3" x14ac:dyDescent="0.35">
      <c r="A4591">
        <v>0</v>
      </c>
      <c r="B4591">
        <v>22.627499999999962</v>
      </c>
      <c r="C4591">
        <v>7</v>
      </c>
    </row>
    <row r="4592" spans="1:3" x14ac:dyDescent="0.35">
      <c r="A4592">
        <v>0</v>
      </c>
      <c r="B4592">
        <v>4.9728000000000012</v>
      </c>
      <c r="C4592">
        <v>2</v>
      </c>
    </row>
    <row r="4593" spans="1:3" x14ac:dyDescent="0.35">
      <c r="A4593">
        <v>0.2</v>
      </c>
      <c r="B4593">
        <v>30.238400000000013</v>
      </c>
      <c r="C4593">
        <v>2</v>
      </c>
    </row>
    <row r="4594" spans="1:3" x14ac:dyDescent="0.35">
      <c r="A4594">
        <v>0.2</v>
      </c>
      <c r="B4594">
        <v>-5.4882000000000062</v>
      </c>
      <c r="C4594">
        <v>3</v>
      </c>
    </row>
    <row r="4595" spans="1:3" x14ac:dyDescent="0.35">
      <c r="A4595">
        <v>0</v>
      </c>
      <c r="B4595">
        <v>2.0540000000000003</v>
      </c>
      <c r="C4595">
        <v>2</v>
      </c>
    </row>
    <row r="4596" spans="1:3" x14ac:dyDescent="0.35">
      <c r="A4596">
        <v>0.2</v>
      </c>
      <c r="B4596">
        <v>33.851700000000051</v>
      </c>
      <c r="C4596">
        <v>3</v>
      </c>
    </row>
    <row r="4597" spans="1:3" x14ac:dyDescent="0.35">
      <c r="A4597">
        <v>0</v>
      </c>
      <c r="B4597">
        <v>15.111600000000001</v>
      </c>
      <c r="C4597">
        <v>3</v>
      </c>
    </row>
    <row r="4598" spans="1:3" x14ac:dyDescent="0.35">
      <c r="A4598">
        <v>0</v>
      </c>
      <c r="B4598">
        <v>13.2288</v>
      </c>
      <c r="C4598">
        <v>8</v>
      </c>
    </row>
    <row r="4599" spans="1:3" x14ac:dyDescent="0.35">
      <c r="A4599">
        <v>0</v>
      </c>
      <c r="B4599">
        <v>5.8887000000000009</v>
      </c>
      <c r="C4599">
        <v>3</v>
      </c>
    </row>
    <row r="4600" spans="1:3" x14ac:dyDescent="0.35">
      <c r="A4600">
        <v>0</v>
      </c>
      <c r="B4600">
        <v>26.563999999999997</v>
      </c>
      <c r="C4600">
        <v>5</v>
      </c>
    </row>
    <row r="4601" spans="1:3" x14ac:dyDescent="0.35">
      <c r="A4601">
        <v>0</v>
      </c>
      <c r="B4601">
        <v>43.784199999999984</v>
      </c>
      <c r="C4601">
        <v>1</v>
      </c>
    </row>
    <row r="4602" spans="1:3" x14ac:dyDescent="0.35">
      <c r="A4602">
        <v>0</v>
      </c>
      <c r="B4602">
        <v>63.134999999999991</v>
      </c>
      <c r="C4602">
        <v>9</v>
      </c>
    </row>
    <row r="4603" spans="1:3" x14ac:dyDescent="0.35">
      <c r="A4603">
        <v>0</v>
      </c>
      <c r="B4603">
        <v>5.4143999999999997</v>
      </c>
      <c r="C4603">
        <v>4</v>
      </c>
    </row>
    <row r="4604" spans="1:3" x14ac:dyDescent="0.35">
      <c r="A4604">
        <v>0.2</v>
      </c>
      <c r="B4604">
        <v>5.9383999999999988</v>
      </c>
      <c r="C4604">
        <v>1</v>
      </c>
    </row>
    <row r="4605" spans="1:3" x14ac:dyDescent="0.35">
      <c r="A4605">
        <v>0.2</v>
      </c>
      <c r="B4605">
        <v>53.804799999999986</v>
      </c>
      <c r="C4605">
        <v>4</v>
      </c>
    </row>
    <row r="4606" spans="1:3" x14ac:dyDescent="0.35">
      <c r="A4606">
        <v>0.2</v>
      </c>
      <c r="B4606">
        <v>4.4311999999999996</v>
      </c>
      <c r="C4606">
        <v>2</v>
      </c>
    </row>
    <row r="4607" spans="1:3" x14ac:dyDescent="0.35">
      <c r="A4607">
        <v>0.2</v>
      </c>
      <c r="B4607">
        <v>50.383200000000016</v>
      </c>
      <c r="C4607">
        <v>7</v>
      </c>
    </row>
    <row r="4608" spans="1:3" x14ac:dyDescent="0.35">
      <c r="A4608">
        <v>0</v>
      </c>
      <c r="B4608">
        <v>13.3371</v>
      </c>
      <c r="C4608">
        <v>1</v>
      </c>
    </row>
    <row r="4609" spans="1:3" x14ac:dyDescent="0.35">
      <c r="A4609">
        <v>0</v>
      </c>
      <c r="B4609">
        <v>160.62299999999993</v>
      </c>
      <c r="C4609">
        <v>3</v>
      </c>
    </row>
    <row r="4610" spans="1:3" x14ac:dyDescent="0.35">
      <c r="A4610">
        <v>0.2</v>
      </c>
      <c r="B4610">
        <v>2.0573999999999995</v>
      </c>
      <c r="C4610">
        <v>2</v>
      </c>
    </row>
    <row r="4611" spans="1:3" x14ac:dyDescent="0.35">
      <c r="A4611">
        <v>0</v>
      </c>
      <c r="B4611">
        <v>21.772800000000004</v>
      </c>
      <c r="C4611">
        <v>7</v>
      </c>
    </row>
    <row r="4612" spans="1:3" x14ac:dyDescent="0.35">
      <c r="A4612">
        <v>0</v>
      </c>
      <c r="B4612">
        <v>20.732800000000001</v>
      </c>
      <c r="C4612">
        <v>8</v>
      </c>
    </row>
    <row r="4613" spans="1:3" x14ac:dyDescent="0.35">
      <c r="A4613">
        <v>0</v>
      </c>
      <c r="B4613">
        <v>15.68</v>
      </c>
      <c r="C4613">
        <v>4</v>
      </c>
    </row>
    <row r="4614" spans="1:3" x14ac:dyDescent="0.35">
      <c r="A4614">
        <v>0.2</v>
      </c>
      <c r="B4614">
        <v>3.571200000000001</v>
      </c>
      <c r="C4614">
        <v>3</v>
      </c>
    </row>
    <row r="4615" spans="1:3" x14ac:dyDescent="0.35">
      <c r="A4615">
        <v>0.2</v>
      </c>
      <c r="B4615">
        <v>8.218</v>
      </c>
      <c r="C4615">
        <v>5</v>
      </c>
    </row>
    <row r="4616" spans="1:3" x14ac:dyDescent="0.35">
      <c r="A4616">
        <v>0.8</v>
      </c>
      <c r="B4616">
        <v>-166.39350000000002</v>
      </c>
      <c r="C4616">
        <v>3</v>
      </c>
    </row>
    <row r="4617" spans="1:3" x14ac:dyDescent="0.35">
      <c r="A4617">
        <v>0.2</v>
      </c>
      <c r="B4617">
        <v>4.2659999999999973</v>
      </c>
      <c r="C4617">
        <v>9</v>
      </c>
    </row>
    <row r="4618" spans="1:3" x14ac:dyDescent="0.35">
      <c r="A4618">
        <v>0.2</v>
      </c>
      <c r="B4618">
        <v>6.7188000000000088</v>
      </c>
      <c r="C4618">
        <v>3</v>
      </c>
    </row>
    <row r="4619" spans="1:3" x14ac:dyDescent="0.35">
      <c r="A4619">
        <v>0</v>
      </c>
      <c r="B4619">
        <v>147.47500000000002</v>
      </c>
      <c r="C4619">
        <v>2</v>
      </c>
    </row>
    <row r="4620" spans="1:3" x14ac:dyDescent="0.35">
      <c r="A4620">
        <v>0</v>
      </c>
      <c r="B4620">
        <v>141.1644</v>
      </c>
      <c r="C4620">
        <v>3</v>
      </c>
    </row>
    <row r="4621" spans="1:3" x14ac:dyDescent="0.35">
      <c r="A4621">
        <v>0.2</v>
      </c>
      <c r="B4621">
        <v>1007.9831999999999</v>
      </c>
      <c r="C4621">
        <v>6</v>
      </c>
    </row>
    <row r="4622" spans="1:3" x14ac:dyDescent="0.35">
      <c r="A4622">
        <v>0.2</v>
      </c>
      <c r="B4622">
        <v>33.93</v>
      </c>
      <c r="C4622">
        <v>3</v>
      </c>
    </row>
    <row r="4623" spans="1:3" x14ac:dyDescent="0.35">
      <c r="A4623">
        <v>0</v>
      </c>
      <c r="B4623">
        <v>21.714000000000002</v>
      </c>
      <c r="C4623">
        <v>5</v>
      </c>
    </row>
    <row r="4624" spans="1:3" x14ac:dyDescent="0.35">
      <c r="A4624">
        <v>0.2</v>
      </c>
      <c r="B4624">
        <v>-1.9872000000000005</v>
      </c>
      <c r="C4624">
        <v>3</v>
      </c>
    </row>
    <row r="4625" spans="1:3" x14ac:dyDescent="0.35">
      <c r="A4625">
        <v>0.2</v>
      </c>
      <c r="B4625">
        <v>62.137599999999992</v>
      </c>
      <c r="C4625">
        <v>4</v>
      </c>
    </row>
    <row r="4626" spans="1:3" x14ac:dyDescent="0.35">
      <c r="A4626">
        <v>0.2</v>
      </c>
      <c r="B4626">
        <v>-3.2309999999999945</v>
      </c>
      <c r="C4626">
        <v>2</v>
      </c>
    </row>
    <row r="4627" spans="1:3" x14ac:dyDescent="0.35">
      <c r="A4627">
        <v>0.2</v>
      </c>
      <c r="B4627">
        <v>4.240800000000001</v>
      </c>
      <c r="C4627">
        <v>3</v>
      </c>
    </row>
    <row r="4628" spans="1:3" x14ac:dyDescent="0.35">
      <c r="A4628">
        <v>0</v>
      </c>
      <c r="B4628">
        <v>20.163000000000004</v>
      </c>
      <c r="C4628">
        <v>5</v>
      </c>
    </row>
    <row r="4629" spans="1:3" x14ac:dyDescent="0.35">
      <c r="A4629">
        <v>0</v>
      </c>
      <c r="B4629">
        <v>6.9664000000000001</v>
      </c>
      <c r="C4629">
        <v>2</v>
      </c>
    </row>
    <row r="4630" spans="1:3" x14ac:dyDescent="0.35">
      <c r="A4630">
        <v>0</v>
      </c>
      <c r="B4630">
        <v>39.410000000000011</v>
      </c>
      <c r="C4630">
        <v>5</v>
      </c>
    </row>
    <row r="4631" spans="1:3" x14ac:dyDescent="0.35">
      <c r="A4631">
        <v>0</v>
      </c>
      <c r="B4631">
        <v>9.8901000000000039</v>
      </c>
      <c r="C4631">
        <v>3</v>
      </c>
    </row>
    <row r="4632" spans="1:3" x14ac:dyDescent="0.35">
      <c r="A4632">
        <v>0</v>
      </c>
      <c r="B4632">
        <v>6.1704000000000008</v>
      </c>
      <c r="C4632">
        <v>2</v>
      </c>
    </row>
    <row r="4633" spans="1:3" x14ac:dyDescent="0.35">
      <c r="A4633">
        <v>0</v>
      </c>
      <c r="B4633">
        <v>24.84</v>
      </c>
      <c r="C4633">
        <v>5</v>
      </c>
    </row>
    <row r="4634" spans="1:3" x14ac:dyDescent="0.35">
      <c r="A4634">
        <v>0</v>
      </c>
      <c r="B4634">
        <v>11.156400000000005</v>
      </c>
      <c r="C4634">
        <v>3</v>
      </c>
    </row>
    <row r="4635" spans="1:3" x14ac:dyDescent="0.35">
      <c r="A4635">
        <v>0.15</v>
      </c>
      <c r="B4635">
        <v>34.493999999999971</v>
      </c>
      <c r="C4635">
        <v>6</v>
      </c>
    </row>
    <row r="4636" spans="1:3" x14ac:dyDescent="0.35">
      <c r="A4636">
        <v>0</v>
      </c>
      <c r="B4636">
        <v>3.2391999999999967</v>
      </c>
      <c r="C4636">
        <v>1</v>
      </c>
    </row>
    <row r="4637" spans="1:3" x14ac:dyDescent="0.35">
      <c r="A4637">
        <v>0</v>
      </c>
      <c r="B4637">
        <v>9.7175999999999902</v>
      </c>
      <c r="C4637">
        <v>3</v>
      </c>
    </row>
    <row r="4638" spans="1:3" x14ac:dyDescent="0.35">
      <c r="A4638">
        <v>0</v>
      </c>
      <c r="B4638">
        <v>33.458399999999997</v>
      </c>
      <c r="C4638">
        <v>4</v>
      </c>
    </row>
    <row r="4639" spans="1:3" x14ac:dyDescent="0.35">
      <c r="A4639">
        <v>0</v>
      </c>
      <c r="B4639">
        <v>5.6993999999999998</v>
      </c>
      <c r="C4639">
        <v>3</v>
      </c>
    </row>
    <row r="4640" spans="1:3" x14ac:dyDescent="0.35">
      <c r="A4640">
        <v>0</v>
      </c>
      <c r="B4640">
        <v>12.298000000000002</v>
      </c>
      <c r="C4640">
        <v>2</v>
      </c>
    </row>
    <row r="4641" spans="1:3" x14ac:dyDescent="0.35">
      <c r="A4641">
        <v>0</v>
      </c>
      <c r="B4641">
        <v>751.9624</v>
      </c>
      <c r="C4641">
        <v>8</v>
      </c>
    </row>
    <row r="4642" spans="1:3" x14ac:dyDescent="0.35">
      <c r="A4642">
        <v>0</v>
      </c>
      <c r="B4642">
        <v>5.4340999999999999</v>
      </c>
      <c r="C4642">
        <v>1</v>
      </c>
    </row>
    <row r="4643" spans="1:3" x14ac:dyDescent="0.35">
      <c r="A4643">
        <v>0.7</v>
      </c>
      <c r="B4643">
        <v>-2.5343999999999998</v>
      </c>
      <c r="C4643">
        <v>4</v>
      </c>
    </row>
    <row r="4644" spans="1:3" x14ac:dyDescent="0.35">
      <c r="A4644">
        <v>0.2</v>
      </c>
      <c r="B4644">
        <v>-28.95679999999993</v>
      </c>
      <c r="C4644">
        <v>4</v>
      </c>
    </row>
    <row r="4645" spans="1:3" x14ac:dyDescent="0.35">
      <c r="A4645">
        <v>0.2</v>
      </c>
      <c r="B4645">
        <v>2.1492</v>
      </c>
      <c r="C4645">
        <v>2</v>
      </c>
    </row>
    <row r="4646" spans="1:3" x14ac:dyDescent="0.35">
      <c r="A4646">
        <v>0.2</v>
      </c>
      <c r="B4646">
        <v>41.880000000000024</v>
      </c>
      <c r="C4646">
        <v>2</v>
      </c>
    </row>
    <row r="4647" spans="1:3" x14ac:dyDescent="0.35">
      <c r="A4647">
        <v>0.1</v>
      </c>
      <c r="B4647">
        <v>-8.0980000000000167</v>
      </c>
      <c r="C4647">
        <v>2</v>
      </c>
    </row>
    <row r="4648" spans="1:3" x14ac:dyDescent="0.35">
      <c r="A4648">
        <v>0</v>
      </c>
      <c r="B4648">
        <v>6.1289999999999996</v>
      </c>
      <c r="C4648">
        <v>3</v>
      </c>
    </row>
    <row r="4649" spans="1:3" x14ac:dyDescent="0.35">
      <c r="A4649">
        <v>0.1</v>
      </c>
      <c r="B4649">
        <v>62.782199999999975</v>
      </c>
      <c r="C4649">
        <v>3</v>
      </c>
    </row>
    <row r="4650" spans="1:3" x14ac:dyDescent="0.35">
      <c r="A4650">
        <v>0</v>
      </c>
      <c r="B4650">
        <v>206.88929999999996</v>
      </c>
      <c r="C4650">
        <v>9</v>
      </c>
    </row>
    <row r="4651" spans="1:3" x14ac:dyDescent="0.35">
      <c r="A4651">
        <v>0</v>
      </c>
      <c r="B4651">
        <v>1.9320000000000004</v>
      </c>
      <c r="C4651">
        <v>5</v>
      </c>
    </row>
    <row r="4652" spans="1:3" x14ac:dyDescent="0.35">
      <c r="A4652">
        <v>0</v>
      </c>
      <c r="B4652">
        <v>114.93849999999998</v>
      </c>
      <c r="C4652">
        <v>5</v>
      </c>
    </row>
    <row r="4653" spans="1:3" x14ac:dyDescent="0.35">
      <c r="A4653">
        <v>0</v>
      </c>
      <c r="B4653">
        <v>97.88</v>
      </c>
      <c r="C4653">
        <v>4</v>
      </c>
    </row>
    <row r="4654" spans="1:3" x14ac:dyDescent="0.35">
      <c r="A4654">
        <v>0</v>
      </c>
      <c r="B4654">
        <v>5.7623999999999995</v>
      </c>
      <c r="C4654">
        <v>2</v>
      </c>
    </row>
    <row r="4655" spans="1:3" x14ac:dyDescent="0.35">
      <c r="A4655">
        <v>0</v>
      </c>
      <c r="B4655">
        <v>39.947999999999993</v>
      </c>
      <c r="C4655">
        <v>5</v>
      </c>
    </row>
    <row r="4656" spans="1:3" x14ac:dyDescent="0.35">
      <c r="A4656">
        <v>0</v>
      </c>
      <c r="B4656">
        <v>1.3535999999999999</v>
      </c>
      <c r="C4656">
        <v>1</v>
      </c>
    </row>
    <row r="4657" spans="1:3" x14ac:dyDescent="0.35">
      <c r="A4657">
        <v>0.2</v>
      </c>
      <c r="B4657">
        <v>3.9591999999999992</v>
      </c>
      <c r="C4657">
        <v>2</v>
      </c>
    </row>
    <row r="4658" spans="1:3" x14ac:dyDescent="0.35">
      <c r="A4658">
        <v>0.2</v>
      </c>
      <c r="B4658">
        <v>14.227200000000003</v>
      </c>
      <c r="C4658">
        <v>2</v>
      </c>
    </row>
    <row r="4659" spans="1:3" x14ac:dyDescent="0.35">
      <c r="A4659">
        <v>0.2</v>
      </c>
      <c r="B4659">
        <v>6.5164</v>
      </c>
      <c r="C4659">
        <v>2</v>
      </c>
    </row>
    <row r="4660" spans="1:3" x14ac:dyDescent="0.35">
      <c r="A4660">
        <v>0.2</v>
      </c>
      <c r="B4660">
        <v>2.8884000000000007</v>
      </c>
      <c r="C4660">
        <v>2</v>
      </c>
    </row>
    <row r="4661" spans="1:3" x14ac:dyDescent="0.35">
      <c r="A4661">
        <v>0.2</v>
      </c>
      <c r="B4661">
        <v>2.0474999999999994</v>
      </c>
      <c r="C4661">
        <v>7</v>
      </c>
    </row>
    <row r="4662" spans="1:3" x14ac:dyDescent="0.35">
      <c r="A4662">
        <v>0.2</v>
      </c>
      <c r="B4662">
        <v>-0.3444000000000047</v>
      </c>
      <c r="C4662">
        <v>3</v>
      </c>
    </row>
    <row r="4663" spans="1:3" x14ac:dyDescent="0.35">
      <c r="A4663">
        <v>0.3</v>
      </c>
      <c r="B4663">
        <v>-36.176400000000001</v>
      </c>
      <c r="C4663">
        <v>6</v>
      </c>
    </row>
    <row r="4664" spans="1:3" x14ac:dyDescent="0.35">
      <c r="A4664">
        <v>0.2</v>
      </c>
      <c r="B4664">
        <v>-9.5940000000000012</v>
      </c>
      <c r="C4664">
        <v>3</v>
      </c>
    </row>
    <row r="4665" spans="1:3" x14ac:dyDescent="0.35">
      <c r="A4665">
        <v>0.2</v>
      </c>
      <c r="B4665">
        <v>1.0499999999999998</v>
      </c>
      <c r="C4665">
        <v>1</v>
      </c>
    </row>
    <row r="4666" spans="1:3" x14ac:dyDescent="0.35">
      <c r="A4666">
        <v>0.7</v>
      </c>
      <c r="B4666">
        <v>-6.0047999999999977</v>
      </c>
      <c r="C4666">
        <v>9</v>
      </c>
    </row>
    <row r="4667" spans="1:3" x14ac:dyDescent="0.35">
      <c r="A4667">
        <v>0.2</v>
      </c>
      <c r="B4667">
        <v>5.7960000000000003</v>
      </c>
      <c r="C4667">
        <v>2</v>
      </c>
    </row>
    <row r="4668" spans="1:3" x14ac:dyDescent="0.35">
      <c r="A4668">
        <v>0</v>
      </c>
      <c r="B4668">
        <v>34.365600000000008</v>
      </c>
      <c r="C4668">
        <v>4</v>
      </c>
    </row>
    <row r="4669" spans="1:3" x14ac:dyDescent="0.35">
      <c r="A4669">
        <v>0</v>
      </c>
      <c r="B4669">
        <v>13.296199999999999</v>
      </c>
      <c r="C4669">
        <v>2</v>
      </c>
    </row>
    <row r="4670" spans="1:3" x14ac:dyDescent="0.35">
      <c r="A4670">
        <v>0.8</v>
      </c>
      <c r="B4670">
        <v>-18.802</v>
      </c>
      <c r="C4670">
        <v>10</v>
      </c>
    </row>
    <row r="4671" spans="1:3" x14ac:dyDescent="0.35">
      <c r="A4671">
        <v>0.32</v>
      </c>
      <c r="B4671">
        <v>-119.19180000000006</v>
      </c>
      <c r="C4671">
        <v>7</v>
      </c>
    </row>
    <row r="4672" spans="1:3" x14ac:dyDescent="0.35">
      <c r="A4672">
        <v>0.2</v>
      </c>
      <c r="B4672">
        <v>-57.950999999999993</v>
      </c>
      <c r="C4672">
        <v>5</v>
      </c>
    </row>
    <row r="4673" spans="1:3" x14ac:dyDescent="0.35">
      <c r="A4673">
        <v>0.1</v>
      </c>
      <c r="B4673">
        <v>72.357999999999976</v>
      </c>
      <c r="C4673">
        <v>4</v>
      </c>
    </row>
    <row r="4674" spans="1:3" x14ac:dyDescent="0.35">
      <c r="A4674">
        <v>0</v>
      </c>
      <c r="B4674">
        <v>165.34960000000001</v>
      </c>
      <c r="C4674">
        <v>4</v>
      </c>
    </row>
    <row r="4675" spans="1:3" x14ac:dyDescent="0.35">
      <c r="A4675">
        <v>0</v>
      </c>
      <c r="B4675">
        <v>33.3172</v>
      </c>
      <c r="C4675">
        <v>1</v>
      </c>
    </row>
    <row r="4676" spans="1:3" x14ac:dyDescent="0.35">
      <c r="A4676">
        <v>0</v>
      </c>
      <c r="B4676">
        <v>30.023400000000009</v>
      </c>
      <c r="C4676">
        <v>3</v>
      </c>
    </row>
    <row r="4677" spans="1:3" x14ac:dyDescent="0.35">
      <c r="A4677">
        <v>0.2</v>
      </c>
      <c r="B4677">
        <v>1.5007999999999999</v>
      </c>
      <c r="C4677">
        <v>2</v>
      </c>
    </row>
    <row r="4678" spans="1:3" x14ac:dyDescent="0.35">
      <c r="A4678">
        <v>0.2</v>
      </c>
      <c r="B4678">
        <v>11.167199999999999</v>
      </c>
      <c r="C4678">
        <v>4</v>
      </c>
    </row>
    <row r="4679" spans="1:3" x14ac:dyDescent="0.35">
      <c r="A4679">
        <v>0</v>
      </c>
      <c r="B4679">
        <v>3.2391999999999967</v>
      </c>
      <c r="C4679">
        <v>1</v>
      </c>
    </row>
    <row r="4680" spans="1:3" x14ac:dyDescent="0.35">
      <c r="A4680">
        <v>0</v>
      </c>
      <c r="B4680">
        <v>6.6239999999999952</v>
      </c>
      <c r="C4680">
        <v>12</v>
      </c>
    </row>
    <row r="4681" spans="1:3" x14ac:dyDescent="0.35">
      <c r="A4681">
        <v>0</v>
      </c>
      <c r="B4681">
        <v>5.7672000000000008</v>
      </c>
      <c r="C4681">
        <v>2</v>
      </c>
    </row>
    <row r="4682" spans="1:3" x14ac:dyDescent="0.35">
      <c r="A4682">
        <v>0.2</v>
      </c>
      <c r="B4682">
        <v>20.165599999999998</v>
      </c>
      <c r="C4682">
        <v>2</v>
      </c>
    </row>
    <row r="4683" spans="1:3" x14ac:dyDescent="0.35">
      <c r="A4683">
        <v>0</v>
      </c>
      <c r="B4683">
        <v>13.324499999999999</v>
      </c>
      <c r="C4683">
        <v>9</v>
      </c>
    </row>
    <row r="4684" spans="1:3" x14ac:dyDescent="0.35">
      <c r="A4684">
        <v>0.2</v>
      </c>
      <c r="B4684">
        <v>86.392799999999994</v>
      </c>
      <c r="C4684">
        <v>9</v>
      </c>
    </row>
    <row r="4685" spans="1:3" x14ac:dyDescent="0.35">
      <c r="A4685">
        <v>0.4</v>
      </c>
      <c r="B4685">
        <v>-56.448000000000008</v>
      </c>
      <c r="C4685">
        <v>4</v>
      </c>
    </row>
    <row r="4686" spans="1:3" x14ac:dyDescent="0.35">
      <c r="A4686">
        <v>0.5</v>
      </c>
      <c r="B4686">
        <v>-81.94</v>
      </c>
      <c r="C4686">
        <v>4</v>
      </c>
    </row>
    <row r="4687" spans="1:3" x14ac:dyDescent="0.35">
      <c r="A4687">
        <v>0.7</v>
      </c>
      <c r="B4687">
        <v>-2.7887999999999993</v>
      </c>
      <c r="C4687">
        <v>2</v>
      </c>
    </row>
    <row r="4688" spans="1:3" x14ac:dyDescent="0.35">
      <c r="A4688">
        <v>0.2</v>
      </c>
      <c r="B4688">
        <v>-2.3813999999999993</v>
      </c>
      <c r="C4688">
        <v>7</v>
      </c>
    </row>
    <row r="4689" spans="1:3" x14ac:dyDescent="0.35">
      <c r="A4689">
        <v>0</v>
      </c>
      <c r="B4689">
        <v>123.45480000000005</v>
      </c>
      <c r="C4689">
        <v>9</v>
      </c>
    </row>
    <row r="4690" spans="1:3" x14ac:dyDescent="0.35">
      <c r="A4690">
        <v>0.7</v>
      </c>
      <c r="B4690">
        <v>-4.7625000000000011</v>
      </c>
      <c r="C4690">
        <v>5</v>
      </c>
    </row>
    <row r="4691" spans="1:3" x14ac:dyDescent="0.35">
      <c r="A4691">
        <v>0.2</v>
      </c>
      <c r="B4691">
        <v>10.393599999999998</v>
      </c>
      <c r="C4691">
        <v>2</v>
      </c>
    </row>
    <row r="4692" spans="1:3" x14ac:dyDescent="0.35">
      <c r="A4692">
        <v>0.2</v>
      </c>
      <c r="B4692">
        <v>21.592800000000011</v>
      </c>
      <c r="C4692">
        <v>3</v>
      </c>
    </row>
    <row r="4693" spans="1:3" x14ac:dyDescent="0.35">
      <c r="A4693">
        <v>0.2</v>
      </c>
      <c r="B4693">
        <v>-42.411600000000035</v>
      </c>
      <c r="C4693">
        <v>3</v>
      </c>
    </row>
    <row r="4694" spans="1:3" x14ac:dyDescent="0.35">
      <c r="A4694">
        <v>0.2</v>
      </c>
      <c r="B4694">
        <v>77.671999999999983</v>
      </c>
      <c r="C4694">
        <v>5</v>
      </c>
    </row>
    <row r="4695" spans="1:3" x14ac:dyDescent="0.35">
      <c r="A4695">
        <v>0.2</v>
      </c>
      <c r="B4695">
        <v>2.6399999999999997</v>
      </c>
      <c r="C4695">
        <v>2</v>
      </c>
    </row>
    <row r="4696" spans="1:3" x14ac:dyDescent="0.35">
      <c r="A4696">
        <v>0</v>
      </c>
      <c r="B4696">
        <v>14.4648</v>
      </c>
      <c r="C4696">
        <v>4</v>
      </c>
    </row>
    <row r="4697" spans="1:3" x14ac:dyDescent="0.35">
      <c r="A4697">
        <v>0</v>
      </c>
      <c r="B4697">
        <v>48.470400000000012</v>
      </c>
      <c r="C4697">
        <v>3</v>
      </c>
    </row>
    <row r="4698" spans="1:3" x14ac:dyDescent="0.35">
      <c r="A4698">
        <v>0</v>
      </c>
      <c r="B4698">
        <v>38.437200000000004</v>
      </c>
      <c r="C4698">
        <v>2</v>
      </c>
    </row>
    <row r="4699" spans="1:3" x14ac:dyDescent="0.35">
      <c r="A4699">
        <v>0</v>
      </c>
      <c r="B4699">
        <v>136.66500000000002</v>
      </c>
      <c r="C4699">
        <v>9</v>
      </c>
    </row>
    <row r="4700" spans="1:3" x14ac:dyDescent="0.35">
      <c r="A4700">
        <v>0</v>
      </c>
      <c r="B4700">
        <v>14.849099999999979</v>
      </c>
      <c r="C4700">
        <v>3</v>
      </c>
    </row>
    <row r="4701" spans="1:3" x14ac:dyDescent="0.35">
      <c r="A4701">
        <v>0.2</v>
      </c>
      <c r="B4701">
        <v>0.59039999999999915</v>
      </c>
      <c r="C4701">
        <v>2</v>
      </c>
    </row>
    <row r="4702" spans="1:3" x14ac:dyDescent="0.35">
      <c r="A4702">
        <v>0.2</v>
      </c>
      <c r="B4702">
        <v>-14.883200000000002</v>
      </c>
      <c r="C4702">
        <v>2</v>
      </c>
    </row>
    <row r="4703" spans="1:3" x14ac:dyDescent="0.35">
      <c r="A4703">
        <v>0.2</v>
      </c>
      <c r="B4703">
        <v>2.1399999999999992</v>
      </c>
      <c r="C4703">
        <v>2</v>
      </c>
    </row>
    <row r="4704" spans="1:3" x14ac:dyDescent="0.35">
      <c r="A4704">
        <v>0.6</v>
      </c>
      <c r="B4704">
        <v>-6.9964999999999993</v>
      </c>
      <c r="C4704">
        <v>1</v>
      </c>
    </row>
    <row r="4705" spans="1:3" x14ac:dyDescent="0.35">
      <c r="A4705">
        <v>0.8</v>
      </c>
      <c r="B4705">
        <v>-19.602000000000007</v>
      </c>
      <c r="C4705">
        <v>2</v>
      </c>
    </row>
    <row r="4706" spans="1:3" x14ac:dyDescent="0.35">
      <c r="A4706">
        <v>0</v>
      </c>
      <c r="B4706">
        <v>18.899299999999997</v>
      </c>
      <c r="C4706">
        <v>7</v>
      </c>
    </row>
    <row r="4707" spans="1:3" x14ac:dyDescent="0.35">
      <c r="A4707">
        <v>0</v>
      </c>
      <c r="B4707">
        <v>6.8713999999999995</v>
      </c>
      <c r="C4707">
        <v>2</v>
      </c>
    </row>
    <row r="4708" spans="1:3" x14ac:dyDescent="0.35">
      <c r="A4708">
        <v>0</v>
      </c>
      <c r="B4708">
        <v>17.323999999999984</v>
      </c>
      <c r="C4708">
        <v>4</v>
      </c>
    </row>
    <row r="4709" spans="1:3" x14ac:dyDescent="0.35">
      <c r="A4709">
        <v>0.2</v>
      </c>
      <c r="B4709">
        <v>302.37299999999993</v>
      </c>
      <c r="C4709">
        <v>5</v>
      </c>
    </row>
    <row r="4710" spans="1:3" x14ac:dyDescent="0.35">
      <c r="A4710">
        <v>0</v>
      </c>
      <c r="B4710">
        <v>39.212999999999994</v>
      </c>
      <c r="C4710">
        <v>3</v>
      </c>
    </row>
    <row r="4711" spans="1:3" x14ac:dyDescent="0.35">
      <c r="A4711">
        <v>0</v>
      </c>
      <c r="B4711">
        <v>3.0367999999999995</v>
      </c>
      <c r="C4711">
        <v>2</v>
      </c>
    </row>
    <row r="4712" spans="1:3" x14ac:dyDescent="0.35">
      <c r="A4712">
        <v>0</v>
      </c>
      <c r="B4712">
        <v>22.4316</v>
      </c>
      <c r="C4712">
        <v>3</v>
      </c>
    </row>
    <row r="4713" spans="1:3" x14ac:dyDescent="0.35">
      <c r="A4713">
        <v>0.7</v>
      </c>
      <c r="B4713">
        <v>-0.59639999999999982</v>
      </c>
      <c r="C4713">
        <v>1</v>
      </c>
    </row>
    <row r="4714" spans="1:3" x14ac:dyDescent="0.35">
      <c r="A4714">
        <v>0.2</v>
      </c>
      <c r="B4714">
        <v>12.700800000000001</v>
      </c>
      <c r="C4714">
        <v>7</v>
      </c>
    </row>
    <row r="4715" spans="1:3" x14ac:dyDescent="0.35">
      <c r="A4715">
        <v>0.6</v>
      </c>
      <c r="B4715">
        <v>-74.952600000000004</v>
      </c>
      <c r="C4715">
        <v>2</v>
      </c>
    </row>
    <row r="4716" spans="1:3" x14ac:dyDescent="0.35">
      <c r="A4716">
        <v>0.2</v>
      </c>
      <c r="B4716">
        <v>38.779199999999989</v>
      </c>
      <c r="C4716">
        <v>2</v>
      </c>
    </row>
    <row r="4717" spans="1:3" x14ac:dyDescent="0.35">
      <c r="A4717">
        <v>0.2</v>
      </c>
      <c r="B4717">
        <v>20.158400000000015</v>
      </c>
      <c r="C4717">
        <v>2</v>
      </c>
    </row>
    <row r="4718" spans="1:3" x14ac:dyDescent="0.35">
      <c r="A4718">
        <v>0</v>
      </c>
      <c r="B4718">
        <v>88.733199999999954</v>
      </c>
      <c r="C4718">
        <v>2</v>
      </c>
    </row>
    <row r="4719" spans="1:3" x14ac:dyDescent="0.35">
      <c r="A4719">
        <v>0</v>
      </c>
      <c r="B4719">
        <v>2.2194000000000007</v>
      </c>
      <c r="C4719">
        <v>3</v>
      </c>
    </row>
    <row r="4720" spans="1:3" x14ac:dyDescent="0.35">
      <c r="A4720">
        <v>0</v>
      </c>
      <c r="B4720">
        <v>21.772800000000004</v>
      </c>
      <c r="C4720">
        <v>7</v>
      </c>
    </row>
    <row r="4721" spans="1:3" x14ac:dyDescent="0.35">
      <c r="A4721">
        <v>0</v>
      </c>
      <c r="B4721">
        <v>9.4717000000000837</v>
      </c>
      <c r="C4721">
        <v>7</v>
      </c>
    </row>
    <row r="4722" spans="1:3" x14ac:dyDescent="0.35">
      <c r="A4722">
        <v>0</v>
      </c>
      <c r="B4722">
        <v>27.881999999999998</v>
      </c>
      <c r="C4722">
        <v>2</v>
      </c>
    </row>
    <row r="4723" spans="1:3" x14ac:dyDescent="0.35">
      <c r="A4723">
        <v>0.5</v>
      </c>
      <c r="B4723">
        <v>-209.76929999999999</v>
      </c>
      <c r="C4723">
        <v>3</v>
      </c>
    </row>
    <row r="4724" spans="1:3" x14ac:dyDescent="0.35">
      <c r="A4724">
        <v>0</v>
      </c>
      <c r="B4724">
        <v>2.9561999999999999</v>
      </c>
      <c r="C4724">
        <v>1</v>
      </c>
    </row>
    <row r="4725" spans="1:3" x14ac:dyDescent="0.35">
      <c r="A4725">
        <v>0</v>
      </c>
      <c r="B4725">
        <v>7.2176999999999998</v>
      </c>
      <c r="C4725">
        <v>3</v>
      </c>
    </row>
    <row r="4726" spans="1:3" x14ac:dyDescent="0.35">
      <c r="A4726">
        <v>0.7</v>
      </c>
      <c r="B4726">
        <v>-6.921599999999998</v>
      </c>
      <c r="C4726">
        <v>2</v>
      </c>
    </row>
    <row r="4727" spans="1:3" x14ac:dyDescent="0.35">
      <c r="A4727">
        <v>0.2</v>
      </c>
      <c r="B4727">
        <v>50.36579999999995</v>
      </c>
      <c r="C4727">
        <v>3</v>
      </c>
    </row>
    <row r="4728" spans="1:3" x14ac:dyDescent="0.35">
      <c r="A4728">
        <v>0</v>
      </c>
      <c r="B4728">
        <v>55.895999999999958</v>
      </c>
      <c r="C4728">
        <v>4</v>
      </c>
    </row>
    <row r="4729" spans="1:3" x14ac:dyDescent="0.35">
      <c r="A4729">
        <v>0.2</v>
      </c>
      <c r="B4729">
        <v>-37.943400000000025</v>
      </c>
      <c r="C4729">
        <v>3</v>
      </c>
    </row>
    <row r="4730" spans="1:3" x14ac:dyDescent="0.35">
      <c r="A4730">
        <v>0.2</v>
      </c>
      <c r="B4730">
        <v>46.178999999999988</v>
      </c>
      <c r="C4730">
        <v>7</v>
      </c>
    </row>
    <row r="4731" spans="1:3" x14ac:dyDescent="0.35">
      <c r="A4731">
        <v>0.2</v>
      </c>
      <c r="B4731">
        <v>3.3098999999999998</v>
      </c>
      <c r="C4731">
        <v>3</v>
      </c>
    </row>
    <row r="4732" spans="1:3" x14ac:dyDescent="0.35">
      <c r="A4732">
        <v>0</v>
      </c>
      <c r="B4732">
        <v>99.940799999999982</v>
      </c>
      <c r="C4732">
        <v>6</v>
      </c>
    </row>
    <row r="4733" spans="1:3" x14ac:dyDescent="0.35">
      <c r="A4733">
        <v>0</v>
      </c>
      <c r="B4733">
        <v>4.5401999999999996</v>
      </c>
      <c r="C4733">
        <v>3</v>
      </c>
    </row>
    <row r="4734" spans="1:3" x14ac:dyDescent="0.35">
      <c r="A4734">
        <v>0</v>
      </c>
      <c r="B4734">
        <v>20.767499999999998</v>
      </c>
      <c r="C4734">
        <v>3</v>
      </c>
    </row>
    <row r="4735" spans="1:3" x14ac:dyDescent="0.35">
      <c r="A4735">
        <v>0</v>
      </c>
      <c r="B4735">
        <v>9.5615999999999985</v>
      </c>
      <c r="C4735">
        <v>3</v>
      </c>
    </row>
    <row r="4736" spans="1:3" x14ac:dyDescent="0.35">
      <c r="A4736">
        <v>0.1</v>
      </c>
      <c r="B4736">
        <v>146.38799999999998</v>
      </c>
      <c r="C4736">
        <v>3</v>
      </c>
    </row>
    <row r="4737" spans="1:3" x14ac:dyDescent="0.35">
      <c r="A4737">
        <v>0</v>
      </c>
      <c r="B4737">
        <v>3.8822000000000001</v>
      </c>
      <c r="C4737">
        <v>2</v>
      </c>
    </row>
    <row r="4738" spans="1:3" x14ac:dyDescent="0.35">
      <c r="A4738">
        <v>0</v>
      </c>
      <c r="B4738">
        <v>13.427999999999997</v>
      </c>
      <c r="C4738">
        <v>2</v>
      </c>
    </row>
    <row r="4739" spans="1:3" x14ac:dyDescent="0.35">
      <c r="A4739">
        <v>0</v>
      </c>
      <c r="B4739">
        <v>14.955599999999997</v>
      </c>
      <c r="C4739">
        <v>2</v>
      </c>
    </row>
    <row r="4740" spans="1:3" x14ac:dyDescent="0.35">
      <c r="A4740">
        <v>0</v>
      </c>
      <c r="B4740">
        <v>28.087600000000002</v>
      </c>
      <c r="C4740">
        <v>2</v>
      </c>
    </row>
    <row r="4741" spans="1:3" x14ac:dyDescent="0.35">
      <c r="A4741">
        <v>0.2</v>
      </c>
      <c r="B4741">
        <v>-0.88860000000000205</v>
      </c>
      <c r="C4741">
        <v>1</v>
      </c>
    </row>
    <row r="4742" spans="1:3" x14ac:dyDescent="0.35">
      <c r="A4742">
        <v>0</v>
      </c>
      <c r="B4742">
        <v>4.5815999999999999</v>
      </c>
      <c r="C4742">
        <v>2</v>
      </c>
    </row>
    <row r="4743" spans="1:3" x14ac:dyDescent="0.35">
      <c r="A4743">
        <v>0</v>
      </c>
      <c r="B4743">
        <v>2.3025000000000002</v>
      </c>
      <c r="C4743">
        <v>3</v>
      </c>
    </row>
    <row r="4744" spans="1:3" x14ac:dyDescent="0.35">
      <c r="A4744">
        <v>0</v>
      </c>
      <c r="B4744">
        <v>8.0996999999999986</v>
      </c>
      <c r="C4744">
        <v>3</v>
      </c>
    </row>
    <row r="4745" spans="1:3" x14ac:dyDescent="0.35">
      <c r="A4745">
        <v>0</v>
      </c>
      <c r="B4745">
        <v>2.5279999999999996</v>
      </c>
      <c r="C4745">
        <v>2</v>
      </c>
    </row>
    <row r="4746" spans="1:3" x14ac:dyDescent="0.35">
      <c r="A4746">
        <v>0</v>
      </c>
      <c r="B4746">
        <v>57.501599999999996</v>
      </c>
      <c r="C4746">
        <v>4</v>
      </c>
    </row>
    <row r="4747" spans="1:3" x14ac:dyDescent="0.35">
      <c r="A4747">
        <v>0</v>
      </c>
      <c r="B4747">
        <v>62.700400000000002</v>
      </c>
      <c r="C4747">
        <v>2</v>
      </c>
    </row>
    <row r="4748" spans="1:3" x14ac:dyDescent="0.35">
      <c r="A4748">
        <v>0</v>
      </c>
      <c r="B4748">
        <v>9.158100000000001</v>
      </c>
      <c r="C4748">
        <v>3</v>
      </c>
    </row>
    <row r="4749" spans="1:3" x14ac:dyDescent="0.35">
      <c r="A4749">
        <v>0</v>
      </c>
      <c r="B4749">
        <v>7.6049999999999978</v>
      </c>
      <c r="C4749">
        <v>3</v>
      </c>
    </row>
    <row r="4750" spans="1:3" x14ac:dyDescent="0.35">
      <c r="A4750">
        <v>0</v>
      </c>
      <c r="B4750">
        <v>11.995199999999997</v>
      </c>
      <c r="C4750">
        <v>3</v>
      </c>
    </row>
    <row r="4751" spans="1:3" x14ac:dyDescent="0.35">
      <c r="A4751">
        <v>0</v>
      </c>
      <c r="B4751">
        <v>16.032</v>
      </c>
      <c r="C4751">
        <v>5</v>
      </c>
    </row>
    <row r="4752" spans="1:3" x14ac:dyDescent="0.35">
      <c r="A4752">
        <v>0.2</v>
      </c>
      <c r="B4752">
        <v>62.82000000000005</v>
      </c>
      <c r="C4752">
        <v>3</v>
      </c>
    </row>
    <row r="4753" spans="1:3" x14ac:dyDescent="0.35">
      <c r="A4753">
        <v>0.2</v>
      </c>
      <c r="B4753">
        <v>-9.153000000000004</v>
      </c>
      <c r="C4753">
        <v>3</v>
      </c>
    </row>
    <row r="4754" spans="1:3" x14ac:dyDescent="0.35">
      <c r="A4754">
        <v>0.2</v>
      </c>
      <c r="B4754">
        <v>-23.576400000000007</v>
      </c>
      <c r="C4754">
        <v>2</v>
      </c>
    </row>
    <row r="4755" spans="1:3" x14ac:dyDescent="0.35">
      <c r="A4755">
        <v>0.2</v>
      </c>
      <c r="B4755">
        <v>6.4308000000000014</v>
      </c>
      <c r="C4755">
        <v>4</v>
      </c>
    </row>
    <row r="4756" spans="1:3" x14ac:dyDescent="0.35">
      <c r="A4756">
        <v>0.7</v>
      </c>
      <c r="B4756">
        <v>-2.5880000000000001</v>
      </c>
      <c r="C4756">
        <v>2</v>
      </c>
    </row>
    <row r="4757" spans="1:3" x14ac:dyDescent="0.35">
      <c r="A4757">
        <v>0.2</v>
      </c>
      <c r="B4757">
        <v>40.353599999999986</v>
      </c>
      <c r="C4757">
        <v>3</v>
      </c>
    </row>
    <row r="4758" spans="1:3" x14ac:dyDescent="0.35">
      <c r="A4758">
        <v>0.7</v>
      </c>
      <c r="B4758">
        <v>-1.5264000000000002</v>
      </c>
      <c r="C4758">
        <v>2</v>
      </c>
    </row>
    <row r="4759" spans="1:3" x14ac:dyDescent="0.35">
      <c r="A4759">
        <v>0.8</v>
      </c>
      <c r="B4759">
        <v>-69.395200000000031</v>
      </c>
      <c r="C4759">
        <v>7</v>
      </c>
    </row>
    <row r="4760" spans="1:3" x14ac:dyDescent="0.35">
      <c r="A4760">
        <v>0</v>
      </c>
      <c r="B4760">
        <v>219.50880000000006</v>
      </c>
      <c r="C4760">
        <v>4</v>
      </c>
    </row>
    <row r="4761" spans="1:3" x14ac:dyDescent="0.35">
      <c r="A4761">
        <v>0.2</v>
      </c>
      <c r="B4761">
        <v>18.335999999999999</v>
      </c>
      <c r="C4761">
        <v>2</v>
      </c>
    </row>
    <row r="4762" spans="1:3" x14ac:dyDescent="0.35">
      <c r="A4762">
        <v>0.2</v>
      </c>
      <c r="B4762">
        <v>2.8477999999999994</v>
      </c>
      <c r="C4762">
        <v>2</v>
      </c>
    </row>
    <row r="4763" spans="1:3" x14ac:dyDescent="0.35">
      <c r="A4763">
        <v>0.2</v>
      </c>
      <c r="B4763">
        <v>1.9925999999999999</v>
      </c>
      <c r="C4763">
        <v>2</v>
      </c>
    </row>
    <row r="4764" spans="1:3" x14ac:dyDescent="0.35">
      <c r="A4764">
        <v>0.2</v>
      </c>
      <c r="B4764">
        <v>1.0284</v>
      </c>
      <c r="C4764">
        <v>2</v>
      </c>
    </row>
    <row r="4765" spans="1:3" x14ac:dyDescent="0.35">
      <c r="A4765">
        <v>0</v>
      </c>
      <c r="B4765">
        <v>85.981799999999993</v>
      </c>
      <c r="C4765">
        <v>3</v>
      </c>
    </row>
    <row r="4766" spans="1:3" x14ac:dyDescent="0.35">
      <c r="A4766">
        <v>0</v>
      </c>
      <c r="B4766">
        <v>9.9936000000000007</v>
      </c>
      <c r="C4766">
        <v>4</v>
      </c>
    </row>
    <row r="4767" spans="1:3" x14ac:dyDescent="0.35">
      <c r="A4767">
        <v>0</v>
      </c>
      <c r="B4767">
        <v>7.5370999999999988</v>
      </c>
      <c r="C4767">
        <v>1</v>
      </c>
    </row>
    <row r="4768" spans="1:3" x14ac:dyDescent="0.35">
      <c r="A4768">
        <v>0.2</v>
      </c>
      <c r="B4768">
        <v>29.798999999999999</v>
      </c>
      <c r="C4768">
        <v>5</v>
      </c>
    </row>
    <row r="4769" spans="1:3" x14ac:dyDescent="0.35">
      <c r="A4769">
        <v>0.2</v>
      </c>
      <c r="B4769">
        <v>22.492499999999993</v>
      </c>
      <c r="C4769">
        <v>3</v>
      </c>
    </row>
    <row r="4770" spans="1:3" x14ac:dyDescent="0.35">
      <c r="A4770">
        <v>0.2</v>
      </c>
      <c r="B4770">
        <v>9.1871999999999989</v>
      </c>
      <c r="C4770">
        <v>4</v>
      </c>
    </row>
    <row r="4771" spans="1:3" x14ac:dyDescent="0.35">
      <c r="A4771">
        <v>0.2</v>
      </c>
      <c r="B4771">
        <v>4.1832000000000003</v>
      </c>
      <c r="C4771">
        <v>3</v>
      </c>
    </row>
    <row r="4772" spans="1:3" x14ac:dyDescent="0.35">
      <c r="A4772">
        <v>0</v>
      </c>
      <c r="B4772">
        <v>1.8719999999999997</v>
      </c>
      <c r="C4772">
        <v>3</v>
      </c>
    </row>
    <row r="4773" spans="1:3" x14ac:dyDescent="0.35">
      <c r="A4773">
        <v>0.2</v>
      </c>
      <c r="B4773">
        <v>83.512799999999913</v>
      </c>
      <c r="C4773">
        <v>8</v>
      </c>
    </row>
    <row r="4774" spans="1:3" x14ac:dyDescent="0.35">
      <c r="A4774">
        <v>0.6</v>
      </c>
      <c r="B4774">
        <v>-4.0400000000000009</v>
      </c>
      <c r="C4774">
        <v>1</v>
      </c>
    </row>
    <row r="4775" spans="1:3" x14ac:dyDescent="0.35">
      <c r="A4775">
        <v>0.2</v>
      </c>
      <c r="B4775">
        <v>4.1760000000000002</v>
      </c>
      <c r="C4775">
        <v>5</v>
      </c>
    </row>
    <row r="4776" spans="1:3" x14ac:dyDescent="0.35">
      <c r="A4776">
        <v>0.2</v>
      </c>
      <c r="B4776">
        <v>16.678799999999995</v>
      </c>
      <c r="C4776">
        <v>2</v>
      </c>
    </row>
    <row r="4777" spans="1:3" x14ac:dyDescent="0.35">
      <c r="A4777">
        <v>0</v>
      </c>
      <c r="B4777">
        <v>6.073599999999999</v>
      </c>
      <c r="C4777">
        <v>4</v>
      </c>
    </row>
    <row r="4778" spans="1:3" x14ac:dyDescent="0.35">
      <c r="A4778">
        <v>0</v>
      </c>
      <c r="B4778">
        <v>4.0749000000000004</v>
      </c>
      <c r="C4778">
        <v>3</v>
      </c>
    </row>
    <row r="4779" spans="1:3" x14ac:dyDescent="0.35">
      <c r="A4779">
        <v>0</v>
      </c>
      <c r="B4779">
        <v>6.6846000000000005</v>
      </c>
      <c r="C4779">
        <v>3</v>
      </c>
    </row>
    <row r="4780" spans="1:3" x14ac:dyDescent="0.35">
      <c r="A4780">
        <v>0</v>
      </c>
      <c r="B4780">
        <v>33.310199999999995</v>
      </c>
      <c r="C4780">
        <v>7</v>
      </c>
    </row>
    <row r="4781" spans="1:3" x14ac:dyDescent="0.35">
      <c r="A4781">
        <v>0.1</v>
      </c>
      <c r="B4781">
        <v>10.647000000000004</v>
      </c>
      <c r="C4781">
        <v>1</v>
      </c>
    </row>
    <row r="4782" spans="1:3" x14ac:dyDescent="0.35">
      <c r="A4782">
        <v>0.3</v>
      </c>
      <c r="B4782">
        <v>0</v>
      </c>
      <c r="C4782">
        <v>4</v>
      </c>
    </row>
    <row r="4783" spans="1:3" x14ac:dyDescent="0.35">
      <c r="A4783">
        <v>0.8</v>
      </c>
      <c r="B4783">
        <v>-2.214</v>
      </c>
      <c r="C4783">
        <v>3</v>
      </c>
    </row>
    <row r="4784" spans="1:3" x14ac:dyDescent="0.35">
      <c r="A4784">
        <v>0.2</v>
      </c>
      <c r="B4784">
        <v>3.5623000000000022</v>
      </c>
      <c r="C4784">
        <v>7</v>
      </c>
    </row>
    <row r="4785" spans="1:3" x14ac:dyDescent="0.35">
      <c r="A4785">
        <v>0</v>
      </c>
      <c r="B4785">
        <v>137.15100000000001</v>
      </c>
      <c r="C4785">
        <v>5</v>
      </c>
    </row>
    <row r="4786" spans="1:3" x14ac:dyDescent="0.35">
      <c r="A4786">
        <v>0.2</v>
      </c>
      <c r="B4786">
        <v>1.1480000000000006</v>
      </c>
      <c r="C4786">
        <v>5</v>
      </c>
    </row>
    <row r="4787" spans="1:3" x14ac:dyDescent="0.35">
      <c r="A4787">
        <v>0.7</v>
      </c>
      <c r="B4787">
        <v>-143.79040000000001</v>
      </c>
      <c r="C4787">
        <v>4</v>
      </c>
    </row>
    <row r="4788" spans="1:3" x14ac:dyDescent="0.35">
      <c r="A4788">
        <v>0.2</v>
      </c>
      <c r="B4788">
        <v>0.47519999999999984</v>
      </c>
      <c r="C4788">
        <v>3</v>
      </c>
    </row>
    <row r="4789" spans="1:3" x14ac:dyDescent="0.35">
      <c r="A4789">
        <v>0.2</v>
      </c>
      <c r="B4789">
        <v>-6.5339999999999954</v>
      </c>
      <c r="C4789">
        <v>4</v>
      </c>
    </row>
    <row r="4790" spans="1:3" x14ac:dyDescent="0.35">
      <c r="A4790">
        <v>0.2</v>
      </c>
      <c r="B4790">
        <v>15.069600000000007</v>
      </c>
      <c r="C4790">
        <v>9</v>
      </c>
    </row>
    <row r="4791" spans="1:3" x14ac:dyDescent="0.35">
      <c r="A4791">
        <v>0.2</v>
      </c>
      <c r="B4791">
        <v>10.983999999999996</v>
      </c>
      <c r="C4791">
        <v>5</v>
      </c>
    </row>
    <row r="4792" spans="1:3" x14ac:dyDescent="0.35">
      <c r="A4792">
        <v>0.5</v>
      </c>
      <c r="B4792">
        <v>-248.16599999999994</v>
      </c>
      <c r="C4792">
        <v>5</v>
      </c>
    </row>
    <row r="4793" spans="1:3" x14ac:dyDescent="0.35">
      <c r="A4793">
        <v>0.2</v>
      </c>
      <c r="B4793">
        <v>28.706399999999991</v>
      </c>
      <c r="C4793">
        <v>3</v>
      </c>
    </row>
    <row r="4794" spans="1:3" x14ac:dyDescent="0.35">
      <c r="A4794">
        <v>0.2</v>
      </c>
      <c r="B4794">
        <v>9.6935999999999964</v>
      </c>
      <c r="C4794">
        <v>3</v>
      </c>
    </row>
    <row r="4795" spans="1:3" x14ac:dyDescent="0.35">
      <c r="A4795">
        <v>0</v>
      </c>
      <c r="B4795">
        <v>11.231999999999999</v>
      </c>
      <c r="C4795">
        <v>4</v>
      </c>
    </row>
    <row r="4796" spans="1:3" x14ac:dyDescent="0.35">
      <c r="A4796">
        <v>0</v>
      </c>
      <c r="B4796">
        <v>18.114600000000003</v>
      </c>
      <c r="C4796">
        <v>1</v>
      </c>
    </row>
    <row r="4797" spans="1:3" x14ac:dyDescent="0.35">
      <c r="A4797">
        <v>0</v>
      </c>
      <c r="B4797">
        <v>2.7071999999999994</v>
      </c>
      <c r="C4797">
        <v>3</v>
      </c>
    </row>
    <row r="4798" spans="1:3" x14ac:dyDescent="0.35">
      <c r="A4798">
        <v>0.7</v>
      </c>
      <c r="B4798">
        <v>-44.146199999999979</v>
      </c>
      <c r="C4798">
        <v>3</v>
      </c>
    </row>
    <row r="4799" spans="1:3" x14ac:dyDescent="0.35">
      <c r="A4799">
        <v>0.2</v>
      </c>
      <c r="B4799">
        <v>10.8864</v>
      </c>
      <c r="C4799">
        <v>6</v>
      </c>
    </row>
    <row r="4800" spans="1:3" x14ac:dyDescent="0.35">
      <c r="A4800">
        <v>0.2</v>
      </c>
      <c r="B4800">
        <v>8.3028000000000031</v>
      </c>
      <c r="C4800">
        <v>3</v>
      </c>
    </row>
    <row r="4801" spans="1:3" x14ac:dyDescent="0.35">
      <c r="A4801">
        <v>0.2</v>
      </c>
      <c r="B4801">
        <v>4.3600000000000012</v>
      </c>
      <c r="C4801">
        <v>5</v>
      </c>
    </row>
    <row r="4802" spans="1:3" x14ac:dyDescent="0.35">
      <c r="A4802">
        <v>0.2</v>
      </c>
      <c r="B4802">
        <v>0.41720000000000046</v>
      </c>
      <c r="C4802">
        <v>2</v>
      </c>
    </row>
    <row r="4803" spans="1:3" x14ac:dyDescent="0.35">
      <c r="A4803">
        <v>0.7</v>
      </c>
      <c r="B4803">
        <v>-7.6119999999999983</v>
      </c>
      <c r="C4803">
        <v>2</v>
      </c>
    </row>
    <row r="4804" spans="1:3" x14ac:dyDescent="0.35">
      <c r="A4804">
        <v>0.7</v>
      </c>
      <c r="B4804">
        <v>-9.8207999999999984</v>
      </c>
      <c r="C4804">
        <v>8</v>
      </c>
    </row>
    <row r="4805" spans="1:3" x14ac:dyDescent="0.35">
      <c r="A4805">
        <v>0.4</v>
      </c>
      <c r="B4805">
        <v>-7.2589000000000041</v>
      </c>
      <c r="C4805">
        <v>1</v>
      </c>
    </row>
    <row r="4806" spans="1:3" x14ac:dyDescent="0.35">
      <c r="A4806">
        <v>0.2</v>
      </c>
      <c r="B4806">
        <v>19.339199999999998</v>
      </c>
      <c r="C4806">
        <v>9</v>
      </c>
    </row>
    <row r="4807" spans="1:3" x14ac:dyDescent="0.35">
      <c r="A4807">
        <v>0</v>
      </c>
      <c r="B4807">
        <v>18.211199999999998</v>
      </c>
      <c r="C4807">
        <v>2</v>
      </c>
    </row>
    <row r="4808" spans="1:3" x14ac:dyDescent="0.35">
      <c r="A4808">
        <v>0</v>
      </c>
      <c r="B4808">
        <v>19.259999999999998</v>
      </c>
      <c r="C4808">
        <v>10</v>
      </c>
    </row>
    <row r="4809" spans="1:3" x14ac:dyDescent="0.35">
      <c r="A4809">
        <v>0</v>
      </c>
      <c r="B4809">
        <v>10.088999999999999</v>
      </c>
      <c r="C4809">
        <v>3</v>
      </c>
    </row>
    <row r="4810" spans="1:3" x14ac:dyDescent="0.35">
      <c r="A4810">
        <v>0.2</v>
      </c>
      <c r="B4810">
        <v>21.197700000000001</v>
      </c>
      <c r="C4810">
        <v>3</v>
      </c>
    </row>
    <row r="4811" spans="1:3" x14ac:dyDescent="0.35">
      <c r="A4811">
        <v>0</v>
      </c>
      <c r="B4811">
        <v>91.950799999999987</v>
      </c>
      <c r="C4811">
        <v>4</v>
      </c>
    </row>
    <row r="4812" spans="1:3" x14ac:dyDescent="0.35">
      <c r="A4812">
        <v>0</v>
      </c>
      <c r="B4812">
        <v>71.97</v>
      </c>
      <c r="C4812">
        <v>2</v>
      </c>
    </row>
    <row r="4813" spans="1:3" x14ac:dyDescent="0.35">
      <c r="A4813">
        <v>0.3</v>
      </c>
      <c r="B4813">
        <v>-21.717600000000004</v>
      </c>
      <c r="C4813">
        <v>3</v>
      </c>
    </row>
    <row r="4814" spans="1:3" x14ac:dyDescent="0.35">
      <c r="A4814">
        <v>0.4</v>
      </c>
      <c r="B4814">
        <v>179.99639999999999</v>
      </c>
      <c r="C4814">
        <v>4</v>
      </c>
    </row>
    <row r="4815" spans="1:3" x14ac:dyDescent="0.35">
      <c r="A4815">
        <v>0.2</v>
      </c>
      <c r="B4815">
        <v>9.7151999999999941</v>
      </c>
      <c r="C4815">
        <v>3</v>
      </c>
    </row>
    <row r="4816" spans="1:3" x14ac:dyDescent="0.35">
      <c r="A4816">
        <v>0</v>
      </c>
      <c r="B4816">
        <v>8.0730000000000004</v>
      </c>
      <c r="C4816">
        <v>3</v>
      </c>
    </row>
    <row r="4817" spans="1:3" x14ac:dyDescent="0.35">
      <c r="A4817">
        <v>0.2</v>
      </c>
      <c r="B4817">
        <v>6.1640999999999995</v>
      </c>
      <c r="C4817">
        <v>3</v>
      </c>
    </row>
    <row r="4818" spans="1:3" x14ac:dyDescent="0.35">
      <c r="A4818">
        <v>0.2</v>
      </c>
      <c r="B4818">
        <v>5.6315999999999971</v>
      </c>
      <c r="C4818">
        <v>2</v>
      </c>
    </row>
    <row r="4819" spans="1:3" x14ac:dyDescent="0.35">
      <c r="A4819">
        <v>0.2</v>
      </c>
      <c r="B4819">
        <v>8.1551999999999971</v>
      </c>
      <c r="C4819">
        <v>2</v>
      </c>
    </row>
    <row r="4820" spans="1:3" x14ac:dyDescent="0.35">
      <c r="A4820">
        <v>0.2</v>
      </c>
      <c r="B4820">
        <v>-42.588000000000036</v>
      </c>
      <c r="C4820">
        <v>4</v>
      </c>
    </row>
    <row r="4821" spans="1:3" x14ac:dyDescent="0.35">
      <c r="A4821">
        <v>0</v>
      </c>
      <c r="B4821">
        <v>5.0763999999999996</v>
      </c>
      <c r="C4821">
        <v>2</v>
      </c>
    </row>
    <row r="4822" spans="1:3" x14ac:dyDescent="0.35">
      <c r="A4822">
        <v>0.8</v>
      </c>
      <c r="B4822">
        <v>-1181.2824000000003</v>
      </c>
      <c r="C4822">
        <v>8</v>
      </c>
    </row>
    <row r="4823" spans="1:3" x14ac:dyDescent="0.35">
      <c r="A4823">
        <v>0.2</v>
      </c>
      <c r="B4823">
        <v>47.993999999999971</v>
      </c>
      <c r="C4823">
        <v>6</v>
      </c>
    </row>
    <row r="4824" spans="1:3" x14ac:dyDescent="0.35">
      <c r="A4824">
        <v>0.7</v>
      </c>
      <c r="B4824">
        <v>-35.884799999999984</v>
      </c>
      <c r="C4824">
        <v>6</v>
      </c>
    </row>
    <row r="4825" spans="1:3" x14ac:dyDescent="0.35">
      <c r="A4825">
        <v>0.7</v>
      </c>
      <c r="B4825">
        <v>-24.275999999999996</v>
      </c>
      <c r="C4825">
        <v>7</v>
      </c>
    </row>
    <row r="4826" spans="1:3" x14ac:dyDescent="0.35">
      <c r="A4826">
        <v>0.3</v>
      </c>
      <c r="B4826">
        <v>-9.1109999999999971</v>
      </c>
      <c r="C4826">
        <v>3</v>
      </c>
    </row>
    <row r="4827" spans="1:3" x14ac:dyDescent="0.35">
      <c r="A4827">
        <v>0.2</v>
      </c>
      <c r="B4827">
        <v>15.590399999999995</v>
      </c>
      <c r="C4827">
        <v>3</v>
      </c>
    </row>
    <row r="4828" spans="1:3" x14ac:dyDescent="0.35">
      <c r="A4828">
        <v>0.2</v>
      </c>
      <c r="B4828">
        <v>4.9055999999999997</v>
      </c>
      <c r="C4828">
        <v>4</v>
      </c>
    </row>
    <row r="4829" spans="1:3" x14ac:dyDescent="0.35">
      <c r="A4829">
        <v>0</v>
      </c>
      <c r="B4829">
        <v>19.465600000000002</v>
      </c>
      <c r="C4829">
        <v>2</v>
      </c>
    </row>
    <row r="4830" spans="1:3" x14ac:dyDescent="0.35">
      <c r="A4830">
        <v>0</v>
      </c>
      <c r="B4830">
        <v>1.6355999999999997</v>
      </c>
      <c r="C4830">
        <v>3</v>
      </c>
    </row>
    <row r="4831" spans="1:3" x14ac:dyDescent="0.35">
      <c r="A4831">
        <v>0.2</v>
      </c>
      <c r="B4831">
        <v>4.4771999999999998</v>
      </c>
      <c r="C4831">
        <v>3</v>
      </c>
    </row>
    <row r="4832" spans="1:3" x14ac:dyDescent="0.35">
      <c r="A4832">
        <v>0</v>
      </c>
      <c r="B4832">
        <v>68.846399999999988</v>
      </c>
      <c r="C4832">
        <v>6</v>
      </c>
    </row>
    <row r="4833" spans="1:3" x14ac:dyDescent="0.35">
      <c r="A4833">
        <v>0</v>
      </c>
      <c r="B4833">
        <v>9.8901000000000039</v>
      </c>
      <c r="C4833">
        <v>3</v>
      </c>
    </row>
    <row r="4834" spans="1:3" x14ac:dyDescent="0.35">
      <c r="A4834">
        <v>0</v>
      </c>
      <c r="B4834">
        <v>5.8707999999999991</v>
      </c>
      <c r="C4834">
        <v>2</v>
      </c>
    </row>
    <row r="4835" spans="1:3" x14ac:dyDescent="0.35">
      <c r="A4835">
        <v>0</v>
      </c>
      <c r="B4835">
        <v>5.8232999999999997</v>
      </c>
      <c r="C4835">
        <v>3</v>
      </c>
    </row>
    <row r="4836" spans="1:3" x14ac:dyDescent="0.35">
      <c r="A4836">
        <v>0.2</v>
      </c>
      <c r="B4836">
        <v>13.472999999999999</v>
      </c>
      <c r="C4836">
        <v>5</v>
      </c>
    </row>
    <row r="4837" spans="1:3" x14ac:dyDescent="0.35">
      <c r="A4837">
        <v>0</v>
      </c>
      <c r="B4837">
        <v>27.881999999999998</v>
      </c>
      <c r="C4837">
        <v>2</v>
      </c>
    </row>
    <row r="4838" spans="1:3" x14ac:dyDescent="0.35">
      <c r="A4838">
        <v>0.2</v>
      </c>
      <c r="B4838">
        <v>7.2267999999999999</v>
      </c>
      <c r="C4838">
        <v>4</v>
      </c>
    </row>
    <row r="4839" spans="1:3" x14ac:dyDescent="0.35">
      <c r="A4839">
        <v>0.7</v>
      </c>
      <c r="B4839">
        <v>-2.6585999999999999</v>
      </c>
      <c r="C4839">
        <v>2</v>
      </c>
    </row>
    <row r="4840" spans="1:3" x14ac:dyDescent="0.35">
      <c r="A4840">
        <v>0.2</v>
      </c>
      <c r="B4840">
        <v>10.057200000000002</v>
      </c>
      <c r="C4840">
        <v>6</v>
      </c>
    </row>
    <row r="4841" spans="1:3" x14ac:dyDescent="0.35">
      <c r="A4841">
        <v>0.4</v>
      </c>
      <c r="B4841">
        <v>-34.314799999999991</v>
      </c>
      <c r="C4841">
        <v>4</v>
      </c>
    </row>
    <row r="4842" spans="1:3" x14ac:dyDescent="0.35">
      <c r="A4842">
        <v>0</v>
      </c>
      <c r="B4842">
        <v>11.583600000000001</v>
      </c>
      <c r="C4842">
        <v>2</v>
      </c>
    </row>
    <row r="4843" spans="1:3" x14ac:dyDescent="0.35">
      <c r="A4843">
        <v>0.7</v>
      </c>
      <c r="B4843">
        <v>-4.0722000000000023</v>
      </c>
      <c r="C4843">
        <v>3</v>
      </c>
    </row>
    <row r="4844" spans="1:3" x14ac:dyDescent="0.35">
      <c r="A4844">
        <v>0.2</v>
      </c>
      <c r="B4844">
        <v>-54.881999999999998</v>
      </c>
      <c r="C4844">
        <v>5</v>
      </c>
    </row>
    <row r="4845" spans="1:3" x14ac:dyDescent="0.35">
      <c r="A4845">
        <v>0</v>
      </c>
      <c r="B4845">
        <v>0.2992000000000008</v>
      </c>
      <c r="C4845">
        <v>4</v>
      </c>
    </row>
    <row r="4846" spans="1:3" x14ac:dyDescent="0.35">
      <c r="A4846">
        <v>0.2</v>
      </c>
      <c r="B4846">
        <v>2.2449999999999992</v>
      </c>
      <c r="C4846">
        <v>2</v>
      </c>
    </row>
    <row r="4847" spans="1:3" x14ac:dyDescent="0.35">
      <c r="A4847">
        <v>0.2</v>
      </c>
      <c r="B4847">
        <v>3.6791999999999998</v>
      </c>
      <c r="C4847">
        <v>3</v>
      </c>
    </row>
    <row r="4848" spans="1:3" x14ac:dyDescent="0.35">
      <c r="A4848">
        <v>0.2</v>
      </c>
      <c r="B4848">
        <v>19.796999999999997</v>
      </c>
      <c r="C4848">
        <v>5</v>
      </c>
    </row>
    <row r="4849" spans="1:3" x14ac:dyDescent="0.35">
      <c r="A4849">
        <v>0.2</v>
      </c>
      <c r="B4849">
        <v>17.908000000000001</v>
      </c>
      <c r="C4849">
        <v>11</v>
      </c>
    </row>
    <row r="4850" spans="1:3" x14ac:dyDescent="0.35">
      <c r="A4850">
        <v>0.2</v>
      </c>
      <c r="B4850">
        <v>0.8162000000000007</v>
      </c>
      <c r="C4850">
        <v>1</v>
      </c>
    </row>
    <row r="4851" spans="1:3" x14ac:dyDescent="0.35">
      <c r="A4851">
        <v>0</v>
      </c>
      <c r="B4851">
        <v>2.6459999999999999</v>
      </c>
      <c r="C4851">
        <v>2</v>
      </c>
    </row>
    <row r="4852" spans="1:3" x14ac:dyDescent="0.35">
      <c r="A4852">
        <v>0.2</v>
      </c>
      <c r="B4852">
        <v>121.98999999999992</v>
      </c>
      <c r="C4852">
        <v>5</v>
      </c>
    </row>
    <row r="4853" spans="1:3" x14ac:dyDescent="0.35">
      <c r="A4853">
        <v>0</v>
      </c>
      <c r="B4853">
        <v>91.151999999999958</v>
      </c>
      <c r="C4853">
        <v>8</v>
      </c>
    </row>
    <row r="4854" spans="1:3" x14ac:dyDescent="0.35">
      <c r="A4854">
        <v>0</v>
      </c>
      <c r="B4854">
        <v>19.43519999999998</v>
      </c>
      <c r="C4854">
        <v>6</v>
      </c>
    </row>
    <row r="4855" spans="1:3" x14ac:dyDescent="0.35">
      <c r="A4855">
        <v>0</v>
      </c>
      <c r="B4855">
        <v>4.5144000000000002</v>
      </c>
      <c r="C4855">
        <v>3</v>
      </c>
    </row>
    <row r="4856" spans="1:3" x14ac:dyDescent="0.35">
      <c r="A4856">
        <v>0</v>
      </c>
      <c r="B4856">
        <v>0.62579999999999902</v>
      </c>
      <c r="C4856">
        <v>3</v>
      </c>
    </row>
    <row r="4857" spans="1:3" x14ac:dyDescent="0.35">
      <c r="A4857">
        <v>0</v>
      </c>
      <c r="B4857">
        <v>4.4352</v>
      </c>
      <c r="C4857">
        <v>3</v>
      </c>
    </row>
    <row r="4858" spans="1:3" x14ac:dyDescent="0.35">
      <c r="A4858">
        <v>0.2</v>
      </c>
      <c r="B4858">
        <v>24.502800000000001</v>
      </c>
      <c r="C4858">
        <v>3</v>
      </c>
    </row>
    <row r="4859" spans="1:3" x14ac:dyDescent="0.35">
      <c r="A4859">
        <v>0</v>
      </c>
      <c r="B4859">
        <v>38.023999999999994</v>
      </c>
      <c r="C4859">
        <v>4</v>
      </c>
    </row>
    <row r="4860" spans="1:3" x14ac:dyDescent="0.35">
      <c r="A4860">
        <v>0</v>
      </c>
      <c r="B4860">
        <v>92.969999999999985</v>
      </c>
      <c r="C4860">
        <v>9</v>
      </c>
    </row>
    <row r="4861" spans="1:3" x14ac:dyDescent="0.35">
      <c r="A4861">
        <v>0.2</v>
      </c>
      <c r="B4861">
        <v>1.0192000000000001</v>
      </c>
      <c r="C4861">
        <v>7</v>
      </c>
    </row>
    <row r="4862" spans="1:3" x14ac:dyDescent="0.35">
      <c r="A4862">
        <v>0</v>
      </c>
      <c r="B4862">
        <v>843.17059999999992</v>
      </c>
      <c r="C4862">
        <v>2</v>
      </c>
    </row>
    <row r="4863" spans="1:3" x14ac:dyDescent="0.35">
      <c r="A4863">
        <v>0.2</v>
      </c>
      <c r="B4863">
        <v>265.42320000000001</v>
      </c>
      <c r="C4863">
        <v>6</v>
      </c>
    </row>
    <row r="4864" spans="1:3" x14ac:dyDescent="0.35">
      <c r="A4864">
        <v>0.2</v>
      </c>
      <c r="B4864">
        <v>7.3834</v>
      </c>
      <c r="C4864">
        <v>1</v>
      </c>
    </row>
    <row r="4865" spans="1:3" x14ac:dyDescent="0.35">
      <c r="A4865">
        <v>0.2</v>
      </c>
      <c r="B4865">
        <v>16.823699999999999</v>
      </c>
      <c r="C4865">
        <v>3</v>
      </c>
    </row>
    <row r="4866" spans="1:3" x14ac:dyDescent="0.35">
      <c r="A4866">
        <v>0</v>
      </c>
      <c r="B4866">
        <v>67.191599999999994</v>
      </c>
      <c r="C4866">
        <v>3</v>
      </c>
    </row>
    <row r="4867" spans="1:3" x14ac:dyDescent="0.35">
      <c r="A4867">
        <v>0.2</v>
      </c>
      <c r="B4867">
        <v>150.29399999999998</v>
      </c>
      <c r="C4867">
        <v>6</v>
      </c>
    </row>
    <row r="4868" spans="1:3" x14ac:dyDescent="0.35">
      <c r="A4868">
        <v>0.2</v>
      </c>
      <c r="B4868">
        <v>190.02059999999997</v>
      </c>
      <c r="C4868">
        <v>11</v>
      </c>
    </row>
    <row r="4869" spans="1:3" x14ac:dyDescent="0.35">
      <c r="A4869">
        <v>0</v>
      </c>
      <c r="B4869">
        <v>10.347300000000004</v>
      </c>
      <c r="C4869">
        <v>3</v>
      </c>
    </row>
    <row r="4870" spans="1:3" x14ac:dyDescent="0.35">
      <c r="A4870">
        <v>0</v>
      </c>
      <c r="B4870">
        <v>4.2336</v>
      </c>
      <c r="C4870">
        <v>3</v>
      </c>
    </row>
    <row r="4871" spans="1:3" x14ac:dyDescent="0.35">
      <c r="A4871">
        <v>0.4</v>
      </c>
      <c r="B4871">
        <v>-14.998000000000012</v>
      </c>
      <c r="C4871">
        <v>2</v>
      </c>
    </row>
    <row r="4872" spans="1:3" x14ac:dyDescent="0.35">
      <c r="A4872">
        <v>0.2</v>
      </c>
      <c r="B4872">
        <v>83.209699999999998</v>
      </c>
      <c r="C4872">
        <v>7</v>
      </c>
    </row>
    <row r="4873" spans="1:3" x14ac:dyDescent="0.35">
      <c r="A4873">
        <v>0.2</v>
      </c>
      <c r="B4873">
        <v>0.61559999999999993</v>
      </c>
      <c r="C4873">
        <v>2</v>
      </c>
    </row>
    <row r="4874" spans="1:3" x14ac:dyDescent="0.35">
      <c r="A4874">
        <v>0.8</v>
      </c>
      <c r="B4874">
        <v>-46.716000000000008</v>
      </c>
      <c r="C4874">
        <v>5</v>
      </c>
    </row>
    <row r="4875" spans="1:3" x14ac:dyDescent="0.35">
      <c r="A4875">
        <v>0.2</v>
      </c>
      <c r="B4875">
        <v>-11.593800000000005</v>
      </c>
      <c r="C4875">
        <v>3</v>
      </c>
    </row>
    <row r="4876" spans="1:3" x14ac:dyDescent="0.35">
      <c r="A4876">
        <v>0.8</v>
      </c>
      <c r="B4876">
        <v>-1.9602000000000008</v>
      </c>
      <c r="C4876">
        <v>1</v>
      </c>
    </row>
    <row r="4877" spans="1:3" x14ac:dyDescent="0.35">
      <c r="A4877">
        <v>0.2</v>
      </c>
      <c r="B4877">
        <v>29.950000000000003</v>
      </c>
      <c r="C4877">
        <v>5</v>
      </c>
    </row>
    <row r="4878" spans="1:3" x14ac:dyDescent="0.35">
      <c r="A4878">
        <v>0.2</v>
      </c>
      <c r="B4878">
        <v>4.6175999999999995</v>
      </c>
      <c r="C4878">
        <v>2</v>
      </c>
    </row>
    <row r="4879" spans="1:3" x14ac:dyDescent="0.35">
      <c r="A4879">
        <v>0.2</v>
      </c>
      <c r="B4879">
        <v>0.46440000000000037</v>
      </c>
      <c r="C4879">
        <v>3</v>
      </c>
    </row>
    <row r="4880" spans="1:3" x14ac:dyDescent="0.35">
      <c r="A4880">
        <v>0.7</v>
      </c>
      <c r="B4880">
        <v>-1.4760000000000004</v>
      </c>
      <c r="C4880">
        <v>3</v>
      </c>
    </row>
    <row r="4881" spans="1:3" x14ac:dyDescent="0.35">
      <c r="A4881">
        <v>0</v>
      </c>
      <c r="B4881">
        <v>2.6068000000000002</v>
      </c>
      <c r="C4881">
        <v>2</v>
      </c>
    </row>
    <row r="4882" spans="1:3" x14ac:dyDescent="0.35">
      <c r="A4882">
        <v>0</v>
      </c>
      <c r="B4882">
        <v>292.77599999999995</v>
      </c>
      <c r="C4882">
        <v>4</v>
      </c>
    </row>
    <row r="4883" spans="1:3" x14ac:dyDescent="0.35">
      <c r="A4883">
        <v>0</v>
      </c>
      <c r="B4883">
        <v>517.47930000000008</v>
      </c>
      <c r="C4883">
        <v>9</v>
      </c>
    </row>
    <row r="4884" spans="1:3" x14ac:dyDescent="0.35">
      <c r="A4884">
        <v>0</v>
      </c>
      <c r="B4884">
        <v>16.7776</v>
      </c>
      <c r="C4884">
        <v>4</v>
      </c>
    </row>
    <row r="4885" spans="1:3" x14ac:dyDescent="0.35">
      <c r="A4885">
        <v>0.2</v>
      </c>
      <c r="B4885">
        <v>64.199999999999989</v>
      </c>
      <c r="C4885">
        <v>5</v>
      </c>
    </row>
    <row r="4886" spans="1:3" x14ac:dyDescent="0.35">
      <c r="A4886">
        <v>0</v>
      </c>
      <c r="B4886">
        <v>0.87360000000000015</v>
      </c>
      <c r="C4886">
        <v>2</v>
      </c>
    </row>
    <row r="4887" spans="1:3" x14ac:dyDescent="0.35">
      <c r="A4887">
        <v>0</v>
      </c>
      <c r="B4887">
        <v>52.531999999999996</v>
      </c>
      <c r="C4887">
        <v>5</v>
      </c>
    </row>
    <row r="4888" spans="1:3" x14ac:dyDescent="0.35">
      <c r="A4888">
        <v>0</v>
      </c>
      <c r="B4888">
        <v>52.974299999999992</v>
      </c>
      <c r="C4888">
        <v>3</v>
      </c>
    </row>
    <row r="4889" spans="1:3" x14ac:dyDescent="0.35">
      <c r="A4889">
        <v>0</v>
      </c>
      <c r="B4889">
        <v>6.1019999999999968</v>
      </c>
      <c r="C4889">
        <v>6</v>
      </c>
    </row>
    <row r="4890" spans="1:3" x14ac:dyDescent="0.35">
      <c r="A4890">
        <v>0</v>
      </c>
      <c r="B4890">
        <v>56.300999999999988</v>
      </c>
      <c r="C4890">
        <v>3</v>
      </c>
    </row>
    <row r="4891" spans="1:3" x14ac:dyDescent="0.35">
      <c r="A4891">
        <v>0</v>
      </c>
      <c r="B4891">
        <v>315.82499999999993</v>
      </c>
      <c r="C4891">
        <v>6</v>
      </c>
    </row>
    <row r="4892" spans="1:3" x14ac:dyDescent="0.35">
      <c r="A4892">
        <v>0</v>
      </c>
      <c r="B4892">
        <v>2.5577999999999994</v>
      </c>
      <c r="C4892">
        <v>3</v>
      </c>
    </row>
    <row r="4893" spans="1:3" x14ac:dyDescent="0.35">
      <c r="A4893">
        <v>0</v>
      </c>
      <c r="B4893">
        <v>18.211199999999998</v>
      </c>
      <c r="C4893">
        <v>2</v>
      </c>
    </row>
    <row r="4894" spans="1:3" x14ac:dyDescent="0.35">
      <c r="A4894">
        <v>0</v>
      </c>
      <c r="B4894">
        <v>1.1760000000000002</v>
      </c>
      <c r="C4894">
        <v>2</v>
      </c>
    </row>
    <row r="4895" spans="1:3" x14ac:dyDescent="0.35">
      <c r="A4895">
        <v>0</v>
      </c>
      <c r="B4895">
        <v>2.2727999999999895</v>
      </c>
      <c r="C4895">
        <v>2</v>
      </c>
    </row>
    <row r="4896" spans="1:3" x14ac:dyDescent="0.35">
      <c r="A4896">
        <v>0</v>
      </c>
      <c r="B4896">
        <v>22.991999999999997</v>
      </c>
      <c r="C4896">
        <v>1</v>
      </c>
    </row>
    <row r="4897" spans="1:3" x14ac:dyDescent="0.35">
      <c r="A4897">
        <v>0</v>
      </c>
      <c r="B4897">
        <v>30.360399999999998</v>
      </c>
      <c r="C4897">
        <v>2</v>
      </c>
    </row>
    <row r="4898" spans="1:3" x14ac:dyDescent="0.35">
      <c r="A4898">
        <v>0</v>
      </c>
      <c r="B4898">
        <v>55.895999999999958</v>
      </c>
      <c r="C4898">
        <v>4</v>
      </c>
    </row>
    <row r="4899" spans="1:3" x14ac:dyDescent="0.35">
      <c r="A4899">
        <v>0.3</v>
      </c>
      <c r="B4899">
        <v>-7.8588000000000022</v>
      </c>
      <c r="C4899">
        <v>2</v>
      </c>
    </row>
    <row r="4900" spans="1:3" x14ac:dyDescent="0.35">
      <c r="A4900">
        <v>0.2</v>
      </c>
      <c r="B4900">
        <v>2.8884000000000007</v>
      </c>
      <c r="C4900">
        <v>2</v>
      </c>
    </row>
    <row r="4901" spans="1:3" x14ac:dyDescent="0.35">
      <c r="A4901">
        <v>0.7</v>
      </c>
      <c r="B4901">
        <v>-18.446399999999997</v>
      </c>
      <c r="C4901">
        <v>8</v>
      </c>
    </row>
    <row r="4902" spans="1:3" x14ac:dyDescent="0.35">
      <c r="A4902">
        <v>0</v>
      </c>
      <c r="B4902">
        <v>125.14319999999998</v>
      </c>
      <c r="C4902">
        <v>4</v>
      </c>
    </row>
    <row r="4903" spans="1:3" x14ac:dyDescent="0.35">
      <c r="A4903">
        <v>0</v>
      </c>
      <c r="B4903">
        <v>3.6348000000000003</v>
      </c>
      <c r="C4903">
        <v>1</v>
      </c>
    </row>
    <row r="4904" spans="1:3" x14ac:dyDescent="0.35">
      <c r="A4904">
        <v>0.2</v>
      </c>
      <c r="B4904">
        <v>9.0719999999999992</v>
      </c>
      <c r="C4904">
        <v>6</v>
      </c>
    </row>
    <row r="4905" spans="1:3" x14ac:dyDescent="0.35">
      <c r="A4905">
        <v>0</v>
      </c>
      <c r="B4905">
        <v>42.131399999999999</v>
      </c>
      <c r="C4905">
        <v>3</v>
      </c>
    </row>
    <row r="4906" spans="1:3" x14ac:dyDescent="0.35">
      <c r="A4906">
        <v>0.3</v>
      </c>
      <c r="B4906">
        <v>-19.258800000000008</v>
      </c>
      <c r="C4906">
        <v>3</v>
      </c>
    </row>
    <row r="4907" spans="1:3" x14ac:dyDescent="0.35">
      <c r="A4907">
        <v>0</v>
      </c>
      <c r="B4907">
        <v>11.0016</v>
      </c>
      <c r="C4907">
        <v>4</v>
      </c>
    </row>
    <row r="4908" spans="1:3" x14ac:dyDescent="0.35">
      <c r="A4908">
        <v>0</v>
      </c>
      <c r="B4908">
        <v>16.193999999999988</v>
      </c>
      <c r="C4908">
        <v>5</v>
      </c>
    </row>
    <row r="4909" spans="1:3" x14ac:dyDescent="0.35">
      <c r="A4909">
        <v>0.7</v>
      </c>
      <c r="B4909">
        <v>-8.659200000000002</v>
      </c>
      <c r="C4909">
        <v>8</v>
      </c>
    </row>
    <row r="4910" spans="1:3" x14ac:dyDescent="0.35">
      <c r="A4910">
        <v>0.4</v>
      </c>
      <c r="B4910">
        <v>-2.0773999999999999</v>
      </c>
      <c r="C4910">
        <v>2</v>
      </c>
    </row>
    <row r="4911" spans="1:3" x14ac:dyDescent="0.35">
      <c r="A4911">
        <v>0.2</v>
      </c>
      <c r="B4911">
        <v>6.6467999999999989</v>
      </c>
      <c r="C4911">
        <v>3</v>
      </c>
    </row>
    <row r="4912" spans="1:3" x14ac:dyDescent="0.35">
      <c r="A4912">
        <v>0.2</v>
      </c>
      <c r="B4912">
        <v>12.700800000000001</v>
      </c>
      <c r="C4912">
        <v>7</v>
      </c>
    </row>
    <row r="4913" spans="1:3" x14ac:dyDescent="0.35">
      <c r="A4913">
        <v>0.2</v>
      </c>
      <c r="B4913">
        <v>6.9990000000000059</v>
      </c>
      <c r="C4913">
        <v>2</v>
      </c>
    </row>
    <row r="4914" spans="1:3" x14ac:dyDescent="0.35">
      <c r="A4914">
        <v>0.7</v>
      </c>
      <c r="B4914">
        <v>-4.577</v>
      </c>
      <c r="C4914">
        <v>5</v>
      </c>
    </row>
    <row r="4915" spans="1:3" x14ac:dyDescent="0.35">
      <c r="A4915">
        <v>0.7</v>
      </c>
      <c r="B4915">
        <v>-1.8391999999999999</v>
      </c>
      <c r="C4915">
        <v>2</v>
      </c>
    </row>
    <row r="4916" spans="1:3" x14ac:dyDescent="0.35">
      <c r="A4916">
        <v>0</v>
      </c>
      <c r="B4916">
        <v>10.428399999999996</v>
      </c>
      <c r="C4916">
        <v>2</v>
      </c>
    </row>
    <row r="4917" spans="1:3" x14ac:dyDescent="0.35">
      <c r="A4917">
        <v>0.2</v>
      </c>
      <c r="B4917">
        <v>5.4201000000000006</v>
      </c>
      <c r="C4917">
        <v>3</v>
      </c>
    </row>
    <row r="4918" spans="1:3" x14ac:dyDescent="0.35">
      <c r="A4918">
        <v>0.2</v>
      </c>
      <c r="B4918">
        <v>5.8750999999999962</v>
      </c>
      <c r="C4918">
        <v>7</v>
      </c>
    </row>
    <row r="4919" spans="1:3" x14ac:dyDescent="0.35">
      <c r="A4919">
        <v>0.3</v>
      </c>
      <c r="B4919">
        <v>-32.664599999999993</v>
      </c>
      <c r="C4919">
        <v>3</v>
      </c>
    </row>
    <row r="4920" spans="1:3" x14ac:dyDescent="0.35">
      <c r="A4920">
        <v>0</v>
      </c>
      <c r="B4920">
        <v>38.266800000000003</v>
      </c>
      <c r="C4920">
        <v>3</v>
      </c>
    </row>
    <row r="4921" spans="1:3" x14ac:dyDescent="0.35">
      <c r="A4921">
        <v>0</v>
      </c>
      <c r="B4921">
        <v>67.274199999999979</v>
      </c>
      <c r="C4921">
        <v>2</v>
      </c>
    </row>
    <row r="4922" spans="1:3" x14ac:dyDescent="0.35">
      <c r="A4922">
        <v>0.8</v>
      </c>
      <c r="B4922">
        <v>-3.9032000000000009</v>
      </c>
      <c r="C4922">
        <v>2</v>
      </c>
    </row>
    <row r="4923" spans="1:3" x14ac:dyDescent="0.35">
      <c r="A4923">
        <v>0</v>
      </c>
      <c r="B4923">
        <v>46.118399999999994</v>
      </c>
      <c r="C4923">
        <v>2</v>
      </c>
    </row>
    <row r="4924" spans="1:3" x14ac:dyDescent="0.35">
      <c r="A4924">
        <v>0</v>
      </c>
      <c r="B4924">
        <v>1.1945999999999999</v>
      </c>
      <c r="C4924">
        <v>2</v>
      </c>
    </row>
    <row r="4925" spans="1:3" x14ac:dyDescent="0.35">
      <c r="A4925">
        <v>0</v>
      </c>
      <c r="B4925">
        <v>301.96799999999996</v>
      </c>
      <c r="C4925">
        <v>6</v>
      </c>
    </row>
    <row r="4926" spans="1:3" x14ac:dyDescent="0.35">
      <c r="A4926">
        <v>0</v>
      </c>
      <c r="B4926">
        <v>23.524799999999999</v>
      </c>
      <c r="C4926">
        <v>2</v>
      </c>
    </row>
    <row r="4927" spans="1:3" x14ac:dyDescent="0.35">
      <c r="A4927">
        <v>0</v>
      </c>
      <c r="B4927">
        <v>3.7200000000000006</v>
      </c>
      <c r="C4927">
        <v>2</v>
      </c>
    </row>
    <row r="4928" spans="1:3" x14ac:dyDescent="0.35">
      <c r="A4928">
        <v>0.5</v>
      </c>
      <c r="B4928">
        <v>-67.543499999999995</v>
      </c>
      <c r="C4928">
        <v>1</v>
      </c>
    </row>
    <row r="4929" spans="1:3" x14ac:dyDescent="0.35">
      <c r="A4929">
        <v>0</v>
      </c>
      <c r="B4929">
        <v>9.3312000000000008</v>
      </c>
      <c r="C4929">
        <v>3</v>
      </c>
    </row>
    <row r="4930" spans="1:3" x14ac:dyDescent="0.35">
      <c r="A4930">
        <v>0</v>
      </c>
      <c r="B4930">
        <v>251.20200000000003</v>
      </c>
      <c r="C4930">
        <v>3</v>
      </c>
    </row>
    <row r="4931" spans="1:3" x14ac:dyDescent="0.35">
      <c r="A4931">
        <v>0</v>
      </c>
      <c r="B4931">
        <v>16.170000000000002</v>
      </c>
      <c r="C4931">
        <v>5</v>
      </c>
    </row>
    <row r="4932" spans="1:3" x14ac:dyDescent="0.35">
      <c r="A4932">
        <v>0</v>
      </c>
      <c r="B4932">
        <v>7.0218000000000007</v>
      </c>
      <c r="C4932">
        <v>3</v>
      </c>
    </row>
    <row r="4933" spans="1:3" x14ac:dyDescent="0.35">
      <c r="A4933">
        <v>0</v>
      </c>
      <c r="B4933">
        <v>6.93</v>
      </c>
      <c r="C4933">
        <v>2</v>
      </c>
    </row>
    <row r="4934" spans="1:3" x14ac:dyDescent="0.35">
      <c r="A4934">
        <v>0.2</v>
      </c>
      <c r="B4934">
        <v>4.2308999999999983</v>
      </c>
      <c r="C4934">
        <v>1</v>
      </c>
    </row>
    <row r="4935" spans="1:3" x14ac:dyDescent="0.35">
      <c r="A4935">
        <v>0.7</v>
      </c>
      <c r="B4935">
        <v>-0.79200000000000004</v>
      </c>
      <c r="C4935">
        <v>2</v>
      </c>
    </row>
    <row r="4936" spans="1:3" x14ac:dyDescent="0.35">
      <c r="A4936">
        <v>0.2</v>
      </c>
      <c r="B4936">
        <v>0.84599999999999964</v>
      </c>
      <c r="C4936">
        <v>3</v>
      </c>
    </row>
    <row r="4937" spans="1:3" x14ac:dyDescent="0.35">
      <c r="A4937">
        <v>0.2</v>
      </c>
      <c r="B4937">
        <v>1.6776</v>
      </c>
      <c r="C4937">
        <v>3</v>
      </c>
    </row>
    <row r="4938" spans="1:3" x14ac:dyDescent="0.35">
      <c r="A4938">
        <v>0</v>
      </c>
      <c r="B4938">
        <v>15.5204</v>
      </c>
      <c r="C4938">
        <v>7</v>
      </c>
    </row>
    <row r="4939" spans="1:3" x14ac:dyDescent="0.35">
      <c r="A4939">
        <v>0</v>
      </c>
      <c r="B4939">
        <v>238.65299999999991</v>
      </c>
      <c r="C4939">
        <v>5</v>
      </c>
    </row>
    <row r="4940" spans="1:3" x14ac:dyDescent="0.35">
      <c r="A4940">
        <v>0.15</v>
      </c>
      <c r="B4940">
        <v>3.9294000000000082</v>
      </c>
      <c r="C4940">
        <v>3</v>
      </c>
    </row>
    <row r="4941" spans="1:3" x14ac:dyDescent="0.35">
      <c r="A4941">
        <v>0</v>
      </c>
      <c r="B4941">
        <v>6.5669999999999984</v>
      </c>
      <c r="C4941">
        <v>5</v>
      </c>
    </row>
    <row r="4942" spans="1:3" x14ac:dyDescent="0.35">
      <c r="A4942">
        <v>0</v>
      </c>
      <c r="B4942">
        <v>266.45219999999989</v>
      </c>
      <c r="C4942">
        <v>9</v>
      </c>
    </row>
    <row r="4943" spans="1:3" x14ac:dyDescent="0.35">
      <c r="A4943">
        <v>0</v>
      </c>
      <c r="B4943">
        <v>82.336799999999982</v>
      </c>
      <c r="C4943">
        <v>4</v>
      </c>
    </row>
    <row r="4944" spans="1:3" x14ac:dyDescent="0.35">
      <c r="A4944">
        <v>0</v>
      </c>
      <c r="B4944">
        <v>1.7607999999999997</v>
      </c>
      <c r="C4944">
        <v>2</v>
      </c>
    </row>
    <row r="4945" spans="1:3" x14ac:dyDescent="0.35">
      <c r="A4945">
        <v>0</v>
      </c>
      <c r="B4945">
        <v>18.766999999999996</v>
      </c>
      <c r="C4945">
        <v>1</v>
      </c>
    </row>
    <row r="4946" spans="1:3" x14ac:dyDescent="0.35">
      <c r="A4946">
        <v>0</v>
      </c>
      <c r="B4946">
        <v>46.118399999999994</v>
      </c>
      <c r="C4946">
        <v>2</v>
      </c>
    </row>
    <row r="4947" spans="1:3" x14ac:dyDescent="0.35">
      <c r="A4947">
        <v>0.2</v>
      </c>
      <c r="B4947">
        <v>3.9419999999999993</v>
      </c>
      <c r="C4947">
        <v>2</v>
      </c>
    </row>
    <row r="4948" spans="1:3" x14ac:dyDescent="0.35">
      <c r="A4948">
        <v>0</v>
      </c>
      <c r="B4948">
        <v>1.7876000000000003</v>
      </c>
      <c r="C4948">
        <v>2</v>
      </c>
    </row>
    <row r="4949" spans="1:3" x14ac:dyDescent="0.35">
      <c r="A4949">
        <v>0</v>
      </c>
      <c r="B4949">
        <v>13.742799999999999</v>
      </c>
      <c r="C4949">
        <v>4</v>
      </c>
    </row>
    <row r="4950" spans="1:3" x14ac:dyDescent="0.35">
      <c r="A4950">
        <v>0.2</v>
      </c>
      <c r="B4950">
        <v>41.120799999999988</v>
      </c>
      <c r="C4950">
        <v>7</v>
      </c>
    </row>
    <row r="4951" spans="1:3" x14ac:dyDescent="0.35">
      <c r="A4951">
        <v>0</v>
      </c>
      <c r="B4951">
        <v>6.0287999999999995</v>
      </c>
      <c r="C4951">
        <v>3</v>
      </c>
    </row>
    <row r="4952" spans="1:3" x14ac:dyDescent="0.35">
      <c r="A4952">
        <v>0</v>
      </c>
      <c r="B4952">
        <v>5.2164000000000001</v>
      </c>
      <c r="C4952">
        <v>3</v>
      </c>
    </row>
    <row r="4953" spans="1:3" x14ac:dyDescent="0.35">
      <c r="A4953">
        <v>0</v>
      </c>
      <c r="B4953">
        <v>6.2208000000000006</v>
      </c>
      <c r="C4953">
        <v>2</v>
      </c>
    </row>
    <row r="4954" spans="1:3" x14ac:dyDescent="0.35">
      <c r="A4954">
        <v>0</v>
      </c>
      <c r="B4954">
        <v>20.843999999999994</v>
      </c>
      <c r="C4954">
        <v>1</v>
      </c>
    </row>
    <row r="4955" spans="1:3" x14ac:dyDescent="0.35">
      <c r="A4955">
        <v>0</v>
      </c>
      <c r="B4955">
        <v>2.5769999999999982</v>
      </c>
      <c r="C4955">
        <v>2</v>
      </c>
    </row>
    <row r="4956" spans="1:3" x14ac:dyDescent="0.35">
      <c r="A4956">
        <v>0</v>
      </c>
      <c r="B4956">
        <v>4.6956000000000007</v>
      </c>
      <c r="C4956">
        <v>7</v>
      </c>
    </row>
    <row r="4957" spans="1:3" x14ac:dyDescent="0.35">
      <c r="A4957">
        <v>0</v>
      </c>
      <c r="B4957">
        <v>36.404399999999995</v>
      </c>
      <c r="C4957">
        <v>3</v>
      </c>
    </row>
    <row r="4958" spans="1:3" x14ac:dyDescent="0.35">
      <c r="A4958">
        <v>0</v>
      </c>
      <c r="B4958">
        <v>14.212</v>
      </c>
      <c r="C4958">
        <v>2</v>
      </c>
    </row>
    <row r="4959" spans="1:3" x14ac:dyDescent="0.35">
      <c r="A4959">
        <v>0.8</v>
      </c>
      <c r="B4959">
        <v>-4.3960000000000026</v>
      </c>
      <c r="C4959">
        <v>2</v>
      </c>
    </row>
    <row r="4960" spans="1:3" x14ac:dyDescent="0.35">
      <c r="A4960">
        <v>0.2</v>
      </c>
      <c r="B4960">
        <v>6.1307999999999998</v>
      </c>
      <c r="C4960">
        <v>9</v>
      </c>
    </row>
    <row r="4961" spans="1:3" x14ac:dyDescent="0.35">
      <c r="A4961">
        <v>0.2</v>
      </c>
      <c r="B4961">
        <v>6.1192000000000011</v>
      </c>
      <c r="C4961">
        <v>1</v>
      </c>
    </row>
    <row r="4962" spans="1:3" x14ac:dyDescent="0.35">
      <c r="A4962">
        <v>0</v>
      </c>
      <c r="B4962">
        <v>18.316800000000001</v>
      </c>
      <c r="C4962">
        <v>1</v>
      </c>
    </row>
    <row r="4963" spans="1:3" x14ac:dyDescent="0.35">
      <c r="A4963">
        <v>0.2</v>
      </c>
      <c r="B4963">
        <v>5.4800999999999966</v>
      </c>
      <c r="C4963">
        <v>1</v>
      </c>
    </row>
    <row r="4964" spans="1:3" x14ac:dyDescent="0.35">
      <c r="A4964">
        <v>0</v>
      </c>
      <c r="B4964">
        <v>4.6644000000000005</v>
      </c>
      <c r="C4964">
        <v>3</v>
      </c>
    </row>
    <row r="4965" spans="1:3" x14ac:dyDescent="0.35">
      <c r="A4965">
        <v>0</v>
      </c>
      <c r="B4965">
        <v>4.8588000000000164</v>
      </c>
      <c r="C4965">
        <v>3</v>
      </c>
    </row>
    <row r="4966" spans="1:3" x14ac:dyDescent="0.35">
      <c r="A4966">
        <v>0.7</v>
      </c>
      <c r="B4966">
        <v>-5.1760000000000002</v>
      </c>
      <c r="C4966">
        <v>4</v>
      </c>
    </row>
    <row r="4967" spans="1:3" x14ac:dyDescent="0.35">
      <c r="A4967">
        <v>0.2</v>
      </c>
      <c r="B4967">
        <v>58.379999999999939</v>
      </c>
      <c r="C4967">
        <v>4</v>
      </c>
    </row>
    <row r="4968" spans="1:3" x14ac:dyDescent="0.35">
      <c r="A4968">
        <v>0</v>
      </c>
      <c r="B4968">
        <v>3.8654999999999973</v>
      </c>
      <c r="C4968">
        <v>3</v>
      </c>
    </row>
    <row r="4969" spans="1:3" x14ac:dyDescent="0.35">
      <c r="A4969">
        <v>0</v>
      </c>
      <c r="B4969">
        <v>4.1159999999999997</v>
      </c>
      <c r="C4969">
        <v>2</v>
      </c>
    </row>
    <row r="4970" spans="1:3" x14ac:dyDescent="0.35">
      <c r="A4970">
        <v>0</v>
      </c>
      <c r="B4970">
        <v>83.991600000000005</v>
      </c>
      <c r="C4970">
        <v>2</v>
      </c>
    </row>
    <row r="4971" spans="1:3" x14ac:dyDescent="0.35">
      <c r="A4971">
        <v>0</v>
      </c>
      <c r="B4971">
        <v>15.537199999999999</v>
      </c>
      <c r="C4971">
        <v>1</v>
      </c>
    </row>
    <row r="4972" spans="1:3" x14ac:dyDescent="0.35">
      <c r="A4972">
        <v>0.2</v>
      </c>
      <c r="B4972">
        <v>-28.597800000000007</v>
      </c>
      <c r="C4972">
        <v>2</v>
      </c>
    </row>
    <row r="4973" spans="1:3" x14ac:dyDescent="0.35">
      <c r="A4973">
        <v>0.2</v>
      </c>
      <c r="B4973">
        <v>12.639200000000001</v>
      </c>
      <c r="C4973">
        <v>2</v>
      </c>
    </row>
    <row r="4974" spans="1:3" x14ac:dyDescent="0.35">
      <c r="A4974">
        <v>0.2</v>
      </c>
      <c r="B4974">
        <v>5.7797999999999963</v>
      </c>
      <c r="C4974">
        <v>2</v>
      </c>
    </row>
    <row r="4975" spans="1:3" x14ac:dyDescent="0.35">
      <c r="A4975">
        <v>0.2</v>
      </c>
      <c r="B4975">
        <v>31.068799999999996</v>
      </c>
      <c r="C4975">
        <v>2</v>
      </c>
    </row>
    <row r="4976" spans="1:3" x14ac:dyDescent="0.35">
      <c r="A4976">
        <v>0</v>
      </c>
      <c r="B4976">
        <v>6.3209999999999997</v>
      </c>
      <c r="C4976">
        <v>2</v>
      </c>
    </row>
    <row r="4977" spans="1:3" x14ac:dyDescent="0.35">
      <c r="A4977">
        <v>0.2</v>
      </c>
      <c r="B4977">
        <v>152.38799999999992</v>
      </c>
      <c r="C4977">
        <v>9</v>
      </c>
    </row>
    <row r="4978" spans="1:3" x14ac:dyDescent="0.35">
      <c r="A4978">
        <v>0.2</v>
      </c>
      <c r="B4978">
        <v>7.2089999999999996</v>
      </c>
      <c r="C4978">
        <v>5</v>
      </c>
    </row>
    <row r="4979" spans="1:3" x14ac:dyDescent="0.35">
      <c r="A4979">
        <v>0.2</v>
      </c>
      <c r="B4979">
        <v>2.3407999999999998</v>
      </c>
      <c r="C4979">
        <v>2</v>
      </c>
    </row>
    <row r="4980" spans="1:3" x14ac:dyDescent="0.35">
      <c r="A4980">
        <v>0</v>
      </c>
      <c r="B4980">
        <v>224.4426</v>
      </c>
      <c r="C4980">
        <v>6</v>
      </c>
    </row>
    <row r="4981" spans="1:3" x14ac:dyDescent="0.35">
      <c r="A4981">
        <v>0.2</v>
      </c>
      <c r="B4981">
        <v>1.5426000000000002</v>
      </c>
      <c r="C4981">
        <v>3</v>
      </c>
    </row>
    <row r="4982" spans="1:3" x14ac:dyDescent="0.35">
      <c r="A4982">
        <v>0.8</v>
      </c>
      <c r="B4982">
        <v>-11.761200000000002</v>
      </c>
      <c r="C4982">
        <v>2</v>
      </c>
    </row>
    <row r="4983" spans="1:3" x14ac:dyDescent="0.35">
      <c r="A4983">
        <v>0.2</v>
      </c>
      <c r="B4983">
        <v>-1.4279999999999999</v>
      </c>
      <c r="C4983">
        <v>4</v>
      </c>
    </row>
    <row r="4984" spans="1:3" x14ac:dyDescent="0.35">
      <c r="A4984">
        <v>0</v>
      </c>
      <c r="B4984">
        <v>2.4011999999999998</v>
      </c>
      <c r="C4984">
        <v>2</v>
      </c>
    </row>
    <row r="4985" spans="1:3" x14ac:dyDescent="0.35">
      <c r="A4985">
        <v>0</v>
      </c>
      <c r="B4985">
        <v>22.9068</v>
      </c>
      <c r="C4985">
        <v>3</v>
      </c>
    </row>
    <row r="4986" spans="1:3" x14ac:dyDescent="0.35">
      <c r="A4986">
        <v>0.2</v>
      </c>
      <c r="B4986">
        <v>1.1764999999999992</v>
      </c>
      <c r="C4986">
        <v>5</v>
      </c>
    </row>
    <row r="4987" spans="1:3" x14ac:dyDescent="0.35">
      <c r="A4987">
        <v>0</v>
      </c>
      <c r="B4987">
        <v>7.056</v>
      </c>
      <c r="C4987">
        <v>5</v>
      </c>
    </row>
    <row r="4988" spans="1:3" x14ac:dyDescent="0.35">
      <c r="A4988">
        <v>0.2</v>
      </c>
      <c r="B4988">
        <v>5.4432</v>
      </c>
      <c r="C4988">
        <v>3</v>
      </c>
    </row>
    <row r="4989" spans="1:3" x14ac:dyDescent="0.35">
      <c r="A4989">
        <v>0.2</v>
      </c>
      <c r="B4989">
        <v>149.14799999999991</v>
      </c>
      <c r="C4989">
        <v>6</v>
      </c>
    </row>
    <row r="4990" spans="1:3" x14ac:dyDescent="0.35">
      <c r="A4990">
        <v>0.7</v>
      </c>
      <c r="B4990">
        <v>-2.1755999999999993</v>
      </c>
      <c r="C4990">
        <v>2</v>
      </c>
    </row>
    <row r="4991" spans="1:3" x14ac:dyDescent="0.35">
      <c r="A4991">
        <v>0.2</v>
      </c>
      <c r="B4991">
        <v>2.1683999999999997</v>
      </c>
      <c r="C4991">
        <v>3</v>
      </c>
    </row>
    <row r="4992" spans="1:3" x14ac:dyDescent="0.35">
      <c r="A4992">
        <v>0.2</v>
      </c>
      <c r="B4992">
        <v>77.558399999999978</v>
      </c>
      <c r="C4992">
        <v>4</v>
      </c>
    </row>
    <row r="4993" spans="1:3" x14ac:dyDescent="0.35">
      <c r="A4993">
        <v>0.8</v>
      </c>
      <c r="B4993">
        <v>-2929.4845000000005</v>
      </c>
      <c r="C4993">
        <v>5</v>
      </c>
    </row>
    <row r="4994" spans="1:3" x14ac:dyDescent="0.35">
      <c r="A4994">
        <v>0.2</v>
      </c>
      <c r="B4994">
        <v>18.878399999999999</v>
      </c>
      <c r="C4994">
        <v>8</v>
      </c>
    </row>
    <row r="4995" spans="1:3" x14ac:dyDescent="0.35">
      <c r="A4995">
        <v>0.2</v>
      </c>
      <c r="B4995">
        <v>5.9903999999999984</v>
      </c>
      <c r="C4995">
        <v>8</v>
      </c>
    </row>
    <row r="4996" spans="1:3" x14ac:dyDescent="0.35">
      <c r="A4996">
        <v>0.2</v>
      </c>
      <c r="B4996">
        <v>3.5559999999999992</v>
      </c>
      <c r="C4996">
        <v>5</v>
      </c>
    </row>
    <row r="4997" spans="1:3" x14ac:dyDescent="0.35">
      <c r="A4997">
        <v>0.2</v>
      </c>
      <c r="B4997">
        <v>18.873199999999997</v>
      </c>
      <c r="C4997">
        <v>4</v>
      </c>
    </row>
    <row r="4998" spans="1:3" x14ac:dyDescent="0.35">
      <c r="A4998">
        <v>0.2</v>
      </c>
      <c r="B4998">
        <v>3.6587999999999976</v>
      </c>
      <c r="C4998">
        <v>1</v>
      </c>
    </row>
    <row r="4999" spans="1:3" x14ac:dyDescent="0.35">
      <c r="A4999">
        <v>0.7</v>
      </c>
      <c r="B4999">
        <v>-10.037199999999999</v>
      </c>
      <c r="C4999">
        <v>4</v>
      </c>
    </row>
    <row r="5000" spans="1:3" x14ac:dyDescent="0.35">
      <c r="A5000">
        <v>0.2</v>
      </c>
      <c r="B5000">
        <v>8.2194000000000003</v>
      </c>
      <c r="C5000">
        <v>1</v>
      </c>
    </row>
    <row r="5001" spans="1:3" x14ac:dyDescent="0.35">
      <c r="A5001">
        <v>0</v>
      </c>
      <c r="B5001">
        <v>27.782999999999998</v>
      </c>
      <c r="C5001">
        <v>5</v>
      </c>
    </row>
    <row r="5002" spans="1:3" x14ac:dyDescent="0.35">
      <c r="A5002">
        <v>0</v>
      </c>
      <c r="B5002">
        <v>28.796399999999998</v>
      </c>
      <c r="C5002">
        <v>1</v>
      </c>
    </row>
    <row r="5003" spans="1:3" x14ac:dyDescent="0.35">
      <c r="A5003">
        <v>0</v>
      </c>
      <c r="B5003">
        <v>20.154999999999994</v>
      </c>
      <c r="C5003">
        <v>5</v>
      </c>
    </row>
    <row r="5004" spans="1:3" x14ac:dyDescent="0.35">
      <c r="A5004">
        <v>0</v>
      </c>
      <c r="B5004">
        <v>91.967999999999989</v>
      </c>
      <c r="C5004">
        <v>4</v>
      </c>
    </row>
    <row r="5005" spans="1:3" x14ac:dyDescent="0.35">
      <c r="A5005">
        <v>0</v>
      </c>
      <c r="B5005">
        <v>5.0688000000000004</v>
      </c>
      <c r="C5005">
        <v>2</v>
      </c>
    </row>
    <row r="5006" spans="1:3" x14ac:dyDescent="0.35">
      <c r="A5006">
        <v>0</v>
      </c>
      <c r="B5006">
        <v>16.2486</v>
      </c>
      <c r="C5006">
        <v>3</v>
      </c>
    </row>
    <row r="5007" spans="1:3" x14ac:dyDescent="0.35">
      <c r="A5007">
        <v>0</v>
      </c>
      <c r="B5007">
        <v>207.14699999999993</v>
      </c>
      <c r="C5007">
        <v>5</v>
      </c>
    </row>
    <row r="5008" spans="1:3" x14ac:dyDescent="0.35">
      <c r="A5008">
        <v>0</v>
      </c>
      <c r="B5008">
        <v>1114.5119999999999</v>
      </c>
      <c r="C5008">
        <v>2</v>
      </c>
    </row>
    <row r="5009" spans="1:3" x14ac:dyDescent="0.35">
      <c r="A5009">
        <v>0</v>
      </c>
      <c r="B5009">
        <v>3.0497999999999985</v>
      </c>
      <c r="C5009">
        <v>3</v>
      </c>
    </row>
    <row r="5010" spans="1:3" x14ac:dyDescent="0.35">
      <c r="A5010">
        <v>0.7</v>
      </c>
      <c r="B5010">
        <v>-6.9827999999999975</v>
      </c>
      <c r="C5010">
        <v>1</v>
      </c>
    </row>
    <row r="5011" spans="1:3" x14ac:dyDescent="0.35">
      <c r="A5011">
        <v>0.4</v>
      </c>
      <c r="B5011">
        <v>-131.9940000000002</v>
      </c>
      <c r="C5011">
        <v>6</v>
      </c>
    </row>
    <row r="5012" spans="1:3" x14ac:dyDescent="0.35">
      <c r="A5012">
        <v>0.7</v>
      </c>
      <c r="B5012">
        <v>-3.9383999999999997</v>
      </c>
      <c r="C5012">
        <v>3</v>
      </c>
    </row>
    <row r="5013" spans="1:3" x14ac:dyDescent="0.35">
      <c r="A5013">
        <v>0.7</v>
      </c>
      <c r="B5013">
        <v>-356.96429999999998</v>
      </c>
      <c r="C5013">
        <v>7</v>
      </c>
    </row>
    <row r="5014" spans="1:3" x14ac:dyDescent="0.35">
      <c r="A5014">
        <v>0.7</v>
      </c>
      <c r="B5014">
        <v>-22.619999999999997</v>
      </c>
      <c r="C5014">
        <v>3</v>
      </c>
    </row>
    <row r="5015" spans="1:3" x14ac:dyDescent="0.35">
      <c r="A5015">
        <v>0.2</v>
      </c>
      <c r="B5015">
        <v>25.010999999999967</v>
      </c>
      <c r="C5015">
        <v>7</v>
      </c>
    </row>
    <row r="5016" spans="1:3" x14ac:dyDescent="0.35">
      <c r="A5016">
        <v>0.4</v>
      </c>
      <c r="B5016">
        <v>-52.640999999999991</v>
      </c>
      <c r="C5016">
        <v>6</v>
      </c>
    </row>
    <row r="5017" spans="1:3" x14ac:dyDescent="0.35">
      <c r="A5017">
        <v>0.2</v>
      </c>
      <c r="B5017">
        <v>9.6712000000000025</v>
      </c>
      <c r="C5017">
        <v>7</v>
      </c>
    </row>
    <row r="5018" spans="1:3" x14ac:dyDescent="0.35">
      <c r="A5018">
        <v>0.4</v>
      </c>
      <c r="B5018">
        <v>-250.39600000000019</v>
      </c>
      <c r="C5018">
        <v>4</v>
      </c>
    </row>
    <row r="5019" spans="1:3" x14ac:dyDescent="0.35">
      <c r="A5019">
        <v>0</v>
      </c>
      <c r="B5019">
        <v>3.2351999999999994</v>
      </c>
      <c r="C5019">
        <v>3</v>
      </c>
    </row>
    <row r="5020" spans="1:3" x14ac:dyDescent="0.35">
      <c r="A5020">
        <v>0</v>
      </c>
      <c r="B5020">
        <v>146.76929999999993</v>
      </c>
      <c r="C5020">
        <v>3</v>
      </c>
    </row>
    <row r="5021" spans="1:3" x14ac:dyDescent="0.35">
      <c r="A5021">
        <v>0</v>
      </c>
      <c r="B5021">
        <v>5.3196000000000012</v>
      </c>
      <c r="C5021">
        <v>2</v>
      </c>
    </row>
    <row r="5022" spans="1:3" x14ac:dyDescent="0.35">
      <c r="A5022">
        <v>0</v>
      </c>
      <c r="B5022">
        <v>17.378999999999976</v>
      </c>
      <c r="C5022">
        <v>3</v>
      </c>
    </row>
    <row r="5023" spans="1:3" x14ac:dyDescent="0.35">
      <c r="A5023">
        <v>0</v>
      </c>
      <c r="B5023">
        <v>21.791999999999994</v>
      </c>
      <c r="C5023">
        <v>2</v>
      </c>
    </row>
    <row r="5024" spans="1:3" x14ac:dyDescent="0.35">
      <c r="A5024">
        <v>0</v>
      </c>
      <c r="B5024">
        <v>146.76929999999993</v>
      </c>
      <c r="C5024">
        <v>3</v>
      </c>
    </row>
    <row r="5025" spans="1:3" x14ac:dyDescent="0.35">
      <c r="A5025">
        <v>0</v>
      </c>
      <c r="B5025">
        <v>11.177600000000002</v>
      </c>
      <c r="C5025">
        <v>4</v>
      </c>
    </row>
    <row r="5026" spans="1:3" x14ac:dyDescent="0.35">
      <c r="A5026">
        <v>0</v>
      </c>
      <c r="B5026">
        <v>16.405199999999997</v>
      </c>
      <c r="C5026">
        <v>2</v>
      </c>
    </row>
    <row r="5027" spans="1:3" x14ac:dyDescent="0.35">
      <c r="A5027">
        <v>0</v>
      </c>
      <c r="B5027">
        <v>133.97129999999996</v>
      </c>
      <c r="C5027">
        <v>3</v>
      </c>
    </row>
    <row r="5028" spans="1:3" x14ac:dyDescent="0.35">
      <c r="A5028">
        <v>0</v>
      </c>
      <c r="B5028">
        <v>60.552800000000005</v>
      </c>
      <c r="C5028">
        <v>2</v>
      </c>
    </row>
    <row r="5029" spans="1:3" x14ac:dyDescent="0.35">
      <c r="A5029">
        <v>0</v>
      </c>
      <c r="B5029">
        <v>72.640799999999999</v>
      </c>
      <c r="C5029">
        <v>3</v>
      </c>
    </row>
    <row r="5030" spans="1:3" x14ac:dyDescent="0.35">
      <c r="A5030">
        <v>0.2</v>
      </c>
      <c r="B5030">
        <v>53.994600000000005</v>
      </c>
      <c r="C5030">
        <v>3</v>
      </c>
    </row>
    <row r="5031" spans="1:3" x14ac:dyDescent="0.35">
      <c r="A5031">
        <v>0</v>
      </c>
      <c r="B5031">
        <v>2.1683999999999997</v>
      </c>
      <c r="C5031">
        <v>3</v>
      </c>
    </row>
    <row r="5032" spans="1:3" x14ac:dyDescent="0.35">
      <c r="A5032">
        <v>0</v>
      </c>
      <c r="B5032">
        <v>2.2282000000000002</v>
      </c>
      <c r="C5032">
        <v>1</v>
      </c>
    </row>
    <row r="5033" spans="1:3" x14ac:dyDescent="0.35">
      <c r="A5033">
        <v>0.2</v>
      </c>
      <c r="B5033">
        <v>40.370399999999997</v>
      </c>
      <c r="C5033">
        <v>8</v>
      </c>
    </row>
    <row r="5034" spans="1:3" x14ac:dyDescent="0.35">
      <c r="A5034">
        <v>0</v>
      </c>
      <c r="B5034">
        <v>25.552800000000005</v>
      </c>
      <c r="C5034">
        <v>3</v>
      </c>
    </row>
    <row r="5035" spans="1:3" x14ac:dyDescent="0.35">
      <c r="A5035">
        <v>0</v>
      </c>
      <c r="B5035">
        <v>7.4172000000000011</v>
      </c>
      <c r="C5035">
        <v>1</v>
      </c>
    </row>
    <row r="5036" spans="1:3" x14ac:dyDescent="0.35">
      <c r="A5036">
        <v>0</v>
      </c>
      <c r="B5036">
        <v>48.117999999999981</v>
      </c>
      <c r="C5036">
        <v>5</v>
      </c>
    </row>
    <row r="5037" spans="1:3" x14ac:dyDescent="0.35">
      <c r="A5037">
        <v>0</v>
      </c>
      <c r="B5037">
        <v>111.10349999999994</v>
      </c>
      <c r="C5037">
        <v>3</v>
      </c>
    </row>
    <row r="5038" spans="1:3" x14ac:dyDescent="0.35">
      <c r="A5038">
        <v>0</v>
      </c>
      <c r="B5038">
        <v>2.0339999999999989</v>
      </c>
      <c r="C5038">
        <v>2</v>
      </c>
    </row>
    <row r="5039" spans="1:3" x14ac:dyDescent="0.35">
      <c r="A5039">
        <v>0.2</v>
      </c>
      <c r="B5039">
        <v>83.98599999999999</v>
      </c>
      <c r="C5039">
        <v>5</v>
      </c>
    </row>
    <row r="5040" spans="1:3" x14ac:dyDescent="0.35">
      <c r="A5040">
        <v>0.3</v>
      </c>
      <c r="B5040">
        <v>-37.112400000000036</v>
      </c>
      <c r="C5040">
        <v>4</v>
      </c>
    </row>
    <row r="5041" spans="1:3" x14ac:dyDescent="0.35">
      <c r="A5041">
        <v>0</v>
      </c>
      <c r="B5041">
        <v>193.32000000000005</v>
      </c>
      <c r="C5041">
        <v>2</v>
      </c>
    </row>
    <row r="5042" spans="1:3" x14ac:dyDescent="0.35">
      <c r="A5042">
        <v>0</v>
      </c>
      <c r="B5042">
        <v>103.89819999999997</v>
      </c>
      <c r="C5042">
        <v>7</v>
      </c>
    </row>
    <row r="5043" spans="1:3" x14ac:dyDescent="0.35">
      <c r="A5043">
        <v>0</v>
      </c>
      <c r="B5043">
        <v>32.500799999999998</v>
      </c>
      <c r="C5043">
        <v>3</v>
      </c>
    </row>
    <row r="5044" spans="1:3" x14ac:dyDescent="0.35">
      <c r="A5044">
        <v>0</v>
      </c>
      <c r="B5044">
        <v>38.975999999999985</v>
      </c>
      <c r="C5044">
        <v>4</v>
      </c>
    </row>
    <row r="5045" spans="1:3" x14ac:dyDescent="0.35">
      <c r="A5045">
        <v>0</v>
      </c>
      <c r="B5045">
        <v>191.65860000000001</v>
      </c>
      <c r="C5045">
        <v>9</v>
      </c>
    </row>
    <row r="5046" spans="1:3" x14ac:dyDescent="0.35">
      <c r="A5046">
        <v>0</v>
      </c>
      <c r="B5046">
        <v>28.857999999999997</v>
      </c>
      <c r="C5046">
        <v>5</v>
      </c>
    </row>
    <row r="5047" spans="1:3" x14ac:dyDescent="0.35">
      <c r="A5047">
        <v>0</v>
      </c>
      <c r="B5047">
        <v>187.39760000000001</v>
      </c>
      <c r="C5047">
        <v>4</v>
      </c>
    </row>
    <row r="5048" spans="1:3" x14ac:dyDescent="0.35">
      <c r="A5048">
        <v>0.2</v>
      </c>
      <c r="B5048">
        <v>1.8143999999999996</v>
      </c>
      <c r="C5048">
        <v>3</v>
      </c>
    </row>
    <row r="5049" spans="1:3" x14ac:dyDescent="0.35">
      <c r="A5049">
        <v>0</v>
      </c>
      <c r="B5049">
        <v>3.9690000000000003</v>
      </c>
      <c r="C5049">
        <v>5</v>
      </c>
    </row>
    <row r="5050" spans="1:3" x14ac:dyDescent="0.35">
      <c r="A5050">
        <v>0.8</v>
      </c>
      <c r="B5050">
        <v>-13.827800000000003</v>
      </c>
      <c r="C5050">
        <v>7</v>
      </c>
    </row>
    <row r="5051" spans="1:3" x14ac:dyDescent="0.35">
      <c r="A5051">
        <v>0.2</v>
      </c>
      <c r="B5051">
        <v>13.997199999999999</v>
      </c>
      <c r="C5051">
        <v>2</v>
      </c>
    </row>
    <row r="5052" spans="1:3" x14ac:dyDescent="0.35">
      <c r="A5052">
        <v>0</v>
      </c>
      <c r="B5052">
        <v>8.7137999999999991</v>
      </c>
      <c r="C5052">
        <v>2</v>
      </c>
    </row>
    <row r="5053" spans="1:3" x14ac:dyDescent="0.35">
      <c r="A5053">
        <v>0.2</v>
      </c>
      <c r="B5053">
        <v>7.9299999999999971</v>
      </c>
      <c r="C5053">
        <v>2</v>
      </c>
    </row>
    <row r="5054" spans="1:3" x14ac:dyDescent="0.35">
      <c r="A5054">
        <v>0</v>
      </c>
      <c r="B5054">
        <v>91.950799999999987</v>
      </c>
      <c r="C5054">
        <v>4</v>
      </c>
    </row>
    <row r="5055" spans="1:3" x14ac:dyDescent="0.35">
      <c r="A5055">
        <v>0.2</v>
      </c>
      <c r="B5055">
        <v>84.659999999999982</v>
      </c>
      <c r="C5055">
        <v>5</v>
      </c>
    </row>
    <row r="5056" spans="1:3" x14ac:dyDescent="0.35">
      <c r="A5056">
        <v>0.2</v>
      </c>
      <c r="B5056">
        <v>0.79379999999999962</v>
      </c>
      <c r="C5056">
        <v>3</v>
      </c>
    </row>
    <row r="5057" spans="1:3" x14ac:dyDescent="0.35">
      <c r="A5057">
        <v>0.32</v>
      </c>
      <c r="B5057">
        <v>-437.5404000000002</v>
      </c>
      <c r="C5057">
        <v>9</v>
      </c>
    </row>
    <row r="5058" spans="1:3" x14ac:dyDescent="0.35">
      <c r="A5058">
        <v>0</v>
      </c>
      <c r="B5058">
        <v>11.879999999999999</v>
      </c>
      <c r="C5058">
        <v>5</v>
      </c>
    </row>
    <row r="5059" spans="1:3" x14ac:dyDescent="0.35">
      <c r="A5059">
        <v>0</v>
      </c>
      <c r="B5059">
        <v>0.83759999999999835</v>
      </c>
      <c r="C5059">
        <v>6</v>
      </c>
    </row>
    <row r="5060" spans="1:3" x14ac:dyDescent="0.35">
      <c r="A5060">
        <v>0.7</v>
      </c>
      <c r="B5060">
        <v>-83.204999999999984</v>
      </c>
      <c r="C5060">
        <v>9</v>
      </c>
    </row>
    <row r="5061" spans="1:3" x14ac:dyDescent="0.35">
      <c r="A5061">
        <v>0</v>
      </c>
      <c r="B5061">
        <v>195.99440000000004</v>
      </c>
      <c r="C5061">
        <v>2</v>
      </c>
    </row>
    <row r="5062" spans="1:3" x14ac:dyDescent="0.35">
      <c r="A5062">
        <v>0</v>
      </c>
      <c r="B5062">
        <v>70.178400000000025</v>
      </c>
      <c r="C5062">
        <v>9</v>
      </c>
    </row>
    <row r="5063" spans="1:3" x14ac:dyDescent="0.35">
      <c r="A5063">
        <v>0</v>
      </c>
      <c r="B5063">
        <v>21.99</v>
      </c>
      <c r="C5063">
        <v>2</v>
      </c>
    </row>
    <row r="5064" spans="1:3" x14ac:dyDescent="0.35">
      <c r="A5064">
        <v>0</v>
      </c>
      <c r="B5064">
        <v>105.83160000000002</v>
      </c>
      <c r="C5064">
        <v>3</v>
      </c>
    </row>
    <row r="5065" spans="1:3" x14ac:dyDescent="0.35">
      <c r="A5065">
        <v>0</v>
      </c>
      <c r="B5065">
        <v>11.156400000000005</v>
      </c>
      <c r="C5065">
        <v>3</v>
      </c>
    </row>
    <row r="5066" spans="1:3" x14ac:dyDescent="0.35">
      <c r="A5066">
        <v>0</v>
      </c>
      <c r="B5066">
        <v>113.67419999999998</v>
      </c>
      <c r="C5066">
        <v>2</v>
      </c>
    </row>
    <row r="5067" spans="1:3" x14ac:dyDescent="0.35">
      <c r="A5067">
        <v>0.2</v>
      </c>
      <c r="B5067">
        <v>81.59490000000001</v>
      </c>
      <c r="C5067">
        <v>3</v>
      </c>
    </row>
    <row r="5068" spans="1:3" x14ac:dyDescent="0.35">
      <c r="A5068">
        <v>0.4</v>
      </c>
      <c r="B5068">
        <v>-653.28340000000003</v>
      </c>
      <c r="C5068">
        <v>7</v>
      </c>
    </row>
    <row r="5069" spans="1:3" x14ac:dyDescent="0.35">
      <c r="A5069">
        <v>0</v>
      </c>
      <c r="B5069">
        <v>6.2059999999999977</v>
      </c>
      <c r="C5069">
        <v>5</v>
      </c>
    </row>
    <row r="5070" spans="1:3" x14ac:dyDescent="0.35">
      <c r="A5070">
        <v>0</v>
      </c>
      <c r="B5070">
        <v>274.995</v>
      </c>
      <c r="C5070">
        <v>1</v>
      </c>
    </row>
    <row r="5071" spans="1:3" x14ac:dyDescent="0.35">
      <c r="A5071">
        <v>0.1</v>
      </c>
      <c r="B5071">
        <v>37.229999999999983</v>
      </c>
      <c r="C5071">
        <v>3</v>
      </c>
    </row>
    <row r="5072" spans="1:3" x14ac:dyDescent="0.35">
      <c r="A5072">
        <v>0</v>
      </c>
      <c r="B5072">
        <v>17.253</v>
      </c>
      <c r="C5072">
        <v>3</v>
      </c>
    </row>
    <row r="5073" spans="1:3" x14ac:dyDescent="0.35">
      <c r="A5073">
        <v>0</v>
      </c>
      <c r="B5073">
        <v>22.629600000000003</v>
      </c>
      <c r="C5073">
        <v>6</v>
      </c>
    </row>
    <row r="5074" spans="1:3" x14ac:dyDescent="0.35">
      <c r="A5074">
        <v>0</v>
      </c>
      <c r="B5074">
        <v>83.994400000000013</v>
      </c>
      <c r="C5074">
        <v>2</v>
      </c>
    </row>
    <row r="5075" spans="1:3" x14ac:dyDescent="0.35">
      <c r="A5075">
        <v>0</v>
      </c>
      <c r="B5075">
        <v>15.700000000000003</v>
      </c>
      <c r="C5075">
        <v>4</v>
      </c>
    </row>
    <row r="5076" spans="1:3" x14ac:dyDescent="0.35">
      <c r="A5076">
        <v>0.2</v>
      </c>
      <c r="B5076">
        <v>4.5187999999999997</v>
      </c>
      <c r="C5076">
        <v>2</v>
      </c>
    </row>
    <row r="5077" spans="1:3" x14ac:dyDescent="0.35">
      <c r="A5077">
        <v>0.3</v>
      </c>
      <c r="B5077">
        <v>-95.670000000000044</v>
      </c>
      <c r="C5077">
        <v>5</v>
      </c>
    </row>
    <row r="5078" spans="1:3" x14ac:dyDescent="0.35">
      <c r="A5078">
        <v>0.2</v>
      </c>
      <c r="B5078">
        <v>5.6049999999999951</v>
      </c>
      <c r="C5078">
        <v>5</v>
      </c>
    </row>
    <row r="5079" spans="1:3" x14ac:dyDescent="0.35">
      <c r="A5079">
        <v>0.3</v>
      </c>
      <c r="B5079">
        <v>-131.95100000000002</v>
      </c>
      <c r="C5079">
        <v>2</v>
      </c>
    </row>
    <row r="5080" spans="1:3" x14ac:dyDescent="0.35">
      <c r="A5080">
        <v>0</v>
      </c>
      <c r="B5080">
        <v>8.5727999999999991</v>
      </c>
      <c r="C5080">
        <v>3</v>
      </c>
    </row>
    <row r="5081" spans="1:3" x14ac:dyDescent="0.35">
      <c r="A5081">
        <v>0.15</v>
      </c>
      <c r="B5081">
        <v>-29.605799999999981</v>
      </c>
      <c r="C5081">
        <v>3</v>
      </c>
    </row>
    <row r="5082" spans="1:3" x14ac:dyDescent="0.35">
      <c r="A5082">
        <v>0</v>
      </c>
      <c r="B5082">
        <v>2.8296000000000001</v>
      </c>
      <c r="C5082">
        <v>1</v>
      </c>
    </row>
    <row r="5083" spans="1:3" x14ac:dyDescent="0.35">
      <c r="A5083">
        <v>0.2</v>
      </c>
      <c r="B5083">
        <v>7.2576000000000001</v>
      </c>
      <c r="C5083">
        <v>4</v>
      </c>
    </row>
    <row r="5084" spans="1:3" x14ac:dyDescent="0.35">
      <c r="A5084">
        <v>0.2</v>
      </c>
      <c r="B5084">
        <v>8.3524000000000012</v>
      </c>
      <c r="C5084">
        <v>4</v>
      </c>
    </row>
    <row r="5085" spans="1:3" x14ac:dyDescent="0.35">
      <c r="A5085">
        <v>0.2</v>
      </c>
      <c r="B5085">
        <v>23.455199999999998</v>
      </c>
      <c r="C5085">
        <v>3</v>
      </c>
    </row>
    <row r="5086" spans="1:3" x14ac:dyDescent="0.35">
      <c r="A5086">
        <v>0</v>
      </c>
      <c r="B5086">
        <v>48.539199999999994</v>
      </c>
      <c r="C5086">
        <v>4</v>
      </c>
    </row>
    <row r="5087" spans="1:3" x14ac:dyDescent="0.35">
      <c r="A5087">
        <v>0.8</v>
      </c>
      <c r="B5087">
        <v>-9.5568000000000026</v>
      </c>
      <c r="C5087">
        <v>2</v>
      </c>
    </row>
    <row r="5088" spans="1:3" x14ac:dyDescent="0.35">
      <c r="A5088">
        <v>0.4</v>
      </c>
      <c r="B5088">
        <v>-93.231599999999958</v>
      </c>
      <c r="C5088">
        <v>7</v>
      </c>
    </row>
    <row r="5089" spans="1:3" x14ac:dyDescent="0.35">
      <c r="A5089">
        <v>0.2</v>
      </c>
      <c r="B5089">
        <v>-1.2890000000000006</v>
      </c>
      <c r="C5089">
        <v>1</v>
      </c>
    </row>
    <row r="5090" spans="1:3" x14ac:dyDescent="0.35">
      <c r="A5090">
        <v>0.7</v>
      </c>
      <c r="B5090">
        <v>-1.7892000000000001</v>
      </c>
      <c r="C5090">
        <v>3</v>
      </c>
    </row>
    <row r="5091" spans="1:3" x14ac:dyDescent="0.35">
      <c r="A5091">
        <v>0.2</v>
      </c>
      <c r="B5091">
        <v>2.8884000000000007</v>
      </c>
      <c r="C5091">
        <v>2</v>
      </c>
    </row>
    <row r="5092" spans="1:3" x14ac:dyDescent="0.35">
      <c r="A5092">
        <v>0.2</v>
      </c>
      <c r="B5092">
        <v>3.1842000000000001</v>
      </c>
      <c r="C5092">
        <v>1</v>
      </c>
    </row>
    <row r="5093" spans="1:3" x14ac:dyDescent="0.35">
      <c r="A5093">
        <v>0.2</v>
      </c>
      <c r="B5093">
        <v>-0.6048</v>
      </c>
      <c r="C5093">
        <v>3</v>
      </c>
    </row>
    <row r="5094" spans="1:3" x14ac:dyDescent="0.35">
      <c r="A5094">
        <v>0</v>
      </c>
      <c r="B5094">
        <v>13.891499999999999</v>
      </c>
      <c r="C5094">
        <v>3</v>
      </c>
    </row>
    <row r="5095" spans="1:3" x14ac:dyDescent="0.35">
      <c r="A5095">
        <v>0.8</v>
      </c>
      <c r="B5095">
        <v>-31.536000000000001</v>
      </c>
      <c r="C5095">
        <v>4</v>
      </c>
    </row>
    <row r="5096" spans="1:3" x14ac:dyDescent="0.35">
      <c r="A5096">
        <v>0.5</v>
      </c>
      <c r="B5096">
        <v>-120.37200000000003</v>
      </c>
      <c r="C5096">
        <v>5</v>
      </c>
    </row>
    <row r="5097" spans="1:3" x14ac:dyDescent="0.35">
      <c r="A5097">
        <v>0.2</v>
      </c>
      <c r="B5097">
        <v>-7.0080000000000044</v>
      </c>
      <c r="C5097">
        <v>4</v>
      </c>
    </row>
    <row r="5098" spans="1:3" x14ac:dyDescent="0.35">
      <c r="A5098">
        <v>0.6</v>
      </c>
      <c r="B5098">
        <v>-4.8491999999999997</v>
      </c>
      <c r="C5098">
        <v>3</v>
      </c>
    </row>
    <row r="5099" spans="1:3" x14ac:dyDescent="0.35">
      <c r="A5099">
        <v>0.8</v>
      </c>
      <c r="B5099">
        <v>-8.0500000000000025</v>
      </c>
      <c r="C5099">
        <v>2</v>
      </c>
    </row>
    <row r="5100" spans="1:3" x14ac:dyDescent="0.35">
      <c r="A5100">
        <v>0.2</v>
      </c>
      <c r="B5100">
        <v>-8.3524000000000012</v>
      </c>
      <c r="C5100">
        <v>2</v>
      </c>
    </row>
    <row r="5101" spans="1:3" x14ac:dyDescent="0.35">
      <c r="A5101">
        <v>0.2</v>
      </c>
      <c r="B5101">
        <v>6.4638000000000009</v>
      </c>
      <c r="C5101">
        <v>3</v>
      </c>
    </row>
    <row r="5102" spans="1:3" x14ac:dyDescent="0.35">
      <c r="A5102">
        <v>0.2</v>
      </c>
      <c r="B5102">
        <v>0.3335999999999999</v>
      </c>
      <c r="C5102">
        <v>2</v>
      </c>
    </row>
    <row r="5103" spans="1:3" x14ac:dyDescent="0.35">
      <c r="A5103">
        <v>0.2</v>
      </c>
      <c r="B5103">
        <v>1.8792</v>
      </c>
      <c r="C5103">
        <v>1</v>
      </c>
    </row>
    <row r="5104" spans="1:3" x14ac:dyDescent="0.35">
      <c r="A5104">
        <v>0.2</v>
      </c>
      <c r="B5104">
        <v>5.4432</v>
      </c>
      <c r="C5104">
        <v>3</v>
      </c>
    </row>
    <row r="5105" spans="1:3" x14ac:dyDescent="0.35">
      <c r="A5105">
        <v>0.2</v>
      </c>
      <c r="B5105">
        <v>12.509999999999993</v>
      </c>
      <c r="C5105">
        <v>6</v>
      </c>
    </row>
    <row r="5106" spans="1:3" x14ac:dyDescent="0.35">
      <c r="A5106">
        <v>0.2</v>
      </c>
      <c r="B5106">
        <v>5.0327999999999999</v>
      </c>
      <c r="C5106">
        <v>3</v>
      </c>
    </row>
    <row r="5107" spans="1:3" x14ac:dyDescent="0.35">
      <c r="A5107">
        <v>0.2</v>
      </c>
      <c r="B5107">
        <v>13.972799999999999</v>
      </c>
      <c r="C5107">
        <v>4</v>
      </c>
    </row>
    <row r="5108" spans="1:3" x14ac:dyDescent="0.35">
      <c r="A5108">
        <v>0</v>
      </c>
      <c r="B5108">
        <v>23.225999999999999</v>
      </c>
      <c r="C5108">
        <v>4</v>
      </c>
    </row>
    <row r="5109" spans="1:3" x14ac:dyDescent="0.35">
      <c r="A5109">
        <v>0.2</v>
      </c>
      <c r="B5109">
        <v>5.2559999999999985</v>
      </c>
      <c r="C5109">
        <v>9</v>
      </c>
    </row>
    <row r="5110" spans="1:3" x14ac:dyDescent="0.35">
      <c r="A5110">
        <v>0.2</v>
      </c>
      <c r="B5110">
        <v>6.7920000000000016</v>
      </c>
      <c r="C5110">
        <v>5</v>
      </c>
    </row>
    <row r="5111" spans="1:3" x14ac:dyDescent="0.35">
      <c r="A5111">
        <v>0.2</v>
      </c>
      <c r="B5111">
        <v>19.692</v>
      </c>
      <c r="C5111">
        <v>6</v>
      </c>
    </row>
    <row r="5112" spans="1:3" x14ac:dyDescent="0.35">
      <c r="A5112">
        <v>0.2</v>
      </c>
      <c r="B5112">
        <v>-35.046000000000028</v>
      </c>
      <c r="C5112">
        <v>6</v>
      </c>
    </row>
    <row r="5113" spans="1:3" x14ac:dyDescent="0.35">
      <c r="A5113">
        <v>0.2</v>
      </c>
      <c r="B5113">
        <v>3.1399999999999988</v>
      </c>
      <c r="C5113">
        <v>4</v>
      </c>
    </row>
    <row r="5114" spans="1:3" x14ac:dyDescent="0.35">
      <c r="A5114">
        <v>0.6</v>
      </c>
      <c r="B5114">
        <v>-7.4357999999999969</v>
      </c>
      <c r="C5114">
        <v>9</v>
      </c>
    </row>
    <row r="5115" spans="1:3" x14ac:dyDescent="0.35">
      <c r="A5115">
        <v>0.2</v>
      </c>
      <c r="B5115">
        <v>5.4432</v>
      </c>
      <c r="C5115">
        <v>3</v>
      </c>
    </row>
    <row r="5116" spans="1:3" x14ac:dyDescent="0.35">
      <c r="A5116">
        <v>0.2</v>
      </c>
      <c r="B5116">
        <v>3.3674999999999984</v>
      </c>
      <c r="C5116">
        <v>3</v>
      </c>
    </row>
    <row r="5117" spans="1:3" x14ac:dyDescent="0.35">
      <c r="A5117">
        <v>0.2</v>
      </c>
      <c r="B5117">
        <v>1.0737999999999999</v>
      </c>
      <c r="C5117">
        <v>1</v>
      </c>
    </row>
    <row r="5118" spans="1:3" x14ac:dyDescent="0.35">
      <c r="A5118">
        <v>0</v>
      </c>
      <c r="B5118">
        <v>0</v>
      </c>
      <c r="C5118">
        <v>1</v>
      </c>
    </row>
    <row r="5119" spans="1:3" x14ac:dyDescent="0.35">
      <c r="A5119">
        <v>0</v>
      </c>
      <c r="B5119">
        <v>16.186799999999998</v>
      </c>
      <c r="C5119">
        <v>3</v>
      </c>
    </row>
    <row r="5120" spans="1:3" x14ac:dyDescent="0.35">
      <c r="A5120">
        <v>0</v>
      </c>
      <c r="B5120">
        <v>296.06709999999998</v>
      </c>
      <c r="C5120">
        <v>7</v>
      </c>
    </row>
    <row r="5121" spans="1:3" x14ac:dyDescent="0.35">
      <c r="A5121">
        <v>0.2</v>
      </c>
      <c r="B5121">
        <v>28.657800000000002</v>
      </c>
      <c r="C5121">
        <v>9</v>
      </c>
    </row>
    <row r="5122" spans="1:3" x14ac:dyDescent="0.35">
      <c r="A5122">
        <v>0</v>
      </c>
      <c r="B5122">
        <v>9.3019999999999925</v>
      </c>
      <c r="C5122">
        <v>5</v>
      </c>
    </row>
    <row r="5123" spans="1:3" x14ac:dyDescent="0.35">
      <c r="A5123">
        <v>0</v>
      </c>
      <c r="B5123">
        <v>42.991400000000006</v>
      </c>
      <c r="C5123">
        <v>2</v>
      </c>
    </row>
    <row r="5124" spans="1:3" x14ac:dyDescent="0.35">
      <c r="A5124">
        <v>0</v>
      </c>
      <c r="B5124">
        <v>9.3312000000000008</v>
      </c>
      <c r="C5124">
        <v>3</v>
      </c>
    </row>
    <row r="5125" spans="1:3" x14ac:dyDescent="0.35">
      <c r="A5125">
        <v>0</v>
      </c>
      <c r="B5125">
        <v>6.3504000000000005</v>
      </c>
      <c r="C5125">
        <v>2</v>
      </c>
    </row>
    <row r="5126" spans="1:3" x14ac:dyDescent="0.35">
      <c r="A5126">
        <v>0.4</v>
      </c>
      <c r="B5126">
        <v>-108.33479999999997</v>
      </c>
      <c r="C5126">
        <v>9</v>
      </c>
    </row>
    <row r="5127" spans="1:3" x14ac:dyDescent="0.35">
      <c r="A5127">
        <v>0</v>
      </c>
      <c r="B5127">
        <v>31.491599999999995</v>
      </c>
      <c r="C5127">
        <v>7</v>
      </c>
    </row>
    <row r="5128" spans="1:3" x14ac:dyDescent="0.35">
      <c r="A5128">
        <v>0</v>
      </c>
      <c r="B5128">
        <v>1371.9803999999999</v>
      </c>
      <c r="C5128">
        <v>4</v>
      </c>
    </row>
    <row r="5129" spans="1:3" x14ac:dyDescent="0.35">
      <c r="A5129">
        <v>0</v>
      </c>
      <c r="B5129">
        <v>198.42899999999997</v>
      </c>
      <c r="C5129">
        <v>2</v>
      </c>
    </row>
    <row r="5130" spans="1:3" x14ac:dyDescent="0.35">
      <c r="A5130">
        <v>0</v>
      </c>
      <c r="B5130">
        <v>4.4173999999999989</v>
      </c>
      <c r="C5130">
        <v>1</v>
      </c>
    </row>
    <row r="5131" spans="1:3" x14ac:dyDescent="0.35">
      <c r="A5131">
        <v>0</v>
      </c>
      <c r="B5131">
        <v>80.631600000000006</v>
      </c>
      <c r="C5131">
        <v>3</v>
      </c>
    </row>
    <row r="5132" spans="1:3" x14ac:dyDescent="0.35">
      <c r="A5132">
        <v>0</v>
      </c>
      <c r="B5132">
        <v>21.065400000000004</v>
      </c>
      <c r="C5132">
        <v>9</v>
      </c>
    </row>
    <row r="5133" spans="1:3" x14ac:dyDescent="0.35">
      <c r="A5133">
        <v>0</v>
      </c>
      <c r="B5133">
        <v>37.414400000000001</v>
      </c>
      <c r="C5133">
        <v>8</v>
      </c>
    </row>
    <row r="5134" spans="1:3" x14ac:dyDescent="0.35">
      <c r="A5134">
        <v>0.2</v>
      </c>
      <c r="B5134">
        <v>37.791599999999988</v>
      </c>
      <c r="C5134">
        <v>3</v>
      </c>
    </row>
    <row r="5135" spans="1:3" x14ac:dyDescent="0.35">
      <c r="A5135">
        <v>0</v>
      </c>
      <c r="B5135">
        <v>14.682500000000001</v>
      </c>
      <c r="C5135">
        <v>7</v>
      </c>
    </row>
    <row r="5136" spans="1:3" x14ac:dyDescent="0.35">
      <c r="A5136">
        <v>0.2</v>
      </c>
      <c r="B5136">
        <v>32.670400000000001</v>
      </c>
      <c r="C5136">
        <v>4</v>
      </c>
    </row>
    <row r="5137" spans="1:3" x14ac:dyDescent="0.35">
      <c r="A5137">
        <v>0</v>
      </c>
      <c r="B5137">
        <v>8.1840000000000011</v>
      </c>
      <c r="C5137">
        <v>5</v>
      </c>
    </row>
    <row r="5138" spans="1:3" x14ac:dyDescent="0.35">
      <c r="A5138">
        <v>0.2</v>
      </c>
      <c r="B5138">
        <v>2.7323999999999993</v>
      </c>
      <c r="C5138">
        <v>2</v>
      </c>
    </row>
    <row r="5139" spans="1:3" x14ac:dyDescent="0.35">
      <c r="A5139">
        <v>0</v>
      </c>
      <c r="B5139">
        <v>13.0548</v>
      </c>
      <c r="C5139">
        <v>4</v>
      </c>
    </row>
    <row r="5140" spans="1:3" x14ac:dyDescent="0.35">
      <c r="A5140">
        <v>0</v>
      </c>
      <c r="B5140">
        <v>10.969799999999999</v>
      </c>
      <c r="C5140">
        <v>3</v>
      </c>
    </row>
    <row r="5141" spans="1:3" x14ac:dyDescent="0.35">
      <c r="A5141">
        <v>0</v>
      </c>
      <c r="B5141">
        <v>24.2285</v>
      </c>
      <c r="C5141">
        <v>5</v>
      </c>
    </row>
    <row r="5142" spans="1:3" x14ac:dyDescent="0.35">
      <c r="A5142">
        <v>0</v>
      </c>
      <c r="B5142">
        <v>43.164000000000001</v>
      </c>
      <c r="C5142">
        <v>2</v>
      </c>
    </row>
    <row r="5143" spans="1:3" x14ac:dyDescent="0.35">
      <c r="A5143">
        <v>0.1</v>
      </c>
      <c r="B5143">
        <v>292.77599999999995</v>
      </c>
      <c r="C5143">
        <v>6</v>
      </c>
    </row>
    <row r="5144" spans="1:3" x14ac:dyDescent="0.35">
      <c r="A5144">
        <v>0</v>
      </c>
      <c r="B5144">
        <v>18.513599999999997</v>
      </c>
      <c r="C5144">
        <v>8</v>
      </c>
    </row>
    <row r="5145" spans="1:3" x14ac:dyDescent="0.35">
      <c r="A5145">
        <v>0.2</v>
      </c>
      <c r="B5145">
        <v>1.1224999999999996</v>
      </c>
      <c r="C5145">
        <v>1</v>
      </c>
    </row>
    <row r="5146" spans="1:3" x14ac:dyDescent="0.35">
      <c r="A5146">
        <v>0</v>
      </c>
      <c r="B5146">
        <v>29.328400000000002</v>
      </c>
      <c r="C5146">
        <v>2</v>
      </c>
    </row>
    <row r="5147" spans="1:3" x14ac:dyDescent="0.35">
      <c r="A5147">
        <v>0</v>
      </c>
      <c r="B5147">
        <v>38.931200000000004</v>
      </c>
      <c r="C5147">
        <v>4</v>
      </c>
    </row>
    <row r="5148" spans="1:3" x14ac:dyDescent="0.35">
      <c r="A5148">
        <v>0</v>
      </c>
      <c r="B5148">
        <v>16.38</v>
      </c>
      <c r="C5148">
        <v>4</v>
      </c>
    </row>
    <row r="5149" spans="1:3" x14ac:dyDescent="0.35">
      <c r="A5149">
        <v>0.2</v>
      </c>
      <c r="B5149">
        <v>1.9223999999999997</v>
      </c>
      <c r="C5149">
        <v>4</v>
      </c>
    </row>
    <row r="5150" spans="1:3" x14ac:dyDescent="0.35">
      <c r="A5150">
        <v>0.2</v>
      </c>
      <c r="B5150">
        <v>105.29699999999988</v>
      </c>
      <c r="C5150">
        <v>3</v>
      </c>
    </row>
    <row r="5151" spans="1:3" x14ac:dyDescent="0.35">
      <c r="A5151">
        <v>0</v>
      </c>
      <c r="B5151">
        <v>352.30649999999997</v>
      </c>
      <c r="C5151">
        <v>3</v>
      </c>
    </row>
    <row r="5152" spans="1:3" x14ac:dyDescent="0.35">
      <c r="A5152">
        <v>0</v>
      </c>
      <c r="B5152">
        <v>16.945</v>
      </c>
      <c r="C5152">
        <v>2</v>
      </c>
    </row>
    <row r="5153" spans="1:3" x14ac:dyDescent="0.35">
      <c r="A5153">
        <v>0</v>
      </c>
      <c r="B5153">
        <v>10.373999999999999</v>
      </c>
      <c r="C5153">
        <v>5</v>
      </c>
    </row>
    <row r="5154" spans="1:3" x14ac:dyDescent="0.35">
      <c r="A5154">
        <v>0.2</v>
      </c>
      <c r="B5154">
        <v>0.83999999999999975</v>
      </c>
      <c r="C5154">
        <v>1</v>
      </c>
    </row>
    <row r="5155" spans="1:3" x14ac:dyDescent="0.35">
      <c r="A5155">
        <v>0</v>
      </c>
      <c r="B5155">
        <v>2.9040000000000008</v>
      </c>
      <c r="C5155">
        <v>3</v>
      </c>
    </row>
    <row r="5156" spans="1:3" x14ac:dyDescent="0.35">
      <c r="A5156">
        <v>0</v>
      </c>
      <c r="B5156">
        <v>13.063999999999998</v>
      </c>
      <c r="C5156">
        <v>4</v>
      </c>
    </row>
    <row r="5157" spans="1:3" x14ac:dyDescent="0.35">
      <c r="A5157">
        <v>0</v>
      </c>
      <c r="B5157">
        <v>34.070399999999999</v>
      </c>
      <c r="C5157">
        <v>3</v>
      </c>
    </row>
    <row r="5158" spans="1:3" x14ac:dyDescent="0.35">
      <c r="A5158">
        <v>0.2</v>
      </c>
      <c r="B5158">
        <v>125.19799999999992</v>
      </c>
      <c r="C5158">
        <v>2</v>
      </c>
    </row>
    <row r="5159" spans="1:3" x14ac:dyDescent="0.35">
      <c r="A5159">
        <v>0.3</v>
      </c>
      <c r="B5159">
        <v>-178.84680000000006</v>
      </c>
      <c r="C5159">
        <v>3</v>
      </c>
    </row>
    <row r="5160" spans="1:3" x14ac:dyDescent="0.35">
      <c r="A5160">
        <v>0.6</v>
      </c>
      <c r="B5160">
        <v>-10.312400000000004</v>
      </c>
      <c r="C5160">
        <v>2</v>
      </c>
    </row>
    <row r="5161" spans="1:3" x14ac:dyDescent="0.35">
      <c r="A5161">
        <v>0.2</v>
      </c>
      <c r="B5161">
        <v>9.2386000000000053</v>
      </c>
      <c r="C5161">
        <v>2</v>
      </c>
    </row>
    <row r="5162" spans="1:3" x14ac:dyDescent="0.35">
      <c r="A5162">
        <v>0.2</v>
      </c>
      <c r="B5162">
        <v>-14.603000000000005</v>
      </c>
      <c r="C5162">
        <v>2</v>
      </c>
    </row>
    <row r="5163" spans="1:3" x14ac:dyDescent="0.35">
      <c r="A5163">
        <v>0</v>
      </c>
      <c r="B5163">
        <v>259.88959999999997</v>
      </c>
      <c r="C5163">
        <v>8</v>
      </c>
    </row>
    <row r="5164" spans="1:3" x14ac:dyDescent="0.35">
      <c r="A5164">
        <v>0</v>
      </c>
      <c r="B5164">
        <v>33.215599999999995</v>
      </c>
      <c r="C5164">
        <v>2</v>
      </c>
    </row>
    <row r="5165" spans="1:3" x14ac:dyDescent="0.35">
      <c r="A5165">
        <v>0.2</v>
      </c>
      <c r="B5165">
        <v>-17.035200000000003</v>
      </c>
      <c r="C5165">
        <v>3</v>
      </c>
    </row>
    <row r="5166" spans="1:3" x14ac:dyDescent="0.35">
      <c r="A5166">
        <v>0</v>
      </c>
      <c r="B5166">
        <v>1.5209999999999999</v>
      </c>
      <c r="C5166">
        <v>2</v>
      </c>
    </row>
    <row r="5167" spans="1:3" x14ac:dyDescent="0.35">
      <c r="A5167">
        <v>0</v>
      </c>
      <c r="B5167">
        <v>5.7779999999999987</v>
      </c>
      <c r="C5167">
        <v>3</v>
      </c>
    </row>
    <row r="5168" spans="1:3" x14ac:dyDescent="0.35">
      <c r="A5168">
        <v>0</v>
      </c>
      <c r="B5168">
        <v>7.1280000000000001</v>
      </c>
      <c r="C5168">
        <v>3</v>
      </c>
    </row>
    <row r="5169" spans="1:3" x14ac:dyDescent="0.35">
      <c r="A5169">
        <v>0</v>
      </c>
      <c r="B5169">
        <v>112.78800000000001</v>
      </c>
      <c r="C5169">
        <v>3</v>
      </c>
    </row>
    <row r="5170" spans="1:3" x14ac:dyDescent="0.35">
      <c r="A5170">
        <v>0</v>
      </c>
      <c r="B5170">
        <v>11.958600000000001</v>
      </c>
      <c r="C5170">
        <v>3</v>
      </c>
    </row>
    <row r="5171" spans="1:3" x14ac:dyDescent="0.35">
      <c r="A5171">
        <v>0</v>
      </c>
      <c r="B5171">
        <v>160.62299999999993</v>
      </c>
      <c r="C5171">
        <v>3</v>
      </c>
    </row>
    <row r="5172" spans="1:3" x14ac:dyDescent="0.35">
      <c r="A5172">
        <v>0</v>
      </c>
      <c r="B5172">
        <v>700.98000000000013</v>
      </c>
      <c r="C5172">
        <v>5</v>
      </c>
    </row>
    <row r="5173" spans="1:3" x14ac:dyDescent="0.35">
      <c r="A5173">
        <v>0</v>
      </c>
      <c r="B5173">
        <v>69.177599999999984</v>
      </c>
      <c r="C5173">
        <v>3</v>
      </c>
    </row>
    <row r="5174" spans="1:3" x14ac:dyDescent="0.35">
      <c r="A5174">
        <v>0</v>
      </c>
      <c r="B5174">
        <v>150.98399999999998</v>
      </c>
      <c r="C5174">
        <v>3</v>
      </c>
    </row>
    <row r="5175" spans="1:3" x14ac:dyDescent="0.35">
      <c r="A5175">
        <v>0.2</v>
      </c>
      <c r="B5175">
        <v>0.89459999999999995</v>
      </c>
      <c r="C5175">
        <v>1</v>
      </c>
    </row>
    <row r="5176" spans="1:3" x14ac:dyDescent="0.35">
      <c r="A5176">
        <v>0.8</v>
      </c>
      <c r="B5176">
        <v>-3.5224000000000011</v>
      </c>
      <c r="C5176">
        <v>2</v>
      </c>
    </row>
    <row r="5177" spans="1:3" x14ac:dyDescent="0.35">
      <c r="A5177">
        <v>0.32</v>
      </c>
      <c r="B5177">
        <v>-91.758599999999973</v>
      </c>
      <c r="C5177">
        <v>3</v>
      </c>
    </row>
    <row r="5178" spans="1:3" x14ac:dyDescent="0.35">
      <c r="A5178">
        <v>0.2</v>
      </c>
      <c r="B5178">
        <v>19.968</v>
      </c>
      <c r="C5178">
        <v>2</v>
      </c>
    </row>
    <row r="5179" spans="1:3" x14ac:dyDescent="0.35">
      <c r="A5179">
        <v>0.2</v>
      </c>
      <c r="B5179">
        <v>1.6848000000000001</v>
      </c>
      <c r="C5179">
        <v>3</v>
      </c>
    </row>
    <row r="5180" spans="1:3" x14ac:dyDescent="0.35">
      <c r="A5180">
        <v>0</v>
      </c>
      <c r="B5180">
        <v>15.825600000000001</v>
      </c>
      <c r="C5180">
        <v>2</v>
      </c>
    </row>
    <row r="5181" spans="1:3" x14ac:dyDescent="0.35">
      <c r="A5181">
        <v>0.2</v>
      </c>
      <c r="B5181">
        <v>19.393200000000007</v>
      </c>
      <c r="C5181">
        <v>2</v>
      </c>
    </row>
    <row r="5182" spans="1:3" x14ac:dyDescent="0.35">
      <c r="A5182">
        <v>0</v>
      </c>
      <c r="B5182">
        <v>29.577600000000004</v>
      </c>
      <c r="C5182">
        <v>2</v>
      </c>
    </row>
    <row r="5183" spans="1:3" x14ac:dyDescent="0.35">
      <c r="A5183">
        <v>0</v>
      </c>
      <c r="B5183">
        <v>21.772800000000004</v>
      </c>
      <c r="C5183">
        <v>7</v>
      </c>
    </row>
    <row r="5184" spans="1:3" x14ac:dyDescent="0.35">
      <c r="A5184">
        <v>0</v>
      </c>
      <c r="B5184">
        <v>22.89</v>
      </c>
      <c r="C5184">
        <v>3</v>
      </c>
    </row>
    <row r="5185" spans="1:3" x14ac:dyDescent="0.35">
      <c r="A5185">
        <v>0</v>
      </c>
      <c r="B5185">
        <v>10.0725</v>
      </c>
      <c r="C5185">
        <v>3</v>
      </c>
    </row>
    <row r="5186" spans="1:3" x14ac:dyDescent="0.35">
      <c r="A5186">
        <v>0</v>
      </c>
      <c r="B5186">
        <v>17.8066</v>
      </c>
      <c r="C5186">
        <v>7</v>
      </c>
    </row>
    <row r="5187" spans="1:3" x14ac:dyDescent="0.35">
      <c r="A5187">
        <v>0.2</v>
      </c>
      <c r="B5187">
        <v>-337.80600000000004</v>
      </c>
      <c r="C5187">
        <v>6</v>
      </c>
    </row>
    <row r="5188" spans="1:3" x14ac:dyDescent="0.35">
      <c r="A5188">
        <v>0.4</v>
      </c>
      <c r="B5188">
        <v>-162.22960000000006</v>
      </c>
      <c r="C5188">
        <v>8</v>
      </c>
    </row>
    <row r="5189" spans="1:3" x14ac:dyDescent="0.35">
      <c r="A5189">
        <v>0</v>
      </c>
      <c r="B5189">
        <v>15.996799999999979</v>
      </c>
      <c r="C5189">
        <v>4</v>
      </c>
    </row>
    <row r="5190" spans="1:3" x14ac:dyDescent="0.35">
      <c r="A5190">
        <v>0</v>
      </c>
      <c r="B5190">
        <v>394.21199999999999</v>
      </c>
      <c r="C5190">
        <v>7</v>
      </c>
    </row>
    <row r="5191" spans="1:3" x14ac:dyDescent="0.35">
      <c r="A5191">
        <v>0.2</v>
      </c>
      <c r="B5191">
        <v>-27.292200000000001</v>
      </c>
      <c r="C5191">
        <v>6</v>
      </c>
    </row>
    <row r="5192" spans="1:3" x14ac:dyDescent="0.35">
      <c r="A5192">
        <v>0.2</v>
      </c>
      <c r="B5192">
        <v>4.5040000000000031</v>
      </c>
      <c r="C5192">
        <v>2</v>
      </c>
    </row>
    <row r="5193" spans="1:3" x14ac:dyDescent="0.35">
      <c r="A5193">
        <v>0</v>
      </c>
      <c r="B5193">
        <v>11.58</v>
      </c>
      <c r="C5193">
        <v>2</v>
      </c>
    </row>
    <row r="5194" spans="1:3" x14ac:dyDescent="0.35">
      <c r="A5194">
        <v>0</v>
      </c>
      <c r="B5194">
        <v>43.735999999999962</v>
      </c>
      <c r="C5194">
        <v>5</v>
      </c>
    </row>
    <row r="5195" spans="1:3" x14ac:dyDescent="0.35">
      <c r="A5195">
        <v>0</v>
      </c>
      <c r="B5195">
        <v>40.401199999999996</v>
      </c>
      <c r="C5195">
        <v>7</v>
      </c>
    </row>
    <row r="5196" spans="1:3" x14ac:dyDescent="0.35">
      <c r="A5196">
        <v>0</v>
      </c>
      <c r="B5196">
        <v>4.3295999999999992</v>
      </c>
      <c r="C5196">
        <v>4</v>
      </c>
    </row>
    <row r="5197" spans="1:3" x14ac:dyDescent="0.35">
      <c r="A5197">
        <v>0</v>
      </c>
      <c r="B5197">
        <v>22.3734</v>
      </c>
      <c r="C5197">
        <v>3</v>
      </c>
    </row>
    <row r="5198" spans="1:3" x14ac:dyDescent="0.35">
      <c r="A5198">
        <v>0</v>
      </c>
      <c r="B5198">
        <v>77.483699999999999</v>
      </c>
      <c r="C5198">
        <v>3</v>
      </c>
    </row>
    <row r="5199" spans="1:3" x14ac:dyDescent="0.35">
      <c r="A5199">
        <v>0.2</v>
      </c>
      <c r="B5199">
        <v>4.3600000000000012</v>
      </c>
      <c r="C5199">
        <v>5</v>
      </c>
    </row>
    <row r="5200" spans="1:3" x14ac:dyDescent="0.35">
      <c r="A5200">
        <v>0.2</v>
      </c>
      <c r="B5200">
        <v>-786.01440000000025</v>
      </c>
      <c r="C5200">
        <v>3</v>
      </c>
    </row>
    <row r="5201" spans="1:3" x14ac:dyDescent="0.35">
      <c r="A5201">
        <v>0.2</v>
      </c>
      <c r="B5201">
        <v>0.77759999999999996</v>
      </c>
      <c r="C5201">
        <v>1</v>
      </c>
    </row>
    <row r="5202" spans="1:3" x14ac:dyDescent="0.35">
      <c r="A5202">
        <v>0.2</v>
      </c>
      <c r="B5202">
        <v>32.398200000000017</v>
      </c>
      <c r="C5202">
        <v>3</v>
      </c>
    </row>
    <row r="5203" spans="1:3" x14ac:dyDescent="0.35">
      <c r="A5203">
        <v>0.2</v>
      </c>
      <c r="B5203">
        <v>5.7364999999999977</v>
      </c>
      <c r="C5203">
        <v>7</v>
      </c>
    </row>
    <row r="5204" spans="1:3" x14ac:dyDescent="0.35">
      <c r="A5204">
        <v>0</v>
      </c>
      <c r="B5204">
        <v>28.142100000000006</v>
      </c>
      <c r="C5204">
        <v>7</v>
      </c>
    </row>
    <row r="5205" spans="1:3" x14ac:dyDescent="0.35">
      <c r="A5205">
        <v>0</v>
      </c>
      <c r="B5205">
        <v>18.970199999999998</v>
      </c>
      <c r="C5205">
        <v>3</v>
      </c>
    </row>
    <row r="5206" spans="1:3" x14ac:dyDescent="0.35">
      <c r="A5206">
        <v>0</v>
      </c>
      <c r="B5206">
        <v>3.0557999999999996</v>
      </c>
      <c r="C5206">
        <v>2</v>
      </c>
    </row>
    <row r="5207" spans="1:3" x14ac:dyDescent="0.35">
      <c r="A5207">
        <v>0</v>
      </c>
      <c r="B5207">
        <v>4.2391999999999967</v>
      </c>
      <c r="C5207">
        <v>2</v>
      </c>
    </row>
    <row r="5208" spans="1:3" x14ac:dyDescent="0.35">
      <c r="A5208">
        <v>0</v>
      </c>
      <c r="B5208">
        <v>0.58279999999999998</v>
      </c>
      <c r="C5208">
        <v>1</v>
      </c>
    </row>
    <row r="5209" spans="1:3" x14ac:dyDescent="0.35">
      <c r="A5209">
        <v>0</v>
      </c>
      <c r="B5209">
        <v>9.9359999999999999</v>
      </c>
      <c r="C5209">
        <v>2</v>
      </c>
    </row>
    <row r="5210" spans="1:3" x14ac:dyDescent="0.35">
      <c r="A5210">
        <v>0</v>
      </c>
      <c r="B5210">
        <v>14.161000000000001</v>
      </c>
      <c r="C5210">
        <v>5</v>
      </c>
    </row>
    <row r="5211" spans="1:3" x14ac:dyDescent="0.35">
      <c r="A5211">
        <v>0</v>
      </c>
      <c r="B5211">
        <v>12.7746</v>
      </c>
      <c r="C5211">
        <v>1</v>
      </c>
    </row>
    <row r="5212" spans="1:3" x14ac:dyDescent="0.35">
      <c r="A5212">
        <v>0</v>
      </c>
      <c r="B5212">
        <v>120.94680000000001</v>
      </c>
      <c r="C5212">
        <v>3</v>
      </c>
    </row>
    <row r="5213" spans="1:3" x14ac:dyDescent="0.35">
      <c r="A5213">
        <v>0</v>
      </c>
      <c r="B5213">
        <v>9.8901000000000039</v>
      </c>
      <c r="C5213">
        <v>3</v>
      </c>
    </row>
    <row r="5214" spans="1:3" x14ac:dyDescent="0.35">
      <c r="A5214">
        <v>0</v>
      </c>
      <c r="B5214">
        <v>13.891499999999999</v>
      </c>
      <c r="C5214">
        <v>3</v>
      </c>
    </row>
    <row r="5215" spans="1:3" x14ac:dyDescent="0.35">
      <c r="A5215">
        <v>0</v>
      </c>
      <c r="B5215">
        <v>3.6017999999999999</v>
      </c>
      <c r="C5215">
        <v>3</v>
      </c>
    </row>
    <row r="5216" spans="1:3" x14ac:dyDescent="0.35">
      <c r="A5216">
        <v>0</v>
      </c>
      <c r="B5216">
        <v>13.452000000000002</v>
      </c>
      <c r="C5216">
        <v>5</v>
      </c>
    </row>
    <row r="5217" spans="1:3" x14ac:dyDescent="0.35">
      <c r="A5217">
        <v>0</v>
      </c>
      <c r="B5217">
        <v>13.454999999999998</v>
      </c>
      <c r="C5217">
        <v>5</v>
      </c>
    </row>
    <row r="5218" spans="1:3" x14ac:dyDescent="0.35">
      <c r="A5218">
        <v>0</v>
      </c>
      <c r="B5218">
        <v>8.2156000000000002</v>
      </c>
      <c r="C5218">
        <v>2</v>
      </c>
    </row>
    <row r="5219" spans="1:3" x14ac:dyDescent="0.35">
      <c r="A5219">
        <v>0</v>
      </c>
      <c r="B5219">
        <v>36.404399999999995</v>
      </c>
      <c r="C5219">
        <v>3</v>
      </c>
    </row>
    <row r="5220" spans="1:3" x14ac:dyDescent="0.35">
      <c r="A5220">
        <v>0</v>
      </c>
      <c r="B5220">
        <v>4.2</v>
      </c>
      <c r="C5220">
        <v>5</v>
      </c>
    </row>
    <row r="5221" spans="1:3" x14ac:dyDescent="0.35">
      <c r="A5221">
        <v>0</v>
      </c>
      <c r="B5221">
        <v>134.53020000000001</v>
      </c>
      <c r="C5221">
        <v>7</v>
      </c>
    </row>
    <row r="5222" spans="1:3" x14ac:dyDescent="0.35">
      <c r="A5222">
        <v>0</v>
      </c>
      <c r="B5222">
        <v>57.4938</v>
      </c>
      <c r="C5222">
        <v>3</v>
      </c>
    </row>
    <row r="5223" spans="1:3" x14ac:dyDescent="0.35">
      <c r="A5223">
        <v>0</v>
      </c>
      <c r="B5223">
        <v>197.92079999999999</v>
      </c>
      <c r="C5223">
        <v>7</v>
      </c>
    </row>
    <row r="5224" spans="1:3" x14ac:dyDescent="0.35">
      <c r="A5224">
        <v>0</v>
      </c>
      <c r="B5224">
        <v>2.2990000000000066</v>
      </c>
      <c r="C5224">
        <v>5</v>
      </c>
    </row>
    <row r="5225" spans="1:3" x14ac:dyDescent="0.35">
      <c r="A5225">
        <v>0</v>
      </c>
      <c r="B5225">
        <v>20.731199999999998</v>
      </c>
      <c r="C5225">
        <v>7</v>
      </c>
    </row>
    <row r="5226" spans="1:3" x14ac:dyDescent="0.35">
      <c r="A5226">
        <v>0</v>
      </c>
      <c r="B5226">
        <v>79.891199999999998</v>
      </c>
      <c r="C5226">
        <v>3</v>
      </c>
    </row>
    <row r="5227" spans="1:3" x14ac:dyDescent="0.35">
      <c r="A5227">
        <v>0.2</v>
      </c>
      <c r="B5227">
        <v>12.795999999999999</v>
      </c>
      <c r="C5227">
        <v>5</v>
      </c>
    </row>
    <row r="5228" spans="1:3" x14ac:dyDescent="0.35">
      <c r="A5228">
        <v>0.2</v>
      </c>
      <c r="B5228">
        <v>60.496799999999993</v>
      </c>
      <c r="C5228">
        <v>6</v>
      </c>
    </row>
    <row r="5229" spans="1:3" x14ac:dyDescent="0.35">
      <c r="A5229">
        <v>0.2</v>
      </c>
      <c r="B5229">
        <v>-44.196000000000026</v>
      </c>
      <c r="C5229">
        <v>2</v>
      </c>
    </row>
    <row r="5230" spans="1:3" x14ac:dyDescent="0.35">
      <c r="A5230">
        <v>0</v>
      </c>
      <c r="B5230">
        <v>40.170200000000001</v>
      </c>
      <c r="C5230">
        <v>2</v>
      </c>
    </row>
    <row r="5231" spans="1:3" x14ac:dyDescent="0.35">
      <c r="A5231">
        <v>0.2</v>
      </c>
      <c r="B5231">
        <v>5.1183999999999994</v>
      </c>
      <c r="C5231">
        <v>2</v>
      </c>
    </row>
    <row r="5232" spans="1:3" x14ac:dyDescent="0.35">
      <c r="A5232">
        <v>0.2</v>
      </c>
      <c r="B5232">
        <v>8.7144999999999868</v>
      </c>
      <c r="C5232">
        <v>5</v>
      </c>
    </row>
    <row r="5233" spans="1:3" x14ac:dyDescent="0.35">
      <c r="A5233">
        <v>0</v>
      </c>
      <c r="B5233">
        <v>12.6813</v>
      </c>
      <c r="C5233">
        <v>1</v>
      </c>
    </row>
    <row r="5234" spans="1:3" x14ac:dyDescent="0.35">
      <c r="A5234">
        <v>0.2</v>
      </c>
      <c r="B5234">
        <v>9.2798999999999996</v>
      </c>
      <c r="C5234">
        <v>7</v>
      </c>
    </row>
    <row r="5235" spans="1:3" x14ac:dyDescent="0.35">
      <c r="A5235">
        <v>0</v>
      </c>
      <c r="B5235">
        <v>145.2816</v>
      </c>
      <c r="C5235">
        <v>6</v>
      </c>
    </row>
    <row r="5236" spans="1:3" x14ac:dyDescent="0.35">
      <c r="A5236">
        <v>0.2</v>
      </c>
      <c r="B5236">
        <v>2.625099999999982</v>
      </c>
      <c r="C5236">
        <v>1</v>
      </c>
    </row>
    <row r="5237" spans="1:3" x14ac:dyDescent="0.35">
      <c r="A5237">
        <v>0</v>
      </c>
      <c r="B5237">
        <v>15.938399999999998</v>
      </c>
      <c r="C5237">
        <v>3</v>
      </c>
    </row>
    <row r="5238" spans="1:3" x14ac:dyDescent="0.35">
      <c r="A5238">
        <v>0</v>
      </c>
      <c r="B5238">
        <v>50.908200000000001</v>
      </c>
      <c r="C5238">
        <v>3</v>
      </c>
    </row>
    <row r="5239" spans="1:3" x14ac:dyDescent="0.35">
      <c r="A5239">
        <v>0</v>
      </c>
      <c r="B5239">
        <v>36.293999999999997</v>
      </c>
      <c r="C5239">
        <v>3</v>
      </c>
    </row>
    <row r="5240" spans="1:3" x14ac:dyDescent="0.35">
      <c r="A5240">
        <v>0</v>
      </c>
      <c r="B5240">
        <v>26.391200000000005</v>
      </c>
      <c r="C5240">
        <v>2</v>
      </c>
    </row>
    <row r="5241" spans="1:3" x14ac:dyDescent="0.35">
      <c r="A5241">
        <v>0</v>
      </c>
      <c r="B5241">
        <v>6.6587999999999994</v>
      </c>
      <c r="C5241">
        <v>3</v>
      </c>
    </row>
    <row r="5242" spans="1:3" x14ac:dyDescent="0.35">
      <c r="A5242">
        <v>0.2</v>
      </c>
      <c r="B5242">
        <v>12.958399999999999</v>
      </c>
      <c r="C5242">
        <v>2</v>
      </c>
    </row>
    <row r="5243" spans="1:3" x14ac:dyDescent="0.35">
      <c r="A5243">
        <v>0</v>
      </c>
      <c r="B5243">
        <v>3.6936</v>
      </c>
      <c r="C5243">
        <v>2</v>
      </c>
    </row>
    <row r="5244" spans="1:3" x14ac:dyDescent="0.35">
      <c r="A5244">
        <v>0.8</v>
      </c>
      <c r="B5244">
        <v>-5.6406000000000018</v>
      </c>
      <c r="C5244">
        <v>3</v>
      </c>
    </row>
    <row r="5245" spans="1:3" x14ac:dyDescent="0.35">
      <c r="A5245">
        <v>0</v>
      </c>
      <c r="B5245">
        <v>4.8023999999999996</v>
      </c>
      <c r="C5245">
        <v>1</v>
      </c>
    </row>
    <row r="5246" spans="1:3" x14ac:dyDescent="0.35">
      <c r="A5246">
        <v>0.2</v>
      </c>
      <c r="B5246">
        <v>15.352199999999989</v>
      </c>
      <c r="C5246">
        <v>2</v>
      </c>
    </row>
    <row r="5247" spans="1:3" x14ac:dyDescent="0.35">
      <c r="A5247">
        <v>0.2</v>
      </c>
      <c r="B5247">
        <v>33.357600000000019</v>
      </c>
      <c r="C5247">
        <v>3</v>
      </c>
    </row>
    <row r="5248" spans="1:3" x14ac:dyDescent="0.35">
      <c r="A5248">
        <v>0.2</v>
      </c>
      <c r="B5248">
        <v>4.7039999999999997</v>
      </c>
      <c r="C5248">
        <v>2</v>
      </c>
    </row>
    <row r="5249" spans="1:3" x14ac:dyDescent="0.35">
      <c r="A5249">
        <v>0.8</v>
      </c>
      <c r="B5249">
        <v>-52.958400000000012</v>
      </c>
      <c r="C5249">
        <v>8</v>
      </c>
    </row>
    <row r="5250" spans="1:3" x14ac:dyDescent="0.35">
      <c r="A5250">
        <v>0</v>
      </c>
      <c r="B5250">
        <v>10.875</v>
      </c>
      <c r="C5250">
        <v>3</v>
      </c>
    </row>
    <row r="5251" spans="1:3" x14ac:dyDescent="0.35">
      <c r="A5251">
        <v>0.2</v>
      </c>
      <c r="B5251">
        <v>4.0871999999999993</v>
      </c>
      <c r="C5251">
        <v>4</v>
      </c>
    </row>
    <row r="5252" spans="1:3" x14ac:dyDescent="0.35">
      <c r="A5252">
        <v>0</v>
      </c>
      <c r="B5252">
        <v>19.995999999999974</v>
      </c>
      <c r="C5252">
        <v>5</v>
      </c>
    </row>
    <row r="5253" spans="1:3" x14ac:dyDescent="0.35">
      <c r="A5253">
        <v>0</v>
      </c>
      <c r="B5253">
        <v>23.086399999999998</v>
      </c>
      <c r="C5253">
        <v>4</v>
      </c>
    </row>
    <row r="5254" spans="1:3" x14ac:dyDescent="0.35">
      <c r="A5254">
        <v>0</v>
      </c>
      <c r="B5254">
        <v>53.043899999999979</v>
      </c>
      <c r="C5254">
        <v>3</v>
      </c>
    </row>
    <row r="5255" spans="1:3" x14ac:dyDescent="0.35">
      <c r="A5255">
        <v>0.2</v>
      </c>
      <c r="B5255">
        <v>33.639999999999986</v>
      </c>
      <c r="C5255">
        <v>2</v>
      </c>
    </row>
    <row r="5256" spans="1:3" x14ac:dyDescent="0.35">
      <c r="A5256">
        <v>0.3</v>
      </c>
      <c r="B5256">
        <v>-7.0979999999999919</v>
      </c>
      <c r="C5256">
        <v>2</v>
      </c>
    </row>
    <row r="5257" spans="1:3" x14ac:dyDescent="0.35">
      <c r="A5257">
        <v>0.2</v>
      </c>
      <c r="B5257">
        <v>-5.4548000000000041</v>
      </c>
      <c r="C5257">
        <v>2</v>
      </c>
    </row>
    <row r="5258" spans="1:3" x14ac:dyDescent="0.35">
      <c r="A5258">
        <v>0</v>
      </c>
      <c r="B5258">
        <v>4.7519999999999998</v>
      </c>
      <c r="C5258">
        <v>2</v>
      </c>
    </row>
    <row r="5259" spans="1:3" x14ac:dyDescent="0.35">
      <c r="A5259">
        <v>0</v>
      </c>
      <c r="B5259">
        <v>18.662400000000002</v>
      </c>
      <c r="C5259">
        <v>6</v>
      </c>
    </row>
    <row r="5260" spans="1:3" x14ac:dyDescent="0.35">
      <c r="A5260">
        <v>0</v>
      </c>
      <c r="B5260">
        <v>16.543999999999997</v>
      </c>
      <c r="C5260">
        <v>5</v>
      </c>
    </row>
    <row r="5261" spans="1:3" x14ac:dyDescent="0.35">
      <c r="A5261">
        <v>0.2</v>
      </c>
      <c r="B5261">
        <v>15.934799999999997</v>
      </c>
      <c r="C5261">
        <v>3</v>
      </c>
    </row>
    <row r="5262" spans="1:3" x14ac:dyDescent="0.35">
      <c r="A5262">
        <v>0.2</v>
      </c>
      <c r="B5262">
        <v>14.758199999999995</v>
      </c>
      <c r="C5262">
        <v>3</v>
      </c>
    </row>
    <row r="5263" spans="1:3" x14ac:dyDescent="0.35">
      <c r="A5263">
        <v>0.8</v>
      </c>
      <c r="B5263">
        <v>-4.8180000000000005</v>
      </c>
      <c r="C5263">
        <v>2</v>
      </c>
    </row>
    <row r="5264" spans="1:3" x14ac:dyDescent="0.35">
      <c r="A5264">
        <v>0.3</v>
      </c>
      <c r="B5264">
        <v>-22.948000000000008</v>
      </c>
      <c r="C5264">
        <v>1</v>
      </c>
    </row>
    <row r="5265" spans="1:3" x14ac:dyDescent="0.35">
      <c r="A5265">
        <v>0.2</v>
      </c>
      <c r="B5265">
        <v>-2.9180000000000028</v>
      </c>
      <c r="C5265">
        <v>4</v>
      </c>
    </row>
    <row r="5266" spans="1:3" x14ac:dyDescent="0.35">
      <c r="A5266">
        <v>0.2</v>
      </c>
      <c r="B5266">
        <v>3.5528999999999984</v>
      </c>
      <c r="C5266">
        <v>3</v>
      </c>
    </row>
    <row r="5267" spans="1:3" x14ac:dyDescent="0.35">
      <c r="A5267">
        <v>0</v>
      </c>
      <c r="B5267">
        <v>5.7623999999999995</v>
      </c>
      <c r="C5267">
        <v>2</v>
      </c>
    </row>
    <row r="5268" spans="1:3" x14ac:dyDescent="0.35">
      <c r="A5268">
        <v>0</v>
      </c>
      <c r="B5268">
        <v>82.290599999999998</v>
      </c>
      <c r="C5268">
        <v>3</v>
      </c>
    </row>
    <row r="5269" spans="1:3" x14ac:dyDescent="0.35">
      <c r="A5269">
        <v>0</v>
      </c>
      <c r="B5269">
        <v>1.0114000000000001</v>
      </c>
      <c r="C5269">
        <v>1</v>
      </c>
    </row>
    <row r="5270" spans="1:3" x14ac:dyDescent="0.35">
      <c r="A5270">
        <v>0</v>
      </c>
      <c r="B5270">
        <v>24.122399999999995</v>
      </c>
      <c r="C5270">
        <v>4</v>
      </c>
    </row>
    <row r="5271" spans="1:3" x14ac:dyDescent="0.35">
      <c r="A5271">
        <v>0</v>
      </c>
      <c r="B5271">
        <v>11.6496</v>
      </c>
      <c r="C5271">
        <v>4</v>
      </c>
    </row>
    <row r="5272" spans="1:3" x14ac:dyDescent="0.35">
      <c r="A5272">
        <v>0</v>
      </c>
      <c r="B5272">
        <v>113.84799999999998</v>
      </c>
      <c r="C5272">
        <v>5</v>
      </c>
    </row>
    <row r="5273" spans="1:3" x14ac:dyDescent="0.35">
      <c r="A5273">
        <v>0</v>
      </c>
      <c r="B5273">
        <v>8.0967999999999982</v>
      </c>
      <c r="C5273">
        <v>4</v>
      </c>
    </row>
    <row r="5274" spans="1:3" x14ac:dyDescent="0.35">
      <c r="A5274">
        <v>0.2</v>
      </c>
      <c r="B5274">
        <v>-14.987700000000061</v>
      </c>
      <c r="C5274">
        <v>7</v>
      </c>
    </row>
    <row r="5275" spans="1:3" x14ac:dyDescent="0.35">
      <c r="A5275">
        <v>0.7</v>
      </c>
      <c r="B5275">
        <v>-2.6207999999999991</v>
      </c>
      <c r="C5275">
        <v>4</v>
      </c>
    </row>
    <row r="5276" spans="1:3" x14ac:dyDescent="0.35">
      <c r="A5276">
        <v>0</v>
      </c>
      <c r="B5276">
        <v>178.79999999999998</v>
      </c>
      <c r="C5276">
        <v>3</v>
      </c>
    </row>
    <row r="5277" spans="1:3" x14ac:dyDescent="0.35">
      <c r="A5277">
        <v>0</v>
      </c>
      <c r="B5277">
        <v>70.312000000000012</v>
      </c>
      <c r="C5277">
        <v>4</v>
      </c>
    </row>
    <row r="5278" spans="1:3" x14ac:dyDescent="0.35">
      <c r="A5278">
        <v>0</v>
      </c>
      <c r="B5278">
        <v>8.5024999999999942</v>
      </c>
      <c r="C5278">
        <v>5</v>
      </c>
    </row>
    <row r="5279" spans="1:3" x14ac:dyDescent="0.35">
      <c r="A5279">
        <v>0.3</v>
      </c>
      <c r="B5279">
        <v>-9.717599999999976</v>
      </c>
      <c r="C5279">
        <v>6</v>
      </c>
    </row>
    <row r="5280" spans="1:3" x14ac:dyDescent="0.35">
      <c r="A5280">
        <v>0</v>
      </c>
      <c r="B5280">
        <v>48.539199999999994</v>
      </c>
      <c r="C5280">
        <v>4</v>
      </c>
    </row>
    <row r="5281" spans="1:3" x14ac:dyDescent="0.35">
      <c r="A5281">
        <v>0</v>
      </c>
      <c r="B5281">
        <v>1.8872</v>
      </c>
      <c r="C5281">
        <v>1</v>
      </c>
    </row>
    <row r="5282" spans="1:3" x14ac:dyDescent="0.35">
      <c r="A5282">
        <v>0</v>
      </c>
      <c r="B5282">
        <v>22.235199999999999</v>
      </c>
      <c r="C5282">
        <v>2</v>
      </c>
    </row>
    <row r="5283" spans="1:3" x14ac:dyDescent="0.35">
      <c r="A5283">
        <v>0</v>
      </c>
      <c r="B5283">
        <v>2.9567999999999999</v>
      </c>
      <c r="C5283">
        <v>2</v>
      </c>
    </row>
    <row r="5284" spans="1:3" x14ac:dyDescent="0.35">
      <c r="A5284">
        <v>0</v>
      </c>
      <c r="B5284">
        <v>17.314799999999998</v>
      </c>
      <c r="C5284">
        <v>3</v>
      </c>
    </row>
    <row r="5285" spans="1:3" x14ac:dyDescent="0.35">
      <c r="A5285">
        <v>0</v>
      </c>
      <c r="B5285">
        <v>0</v>
      </c>
      <c r="C5285">
        <v>3</v>
      </c>
    </row>
    <row r="5286" spans="1:3" x14ac:dyDescent="0.35">
      <c r="A5286">
        <v>0</v>
      </c>
      <c r="B5286">
        <v>22.200000000000003</v>
      </c>
      <c r="C5286">
        <v>3</v>
      </c>
    </row>
    <row r="5287" spans="1:3" x14ac:dyDescent="0.35">
      <c r="A5287">
        <v>0.2</v>
      </c>
      <c r="B5287">
        <v>7.4339999999999993</v>
      </c>
      <c r="C5287">
        <v>9</v>
      </c>
    </row>
    <row r="5288" spans="1:3" x14ac:dyDescent="0.35">
      <c r="A5288">
        <v>0.7</v>
      </c>
      <c r="B5288">
        <v>-7.3231999999999999</v>
      </c>
      <c r="C5288">
        <v>8</v>
      </c>
    </row>
    <row r="5289" spans="1:3" x14ac:dyDescent="0.35">
      <c r="A5289">
        <v>0.7</v>
      </c>
      <c r="B5289">
        <v>-152.9847</v>
      </c>
      <c r="C5289">
        <v>3</v>
      </c>
    </row>
    <row r="5290" spans="1:3" x14ac:dyDescent="0.35">
      <c r="A5290">
        <v>0</v>
      </c>
      <c r="B5290">
        <v>80.340400000000002</v>
      </c>
      <c r="C5290">
        <v>4</v>
      </c>
    </row>
    <row r="5291" spans="1:3" x14ac:dyDescent="0.35">
      <c r="A5291">
        <v>0.2</v>
      </c>
      <c r="B5291">
        <v>6.2664</v>
      </c>
      <c r="C5291">
        <v>2</v>
      </c>
    </row>
    <row r="5292" spans="1:3" x14ac:dyDescent="0.35">
      <c r="A5292">
        <v>0.3</v>
      </c>
      <c r="B5292">
        <v>-13.810000000000116</v>
      </c>
      <c r="C5292">
        <v>5</v>
      </c>
    </row>
    <row r="5293" spans="1:3" x14ac:dyDescent="0.35">
      <c r="A5293">
        <v>0.2</v>
      </c>
      <c r="B5293">
        <v>61.46279999999998</v>
      </c>
      <c r="C5293">
        <v>6</v>
      </c>
    </row>
    <row r="5294" spans="1:3" x14ac:dyDescent="0.35">
      <c r="A5294">
        <v>0.2</v>
      </c>
      <c r="B5294">
        <v>0.33479999999999999</v>
      </c>
      <c r="C5294">
        <v>1</v>
      </c>
    </row>
    <row r="5295" spans="1:3" x14ac:dyDescent="0.35">
      <c r="A5295">
        <v>0.4</v>
      </c>
      <c r="B5295">
        <v>-15.476400000000005</v>
      </c>
      <c r="C5295">
        <v>1</v>
      </c>
    </row>
    <row r="5296" spans="1:3" x14ac:dyDescent="0.35">
      <c r="A5296">
        <v>0</v>
      </c>
      <c r="B5296">
        <v>23.183999999999997</v>
      </c>
      <c r="C5296">
        <v>8</v>
      </c>
    </row>
    <row r="5297" spans="1:3" x14ac:dyDescent="0.35">
      <c r="A5297">
        <v>0.2</v>
      </c>
      <c r="B5297">
        <v>32.468400000000003</v>
      </c>
      <c r="C5297">
        <v>2</v>
      </c>
    </row>
    <row r="5298" spans="1:3" x14ac:dyDescent="0.35">
      <c r="A5298">
        <v>0</v>
      </c>
      <c r="B5298">
        <v>4.0203000000000007</v>
      </c>
      <c r="C5298">
        <v>1</v>
      </c>
    </row>
    <row r="5299" spans="1:3" x14ac:dyDescent="0.35">
      <c r="A5299">
        <v>0</v>
      </c>
      <c r="B5299">
        <v>135.98000000000002</v>
      </c>
      <c r="C5299">
        <v>8</v>
      </c>
    </row>
    <row r="5300" spans="1:3" x14ac:dyDescent="0.35">
      <c r="A5300">
        <v>0</v>
      </c>
      <c r="B5300">
        <v>1.9175999999999997</v>
      </c>
      <c r="C5300">
        <v>2</v>
      </c>
    </row>
    <row r="5301" spans="1:3" x14ac:dyDescent="0.35">
      <c r="A5301">
        <v>0</v>
      </c>
      <c r="B5301">
        <v>8.6939999999999991</v>
      </c>
      <c r="C5301">
        <v>3</v>
      </c>
    </row>
    <row r="5302" spans="1:3" x14ac:dyDescent="0.35">
      <c r="A5302">
        <v>0</v>
      </c>
      <c r="B5302">
        <v>386.83499999999981</v>
      </c>
      <c r="C5302">
        <v>10</v>
      </c>
    </row>
    <row r="5303" spans="1:3" x14ac:dyDescent="0.35">
      <c r="A5303">
        <v>0</v>
      </c>
      <c r="B5303">
        <v>653.30099999999982</v>
      </c>
      <c r="C5303">
        <v>6</v>
      </c>
    </row>
    <row r="5304" spans="1:3" x14ac:dyDescent="0.35">
      <c r="A5304">
        <v>0</v>
      </c>
      <c r="B5304">
        <v>29.808</v>
      </c>
      <c r="C5304">
        <v>6</v>
      </c>
    </row>
    <row r="5305" spans="1:3" x14ac:dyDescent="0.35">
      <c r="A5305">
        <v>0.3</v>
      </c>
      <c r="B5305">
        <v>-1.0656000000000017</v>
      </c>
      <c r="C5305">
        <v>2</v>
      </c>
    </row>
    <row r="5306" spans="1:3" x14ac:dyDescent="0.35">
      <c r="A5306">
        <v>0.6</v>
      </c>
      <c r="B5306">
        <v>-7.4759999999999991</v>
      </c>
      <c r="C5306">
        <v>2</v>
      </c>
    </row>
    <row r="5307" spans="1:3" x14ac:dyDescent="0.35">
      <c r="A5307">
        <v>0</v>
      </c>
      <c r="B5307">
        <v>28.959000000000003</v>
      </c>
      <c r="C5307">
        <v>5</v>
      </c>
    </row>
    <row r="5308" spans="1:3" x14ac:dyDescent="0.35">
      <c r="A5308">
        <v>0</v>
      </c>
      <c r="B5308">
        <v>80.019899999999993</v>
      </c>
      <c r="C5308">
        <v>3</v>
      </c>
    </row>
    <row r="5309" spans="1:3" x14ac:dyDescent="0.35">
      <c r="A5309">
        <v>0</v>
      </c>
      <c r="B5309">
        <v>1.9989999999999952</v>
      </c>
      <c r="C5309">
        <v>2</v>
      </c>
    </row>
    <row r="5310" spans="1:3" x14ac:dyDescent="0.35">
      <c r="A5310">
        <v>0.3</v>
      </c>
      <c r="B5310">
        <v>-46.399800000000013</v>
      </c>
      <c r="C5310">
        <v>3</v>
      </c>
    </row>
    <row r="5311" spans="1:3" x14ac:dyDescent="0.35">
      <c r="A5311">
        <v>0.2</v>
      </c>
      <c r="B5311">
        <v>3.9120000000000004</v>
      </c>
      <c r="C5311">
        <v>5</v>
      </c>
    </row>
    <row r="5312" spans="1:3" x14ac:dyDescent="0.35">
      <c r="A5312">
        <v>0.8</v>
      </c>
      <c r="B5312">
        <v>-2287.7820000000002</v>
      </c>
      <c r="C5312">
        <v>6</v>
      </c>
    </row>
    <row r="5313" spans="1:3" x14ac:dyDescent="0.35">
      <c r="A5313">
        <v>0.2</v>
      </c>
      <c r="B5313">
        <v>3.3408000000000002</v>
      </c>
      <c r="C5313">
        <v>4</v>
      </c>
    </row>
    <row r="5314" spans="1:3" x14ac:dyDescent="0.35">
      <c r="A5314">
        <v>0.2</v>
      </c>
      <c r="B5314">
        <v>3.5059999999999967</v>
      </c>
      <c r="C5314">
        <v>2</v>
      </c>
    </row>
    <row r="5315" spans="1:3" x14ac:dyDescent="0.35">
      <c r="A5315">
        <v>0</v>
      </c>
      <c r="B5315">
        <v>21.436799999999998</v>
      </c>
      <c r="C5315">
        <v>2</v>
      </c>
    </row>
    <row r="5316" spans="1:3" x14ac:dyDescent="0.35">
      <c r="A5316">
        <v>0</v>
      </c>
      <c r="B5316">
        <v>14.974399999999999</v>
      </c>
      <c r="C5316">
        <v>4</v>
      </c>
    </row>
    <row r="5317" spans="1:3" x14ac:dyDescent="0.35">
      <c r="A5317">
        <v>0.2</v>
      </c>
      <c r="B5317">
        <v>11.69100000000001</v>
      </c>
      <c r="C5317">
        <v>9</v>
      </c>
    </row>
    <row r="5318" spans="1:3" x14ac:dyDescent="0.35">
      <c r="A5318">
        <v>0.2</v>
      </c>
      <c r="B5318">
        <v>1.3283999999999985</v>
      </c>
      <c r="C5318">
        <v>2</v>
      </c>
    </row>
    <row r="5319" spans="1:3" x14ac:dyDescent="0.35">
      <c r="A5319">
        <v>0.2</v>
      </c>
      <c r="B5319">
        <v>1.5691000000000002</v>
      </c>
      <c r="C5319">
        <v>1</v>
      </c>
    </row>
    <row r="5320" spans="1:3" x14ac:dyDescent="0.35">
      <c r="A5320">
        <v>0.2</v>
      </c>
      <c r="B5320">
        <v>7.2576000000000001</v>
      </c>
      <c r="C5320">
        <v>4</v>
      </c>
    </row>
    <row r="5321" spans="1:3" x14ac:dyDescent="0.35">
      <c r="A5321">
        <v>0.7</v>
      </c>
      <c r="B5321">
        <v>-21.887999999999991</v>
      </c>
      <c r="C5321">
        <v>3</v>
      </c>
    </row>
    <row r="5322" spans="1:3" x14ac:dyDescent="0.35">
      <c r="A5322">
        <v>0.4</v>
      </c>
      <c r="B5322">
        <v>-1002.7836000000001</v>
      </c>
      <c r="C5322">
        <v>7</v>
      </c>
    </row>
    <row r="5323" spans="1:3" x14ac:dyDescent="0.35">
      <c r="A5323">
        <v>0.7</v>
      </c>
      <c r="B5323">
        <v>-26.247599999999998</v>
      </c>
      <c r="C5323">
        <v>4</v>
      </c>
    </row>
    <row r="5324" spans="1:3" x14ac:dyDescent="0.35">
      <c r="A5324">
        <v>0.2</v>
      </c>
      <c r="B5324">
        <v>5.9279999999999999</v>
      </c>
      <c r="C5324">
        <v>2</v>
      </c>
    </row>
    <row r="5325" spans="1:3" x14ac:dyDescent="0.35">
      <c r="A5325">
        <v>0</v>
      </c>
      <c r="B5325">
        <v>7.98</v>
      </c>
      <c r="C5325">
        <v>2</v>
      </c>
    </row>
    <row r="5326" spans="1:3" x14ac:dyDescent="0.35">
      <c r="A5326">
        <v>0</v>
      </c>
      <c r="B5326">
        <v>6.2530000000000001</v>
      </c>
      <c r="C5326">
        <v>5</v>
      </c>
    </row>
    <row r="5327" spans="1:3" x14ac:dyDescent="0.35">
      <c r="A5327">
        <v>0</v>
      </c>
      <c r="B5327">
        <v>9.0288000000000004</v>
      </c>
      <c r="C5327">
        <v>6</v>
      </c>
    </row>
    <row r="5328" spans="1:3" x14ac:dyDescent="0.35">
      <c r="A5328">
        <v>0</v>
      </c>
      <c r="B5328">
        <v>2.0039999999999996</v>
      </c>
      <c r="C5328">
        <v>2</v>
      </c>
    </row>
    <row r="5329" spans="1:3" x14ac:dyDescent="0.35">
      <c r="A5329">
        <v>0</v>
      </c>
      <c r="B5329">
        <v>9.3312000000000008</v>
      </c>
      <c r="C5329">
        <v>3</v>
      </c>
    </row>
    <row r="5330" spans="1:3" x14ac:dyDescent="0.35">
      <c r="A5330">
        <v>0.2</v>
      </c>
      <c r="B5330">
        <v>2.3939999999999984</v>
      </c>
      <c r="C5330">
        <v>2</v>
      </c>
    </row>
    <row r="5331" spans="1:3" x14ac:dyDescent="0.35">
      <c r="A5331">
        <v>0.2</v>
      </c>
      <c r="B5331">
        <v>11.748799999999997</v>
      </c>
      <c r="C5331">
        <v>2</v>
      </c>
    </row>
    <row r="5332" spans="1:3" x14ac:dyDescent="0.35">
      <c r="A5332">
        <v>0</v>
      </c>
      <c r="B5332">
        <v>24.936599999999999</v>
      </c>
      <c r="C5332">
        <v>1</v>
      </c>
    </row>
    <row r="5333" spans="1:3" x14ac:dyDescent="0.35">
      <c r="A5333">
        <v>0.2</v>
      </c>
      <c r="B5333">
        <v>20.452499999999997</v>
      </c>
      <c r="C5333">
        <v>5</v>
      </c>
    </row>
    <row r="5334" spans="1:3" x14ac:dyDescent="0.35">
      <c r="A5334">
        <v>0</v>
      </c>
      <c r="B5334">
        <v>6.5887999999999991</v>
      </c>
      <c r="C5334">
        <v>4</v>
      </c>
    </row>
    <row r="5335" spans="1:3" x14ac:dyDescent="0.35">
      <c r="A5335">
        <v>0</v>
      </c>
      <c r="B5335">
        <v>4.0583999999999998</v>
      </c>
      <c r="C5335">
        <v>4</v>
      </c>
    </row>
    <row r="5336" spans="1:3" x14ac:dyDescent="0.35">
      <c r="A5336">
        <v>0</v>
      </c>
      <c r="B5336">
        <v>8.4966000000000008</v>
      </c>
      <c r="C5336">
        <v>3</v>
      </c>
    </row>
    <row r="5337" spans="1:3" x14ac:dyDescent="0.35">
      <c r="A5337">
        <v>0</v>
      </c>
      <c r="B5337">
        <v>1.5547999999999997</v>
      </c>
      <c r="C5337">
        <v>1</v>
      </c>
    </row>
    <row r="5338" spans="1:3" x14ac:dyDescent="0.35">
      <c r="A5338">
        <v>0.2</v>
      </c>
      <c r="B5338">
        <v>8.767199999999999</v>
      </c>
      <c r="C5338">
        <v>4</v>
      </c>
    </row>
    <row r="5339" spans="1:3" x14ac:dyDescent="0.35">
      <c r="A5339">
        <v>0.2</v>
      </c>
      <c r="B5339">
        <v>111.5688</v>
      </c>
      <c r="C5339">
        <v>7</v>
      </c>
    </row>
    <row r="5340" spans="1:3" x14ac:dyDescent="0.35">
      <c r="A5340">
        <v>0</v>
      </c>
      <c r="B5340">
        <v>4.8910000000000053</v>
      </c>
      <c r="C5340">
        <v>5</v>
      </c>
    </row>
    <row r="5341" spans="1:3" x14ac:dyDescent="0.35">
      <c r="A5341">
        <v>0</v>
      </c>
      <c r="B5341">
        <v>5.7527999999999988</v>
      </c>
      <c r="C5341">
        <v>6</v>
      </c>
    </row>
    <row r="5342" spans="1:3" x14ac:dyDescent="0.35">
      <c r="A5342">
        <v>0</v>
      </c>
      <c r="B5342">
        <v>6.011400000000001</v>
      </c>
      <c r="C5342">
        <v>2</v>
      </c>
    </row>
    <row r="5343" spans="1:3" x14ac:dyDescent="0.35">
      <c r="A5343">
        <v>0</v>
      </c>
      <c r="B5343">
        <v>53.996999999999957</v>
      </c>
      <c r="C5343">
        <v>5</v>
      </c>
    </row>
    <row r="5344" spans="1:3" x14ac:dyDescent="0.35">
      <c r="A5344">
        <v>0.2</v>
      </c>
      <c r="B5344">
        <v>0.55079999999999985</v>
      </c>
      <c r="C5344">
        <v>1</v>
      </c>
    </row>
    <row r="5345" spans="1:3" x14ac:dyDescent="0.35">
      <c r="A5345">
        <v>0.2</v>
      </c>
      <c r="B5345">
        <v>16.747500000000016</v>
      </c>
      <c r="C5345">
        <v>5</v>
      </c>
    </row>
    <row r="5346" spans="1:3" x14ac:dyDescent="0.35">
      <c r="A5346">
        <v>0</v>
      </c>
      <c r="B5346">
        <v>2.2364999999999995</v>
      </c>
      <c r="C5346">
        <v>1</v>
      </c>
    </row>
    <row r="5347" spans="1:3" x14ac:dyDescent="0.35">
      <c r="A5347">
        <v>0</v>
      </c>
      <c r="B5347">
        <v>210.4935999999999</v>
      </c>
      <c r="C5347">
        <v>4</v>
      </c>
    </row>
    <row r="5348" spans="1:3" x14ac:dyDescent="0.35">
      <c r="A5348">
        <v>0.2</v>
      </c>
      <c r="B5348">
        <v>3.9497999999999998</v>
      </c>
      <c r="C5348">
        <v>3</v>
      </c>
    </row>
    <row r="5349" spans="1:3" x14ac:dyDescent="0.35">
      <c r="A5349">
        <v>0.2</v>
      </c>
      <c r="B5349">
        <v>2.8835999999999995</v>
      </c>
      <c r="C5349">
        <v>2</v>
      </c>
    </row>
    <row r="5350" spans="1:3" x14ac:dyDescent="0.35">
      <c r="A5350">
        <v>0</v>
      </c>
      <c r="B5350">
        <v>15.523199999999999</v>
      </c>
      <c r="C5350">
        <v>3</v>
      </c>
    </row>
    <row r="5351" spans="1:3" x14ac:dyDescent="0.35">
      <c r="A5351">
        <v>0</v>
      </c>
      <c r="B5351">
        <v>19.950000000000003</v>
      </c>
      <c r="C5351">
        <v>5</v>
      </c>
    </row>
    <row r="5352" spans="1:3" x14ac:dyDescent="0.35">
      <c r="A5352">
        <v>0.2</v>
      </c>
      <c r="B5352">
        <v>48.551399999999994</v>
      </c>
      <c r="C5352">
        <v>9</v>
      </c>
    </row>
    <row r="5353" spans="1:3" x14ac:dyDescent="0.35">
      <c r="A5353">
        <v>0.2</v>
      </c>
      <c r="B5353">
        <v>15.195999999999998</v>
      </c>
      <c r="C5353">
        <v>4</v>
      </c>
    </row>
    <row r="5354" spans="1:3" x14ac:dyDescent="0.35">
      <c r="A5354">
        <v>0.2</v>
      </c>
      <c r="B5354">
        <v>37.078199999999981</v>
      </c>
      <c r="C5354">
        <v>2</v>
      </c>
    </row>
    <row r="5355" spans="1:3" x14ac:dyDescent="0.35">
      <c r="A5355">
        <v>0</v>
      </c>
      <c r="B5355">
        <v>41.021599999999999</v>
      </c>
      <c r="C5355">
        <v>8</v>
      </c>
    </row>
    <row r="5356" spans="1:3" x14ac:dyDescent="0.35">
      <c r="A5356">
        <v>0.2</v>
      </c>
      <c r="B5356">
        <v>20.959199999999996</v>
      </c>
      <c r="C5356">
        <v>6</v>
      </c>
    </row>
    <row r="5357" spans="1:3" x14ac:dyDescent="0.35">
      <c r="A5357">
        <v>0</v>
      </c>
      <c r="B5357">
        <v>3.84</v>
      </c>
      <c r="C5357">
        <v>2</v>
      </c>
    </row>
    <row r="5358" spans="1:3" x14ac:dyDescent="0.35">
      <c r="A5358">
        <v>0.2</v>
      </c>
      <c r="B5358">
        <v>9.5339999999999971</v>
      </c>
      <c r="C5358">
        <v>5</v>
      </c>
    </row>
    <row r="5359" spans="1:3" x14ac:dyDescent="0.35">
      <c r="A5359">
        <v>0</v>
      </c>
      <c r="B5359">
        <v>1.6359999999999992</v>
      </c>
      <c r="C5359">
        <v>1</v>
      </c>
    </row>
    <row r="5360" spans="1:3" x14ac:dyDescent="0.35">
      <c r="A5360">
        <v>0</v>
      </c>
      <c r="B5360">
        <v>0.63119999999999798</v>
      </c>
      <c r="C5360">
        <v>2</v>
      </c>
    </row>
    <row r="5361" spans="1:3" x14ac:dyDescent="0.35">
      <c r="A5361">
        <v>0</v>
      </c>
      <c r="B5361">
        <v>12.874400000000001</v>
      </c>
      <c r="C5361">
        <v>2</v>
      </c>
    </row>
    <row r="5362" spans="1:3" x14ac:dyDescent="0.35">
      <c r="A5362">
        <v>0.2</v>
      </c>
      <c r="B5362">
        <v>-32.219200000000022</v>
      </c>
      <c r="C5362">
        <v>8</v>
      </c>
    </row>
    <row r="5363" spans="1:3" x14ac:dyDescent="0.35">
      <c r="A5363">
        <v>0.2</v>
      </c>
      <c r="B5363">
        <v>54.056999999999988</v>
      </c>
      <c r="C5363">
        <v>5</v>
      </c>
    </row>
    <row r="5364" spans="1:3" x14ac:dyDescent="0.35">
      <c r="A5364">
        <v>0</v>
      </c>
      <c r="B5364">
        <v>23.990399999999994</v>
      </c>
      <c r="C5364">
        <v>6</v>
      </c>
    </row>
    <row r="5365" spans="1:3" x14ac:dyDescent="0.35">
      <c r="A5365">
        <v>0</v>
      </c>
      <c r="B5365">
        <v>22.948799999999999</v>
      </c>
      <c r="C5365">
        <v>2</v>
      </c>
    </row>
    <row r="5366" spans="1:3" x14ac:dyDescent="0.35">
      <c r="A5366">
        <v>0.2</v>
      </c>
      <c r="B5366">
        <v>6.4864000000000033</v>
      </c>
      <c r="C5366">
        <v>4</v>
      </c>
    </row>
    <row r="5367" spans="1:3" x14ac:dyDescent="0.35">
      <c r="A5367">
        <v>0.2</v>
      </c>
      <c r="B5367">
        <v>13.229299999999995</v>
      </c>
      <c r="C5367">
        <v>1</v>
      </c>
    </row>
    <row r="5368" spans="1:3" x14ac:dyDescent="0.35">
      <c r="A5368">
        <v>0.2</v>
      </c>
      <c r="B5368">
        <v>7.7679000000000009</v>
      </c>
      <c r="C5368">
        <v>3</v>
      </c>
    </row>
    <row r="5369" spans="1:3" x14ac:dyDescent="0.35">
      <c r="A5369">
        <v>0</v>
      </c>
      <c r="B5369">
        <v>5.4332000000000003</v>
      </c>
      <c r="C5369">
        <v>4</v>
      </c>
    </row>
    <row r="5370" spans="1:3" x14ac:dyDescent="0.35">
      <c r="A5370">
        <v>0</v>
      </c>
      <c r="B5370">
        <v>3.8949999999999996</v>
      </c>
      <c r="C5370">
        <v>1</v>
      </c>
    </row>
    <row r="5371" spans="1:3" x14ac:dyDescent="0.35">
      <c r="A5371">
        <v>0.2</v>
      </c>
      <c r="B5371">
        <v>28.706399999999991</v>
      </c>
      <c r="C5371">
        <v>3</v>
      </c>
    </row>
    <row r="5372" spans="1:3" x14ac:dyDescent="0.35">
      <c r="A5372">
        <v>0</v>
      </c>
      <c r="B5372">
        <v>71.229600000000005</v>
      </c>
      <c r="C5372">
        <v>2</v>
      </c>
    </row>
    <row r="5373" spans="1:3" x14ac:dyDescent="0.35">
      <c r="A5373">
        <v>0</v>
      </c>
      <c r="B5373">
        <v>79.793999999999997</v>
      </c>
      <c r="C5373">
        <v>3</v>
      </c>
    </row>
    <row r="5374" spans="1:3" x14ac:dyDescent="0.35">
      <c r="A5374">
        <v>0.2</v>
      </c>
      <c r="B5374">
        <v>5.4432</v>
      </c>
      <c r="C5374">
        <v>3</v>
      </c>
    </row>
    <row r="5375" spans="1:3" x14ac:dyDescent="0.35">
      <c r="A5375">
        <v>0.3</v>
      </c>
      <c r="B5375">
        <v>-69.472199999999958</v>
      </c>
      <c r="C5375">
        <v>7</v>
      </c>
    </row>
    <row r="5376" spans="1:3" x14ac:dyDescent="0.35">
      <c r="A5376">
        <v>0.2</v>
      </c>
      <c r="B5376">
        <v>3.6288</v>
      </c>
      <c r="C5376">
        <v>2</v>
      </c>
    </row>
    <row r="5377" spans="1:3" x14ac:dyDescent="0.35">
      <c r="A5377">
        <v>0</v>
      </c>
      <c r="B5377">
        <v>9.8159999999999954</v>
      </c>
      <c r="C5377">
        <v>6</v>
      </c>
    </row>
    <row r="5378" spans="1:3" x14ac:dyDescent="0.35">
      <c r="A5378">
        <v>0</v>
      </c>
      <c r="B5378">
        <v>7.86</v>
      </c>
      <c r="C5378">
        <v>3</v>
      </c>
    </row>
    <row r="5379" spans="1:3" x14ac:dyDescent="0.35">
      <c r="A5379">
        <v>0.2</v>
      </c>
      <c r="B5379">
        <v>117.61469999999996</v>
      </c>
      <c r="C5379">
        <v>7</v>
      </c>
    </row>
    <row r="5380" spans="1:3" x14ac:dyDescent="0.35">
      <c r="A5380">
        <v>0.2</v>
      </c>
      <c r="B5380">
        <v>-30.228800000000007</v>
      </c>
      <c r="C5380">
        <v>4</v>
      </c>
    </row>
    <row r="5381" spans="1:3" x14ac:dyDescent="0.35">
      <c r="A5381">
        <v>0</v>
      </c>
      <c r="B5381">
        <v>7.6145999999999994</v>
      </c>
      <c r="C5381">
        <v>3</v>
      </c>
    </row>
    <row r="5382" spans="1:3" x14ac:dyDescent="0.35">
      <c r="A5382">
        <v>0.2</v>
      </c>
      <c r="B5382">
        <v>35.623799999999996</v>
      </c>
      <c r="C5382">
        <v>6</v>
      </c>
    </row>
    <row r="5383" spans="1:3" x14ac:dyDescent="0.35">
      <c r="A5383">
        <v>0.2</v>
      </c>
      <c r="B5383">
        <v>9.0719999999999992</v>
      </c>
      <c r="C5383">
        <v>5</v>
      </c>
    </row>
    <row r="5384" spans="1:3" x14ac:dyDescent="0.35">
      <c r="A5384">
        <v>0.2</v>
      </c>
      <c r="B5384">
        <v>5.3352000000000004</v>
      </c>
      <c r="C5384">
        <v>8</v>
      </c>
    </row>
    <row r="5385" spans="1:3" x14ac:dyDescent="0.35">
      <c r="A5385">
        <v>0.2</v>
      </c>
      <c r="B5385">
        <v>3.7584</v>
      </c>
      <c r="C5385">
        <v>2</v>
      </c>
    </row>
    <row r="5386" spans="1:3" x14ac:dyDescent="0.35">
      <c r="A5386">
        <v>0.4</v>
      </c>
      <c r="B5386">
        <v>41.79000000000002</v>
      </c>
      <c r="C5386">
        <v>3</v>
      </c>
    </row>
    <row r="5387" spans="1:3" x14ac:dyDescent="0.35">
      <c r="A5387">
        <v>0.4</v>
      </c>
      <c r="B5387">
        <v>72.788800000000037</v>
      </c>
      <c r="C5387">
        <v>14</v>
      </c>
    </row>
    <row r="5388" spans="1:3" x14ac:dyDescent="0.35">
      <c r="A5388">
        <v>0</v>
      </c>
      <c r="B5388">
        <v>18.5886</v>
      </c>
      <c r="C5388">
        <v>9</v>
      </c>
    </row>
    <row r="5389" spans="1:3" x14ac:dyDescent="0.35">
      <c r="A5389">
        <v>0.2</v>
      </c>
      <c r="B5389">
        <v>10.498500000000007</v>
      </c>
      <c r="C5389">
        <v>3</v>
      </c>
    </row>
    <row r="5390" spans="1:3" x14ac:dyDescent="0.35">
      <c r="A5390">
        <v>0</v>
      </c>
      <c r="B5390">
        <v>47.097900000000003</v>
      </c>
      <c r="C5390">
        <v>3</v>
      </c>
    </row>
    <row r="5391" spans="1:3" x14ac:dyDescent="0.35">
      <c r="A5391">
        <v>0</v>
      </c>
      <c r="B5391">
        <v>4.8117999999999999</v>
      </c>
      <c r="C5391">
        <v>2</v>
      </c>
    </row>
    <row r="5392" spans="1:3" x14ac:dyDescent="0.35">
      <c r="A5392">
        <v>0.2</v>
      </c>
      <c r="B5392">
        <v>9.5525999999999982</v>
      </c>
      <c r="C5392">
        <v>3</v>
      </c>
    </row>
    <row r="5393" spans="1:3" x14ac:dyDescent="0.35">
      <c r="A5393">
        <v>0</v>
      </c>
      <c r="B5393">
        <v>10.799999999999999</v>
      </c>
      <c r="C5393">
        <v>6</v>
      </c>
    </row>
    <row r="5394" spans="1:3" x14ac:dyDescent="0.35">
      <c r="A5394">
        <v>0</v>
      </c>
      <c r="B5394">
        <v>4.5815999999999999</v>
      </c>
      <c r="C5394">
        <v>2</v>
      </c>
    </row>
    <row r="5395" spans="1:3" x14ac:dyDescent="0.35">
      <c r="A5395">
        <v>0</v>
      </c>
      <c r="B5395">
        <v>102.2784</v>
      </c>
      <c r="C5395">
        <v>7</v>
      </c>
    </row>
    <row r="5396" spans="1:3" x14ac:dyDescent="0.35">
      <c r="A5396">
        <v>0</v>
      </c>
      <c r="B5396">
        <v>235.95240000000001</v>
      </c>
      <c r="C5396">
        <v>6</v>
      </c>
    </row>
    <row r="5397" spans="1:3" x14ac:dyDescent="0.35">
      <c r="A5397">
        <v>0</v>
      </c>
      <c r="B5397">
        <v>9.8909999999999982</v>
      </c>
      <c r="C5397">
        <v>7</v>
      </c>
    </row>
    <row r="5398" spans="1:3" x14ac:dyDescent="0.35">
      <c r="A5398">
        <v>0</v>
      </c>
      <c r="B5398">
        <v>23.384</v>
      </c>
      <c r="C5398">
        <v>5</v>
      </c>
    </row>
    <row r="5399" spans="1:3" x14ac:dyDescent="0.35">
      <c r="A5399">
        <v>0</v>
      </c>
      <c r="B5399">
        <v>11.309999999999999</v>
      </c>
      <c r="C5399">
        <v>12</v>
      </c>
    </row>
    <row r="5400" spans="1:3" x14ac:dyDescent="0.35">
      <c r="A5400">
        <v>0.7</v>
      </c>
      <c r="B5400">
        <v>-2.0348999999999995</v>
      </c>
      <c r="C5400">
        <v>3</v>
      </c>
    </row>
    <row r="5401" spans="1:3" x14ac:dyDescent="0.35">
      <c r="A5401">
        <v>0.15</v>
      </c>
      <c r="B5401">
        <v>6.5490000000000208</v>
      </c>
      <c r="C5401">
        <v>5</v>
      </c>
    </row>
    <row r="5402" spans="1:3" x14ac:dyDescent="0.35">
      <c r="A5402">
        <v>0</v>
      </c>
      <c r="B5402">
        <v>15.1158</v>
      </c>
      <c r="C5402">
        <v>2</v>
      </c>
    </row>
    <row r="5403" spans="1:3" x14ac:dyDescent="0.35">
      <c r="A5403">
        <v>0</v>
      </c>
      <c r="B5403">
        <v>26.3934</v>
      </c>
      <c r="C5403">
        <v>2</v>
      </c>
    </row>
    <row r="5404" spans="1:3" x14ac:dyDescent="0.35">
      <c r="A5404">
        <v>0.2</v>
      </c>
      <c r="B5404">
        <v>7.71</v>
      </c>
      <c r="C5404">
        <v>4</v>
      </c>
    </row>
    <row r="5405" spans="1:3" x14ac:dyDescent="0.35">
      <c r="A5405">
        <v>0.2</v>
      </c>
      <c r="B5405">
        <v>1.3104</v>
      </c>
      <c r="C5405">
        <v>1</v>
      </c>
    </row>
    <row r="5406" spans="1:3" x14ac:dyDescent="0.35">
      <c r="A5406">
        <v>0.2</v>
      </c>
      <c r="B5406">
        <v>55.744999999999948</v>
      </c>
      <c r="C5406">
        <v>5</v>
      </c>
    </row>
    <row r="5407" spans="1:3" x14ac:dyDescent="0.35">
      <c r="A5407">
        <v>0</v>
      </c>
      <c r="B5407">
        <v>15.220800000000001</v>
      </c>
      <c r="C5407">
        <v>1</v>
      </c>
    </row>
    <row r="5408" spans="1:3" x14ac:dyDescent="0.35">
      <c r="A5408">
        <v>0</v>
      </c>
      <c r="B5408">
        <v>5.0054999999999996</v>
      </c>
      <c r="C5408">
        <v>3</v>
      </c>
    </row>
    <row r="5409" spans="1:3" x14ac:dyDescent="0.35">
      <c r="A5409">
        <v>0</v>
      </c>
      <c r="B5409">
        <v>40.443199999999997</v>
      </c>
      <c r="C5409">
        <v>4</v>
      </c>
    </row>
    <row r="5410" spans="1:3" x14ac:dyDescent="0.35">
      <c r="A5410">
        <v>0.2</v>
      </c>
      <c r="B5410">
        <v>8.4089999999999989</v>
      </c>
      <c r="C5410">
        <v>1</v>
      </c>
    </row>
    <row r="5411" spans="1:3" x14ac:dyDescent="0.35">
      <c r="A5411">
        <v>0.2</v>
      </c>
      <c r="B5411">
        <v>33.93</v>
      </c>
      <c r="C5411">
        <v>3</v>
      </c>
    </row>
    <row r="5412" spans="1:3" x14ac:dyDescent="0.35">
      <c r="A5412">
        <v>0</v>
      </c>
      <c r="B5412">
        <v>11.117599999999999</v>
      </c>
      <c r="C5412">
        <v>1</v>
      </c>
    </row>
    <row r="5413" spans="1:3" x14ac:dyDescent="0.35">
      <c r="A5413">
        <v>0.2</v>
      </c>
      <c r="B5413">
        <v>3.5279999999999996</v>
      </c>
      <c r="C5413">
        <v>7</v>
      </c>
    </row>
    <row r="5414" spans="1:3" x14ac:dyDescent="0.35">
      <c r="A5414">
        <v>0</v>
      </c>
      <c r="B5414">
        <v>8.1071999999999917</v>
      </c>
      <c r="C5414">
        <v>3</v>
      </c>
    </row>
    <row r="5415" spans="1:3" x14ac:dyDescent="0.35">
      <c r="A5415">
        <v>0</v>
      </c>
      <c r="B5415">
        <v>62.929999999999993</v>
      </c>
      <c r="C5415">
        <v>5</v>
      </c>
    </row>
    <row r="5416" spans="1:3" x14ac:dyDescent="0.35">
      <c r="A5416">
        <v>0.8</v>
      </c>
      <c r="B5416">
        <v>-197.57520000000002</v>
      </c>
      <c r="C5416">
        <v>6</v>
      </c>
    </row>
    <row r="5417" spans="1:3" x14ac:dyDescent="0.35">
      <c r="A5417">
        <v>0.2</v>
      </c>
      <c r="B5417">
        <v>7.2576000000000001</v>
      </c>
      <c r="C5417">
        <v>4</v>
      </c>
    </row>
    <row r="5418" spans="1:3" x14ac:dyDescent="0.35">
      <c r="A5418">
        <v>0.2</v>
      </c>
      <c r="B5418">
        <v>-8.9963999999999995</v>
      </c>
      <c r="C5418">
        <v>2</v>
      </c>
    </row>
    <row r="5419" spans="1:3" x14ac:dyDescent="0.35">
      <c r="A5419">
        <v>0</v>
      </c>
      <c r="B5419">
        <v>7.68</v>
      </c>
      <c r="C5419">
        <v>2</v>
      </c>
    </row>
    <row r="5420" spans="1:3" x14ac:dyDescent="0.35">
      <c r="A5420">
        <v>0.2</v>
      </c>
      <c r="B5420">
        <v>12.700800000000001</v>
      </c>
      <c r="C5420">
        <v>7</v>
      </c>
    </row>
    <row r="5421" spans="1:3" x14ac:dyDescent="0.35">
      <c r="A5421">
        <v>0.2</v>
      </c>
      <c r="B5421">
        <v>15.038400000000003</v>
      </c>
      <c r="C5421">
        <v>2</v>
      </c>
    </row>
    <row r="5422" spans="1:3" x14ac:dyDescent="0.35">
      <c r="A5422">
        <v>0.4</v>
      </c>
      <c r="B5422">
        <v>-60.836100000000016</v>
      </c>
      <c r="C5422">
        <v>3</v>
      </c>
    </row>
    <row r="5423" spans="1:3" x14ac:dyDescent="0.35">
      <c r="A5423">
        <v>0.2</v>
      </c>
      <c r="B5423">
        <v>1.1993999999999998</v>
      </c>
      <c r="C5423">
        <v>2</v>
      </c>
    </row>
    <row r="5424" spans="1:3" x14ac:dyDescent="0.35">
      <c r="A5424">
        <v>0.2</v>
      </c>
      <c r="B5424">
        <v>3.9312000000000005</v>
      </c>
      <c r="C5424">
        <v>3</v>
      </c>
    </row>
    <row r="5425" spans="1:3" x14ac:dyDescent="0.35">
      <c r="A5425">
        <v>0</v>
      </c>
      <c r="B5425">
        <v>11.879999999999999</v>
      </c>
      <c r="C5425">
        <v>5</v>
      </c>
    </row>
    <row r="5426" spans="1:3" x14ac:dyDescent="0.35">
      <c r="A5426">
        <v>0</v>
      </c>
      <c r="B5426">
        <v>1.0207999999999999</v>
      </c>
      <c r="C5426">
        <v>2</v>
      </c>
    </row>
    <row r="5427" spans="1:3" x14ac:dyDescent="0.35">
      <c r="A5427">
        <v>0</v>
      </c>
      <c r="B5427">
        <v>659.98</v>
      </c>
      <c r="C5427">
        <v>5</v>
      </c>
    </row>
    <row r="5428" spans="1:3" x14ac:dyDescent="0.35">
      <c r="A5428">
        <v>0</v>
      </c>
      <c r="B5428">
        <v>51.47399999999999</v>
      </c>
      <c r="C5428">
        <v>6</v>
      </c>
    </row>
    <row r="5429" spans="1:3" x14ac:dyDescent="0.35">
      <c r="A5429">
        <v>0.15</v>
      </c>
      <c r="B5429">
        <v>35.245000000000005</v>
      </c>
      <c r="C5429">
        <v>5</v>
      </c>
    </row>
    <row r="5430" spans="1:3" x14ac:dyDescent="0.35">
      <c r="A5430">
        <v>0</v>
      </c>
      <c r="B5430">
        <v>12.097800000000001</v>
      </c>
      <c r="C5430">
        <v>3</v>
      </c>
    </row>
    <row r="5431" spans="1:3" x14ac:dyDescent="0.35">
      <c r="A5431">
        <v>0.2</v>
      </c>
      <c r="B5431">
        <v>1.9989999999999979</v>
      </c>
      <c r="C5431">
        <v>2</v>
      </c>
    </row>
    <row r="5432" spans="1:3" x14ac:dyDescent="0.35">
      <c r="A5432">
        <v>0.2</v>
      </c>
      <c r="B5432">
        <v>16.156799999999997</v>
      </c>
      <c r="C5432">
        <v>2</v>
      </c>
    </row>
    <row r="5433" spans="1:3" x14ac:dyDescent="0.35">
      <c r="A5433">
        <v>0.2</v>
      </c>
      <c r="B5433">
        <v>1.3715999999999999</v>
      </c>
      <c r="C5433">
        <v>1</v>
      </c>
    </row>
    <row r="5434" spans="1:3" x14ac:dyDescent="0.35">
      <c r="A5434">
        <v>0.7</v>
      </c>
      <c r="B5434">
        <v>-4.9727999999999994</v>
      </c>
      <c r="C5434">
        <v>4</v>
      </c>
    </row>
    <row r="5435" spans="1:3" x14ac:dyDescent="0.35">
      <c r="A5435">
        <v>0.2</v>
      </c>
      <c r="B5435">
        <v>0.66719999999999979</v>
      </c>
      <c r="C5435">
        <v>4</v>
      </c>
    </row>
    <row r="5436" spans="1:3" x14ac:dyDescent="0.35">
      <c r="A5436">
        <v>0</v>
      </c>
      <c r="B5436">
        <v>459.39599999999996</v>
      </c>
      <c r="C5436">
        <v>5</v>
      </c>
    </row>
    <row r="5437" spans="1:3" x14ac:dyDescent="0.35">
      <c r="A5437">
        <v>0</v>
      </c>
      <c r="B5437">
        <v>97.199999999999989</v>
      </c>
      <c r="C5437">
        <v>3</v>
      </c>
    </row>
    <row r="5438" spans="1:3" x14ac:dyDescent="0.35">
      <c r="A5438">
        <v>0.2</v>
      </c>
      <c r="B5438">
        <v>5.3680000000000012</v>
      </c>
      <c r="C5438">
        <v>2</v>
      </c>
    </row>
    <row r="5439" spans="1:3" x14ac:dyDescent="0.35">
      <c r="A5439">
        <v>0.7</v>
      </c>
      <c r="B5439">
        <v>-6.8669999999999973</v>
      </c>
      <c r="C5439">
        <v>5</v>
      </c>
    </row>
    <row r="5440" spans="1:3" x14ac:dyDescent="0.35">
      <c r="A5440">
        <v>0.2</v>
      </c>
      <c r="B5440">
        <v>15.991199999999992</v>
      </c>
      <c r="C5440">
        <v>3</v>
      </c>
    </row>
    <row r="5441" spans="1:3" x14ac:dyDescent="0.35">
      <c r="A5441">
        <v>0.2</v>
      </c>
      <c r="B5441">
        <v>183.99499999999998</v>
      </c>
      <c r="C5441">
        <v>2</v>
      </c>
    </row>
    <row r="5442" spans="1:3" x14ac:dyDescent="0.35">
      <c r="A5442">
        <v>0.2</v>
      </c>
      <c r="B5442">
        <v>0.15480000000000005</v>
      </c>
      <c r="C5442">
        <v>1</v>
      </c>
    </row>
    <row r="5443" spans="1:3" x14ac:dyDescent="0.35">
      <c r="A5443">
        <v>0.2</v>
      </c>
      <c r="B5443">
        <v>2.3879999999999999</v>
      </c>
      <c r="C5443">
        <v>2</v>
      </c>
    </row>
    <row r="5444" spans="1:3" x14ac:dyDescent="0.35">
      <c r="A5444">
        <v>0</v>
      </c>
      <c r="B5444">
        <v>36.851999999999997</v>
      </c>
      <c r="C5444">
        <v>1</v>
      </c>
    </row>
    <row r="5445" spans="1:3" x14ac:dyDescent="0.35">
      <c r="A5445">
        <v>0.2</v>
      </c>
      <c r="B5445">
        <v>21.024899999999999</v>
      </c>
      <c r="C5445">
        <v>13</v>
      </c>
    </row>
    <row r="5446" spans="1:3" x14ac:dyDescent="0.35">
      <c r="A5446">
        <v>0</v>
      </c>
      <c r="B5446">
        <v>2.7845999999999997</v>
      </c>
      <c r="C5446">
        <v>3</v>
      </c>
    </row>
    <row r="5447" spans="1:3" x14ac:dyDescent="0.35">
      <c r="A5447">
        <v>0.2</v>
      </c>
      <c r="B5447">
        <v>7.0659000000000001</v>
      </c>
      <c r="C5447">
        <v>1</v>
      </c>
    </row>
    <row r="5448" spans="1:3" x14ac:dyDescent="0.35">
      <c r="A5448">
        <v>0</v>
      </c>
      <c r="B5448">
        <v>8.25</v>
      </c>
      <c r="C5448">
        <v>6</v>
      </c>
    </row>
    <row r="5449" spans="1:3" x14ac:dyDescent="0.35">
      <c r="A5449">
        <v>0</v>
      </c>
      <c r="B5449">
        <v>87.482499999999987</v>
      </c>
      <c r="C5449">
        <v>5</v>
      </c>
    </row>
    <row r="5450" spans="1:3" x14ac:dyDescent="0.35">
      <c r="A5450">
        <v>0</v>
      </c>
      <c r="B5450">
        <v>7.158600000000007</v>
      </c>
      <c r="C5450">
        <v>3</v>
      </c>
    </row>
    <row r="5451" spans="1:3" x14ac:dyDescent="0.35">
      <c r="A5451">
        <v>0</v>
      </c>
      <c r="B5451">
        <v>10.905999999999993</v>
      </c>
      <c r="C5451">
        <v>5</v>
      </c>
    </row>
    <row r="5452" spans="1:3" x14ac:dyDescent="0.35">
      <c r="A5452">
        <v>0</v>
      </c>
      <c r="B5452">
        <v>149.38199999999998</v>
      </c>
      <c r="C5452">
        <v>2</v>
      </c>
    </row>
    <row r="5453" spans="1:3" x14ac:dyDescent="0.35">
      <c r="A5453">
        <v>0</v>
      </c>
      <c r="B5453">
        <v>12.979199999999999</v>
      </c>
      <c r="C5453">
        <v>2</v>
      </c>
    </row>
    <row r="5454" spans="1:3" x14ac:dyDescent="0.35">
      <c r="A5454">
        <v>0</v>
      </c>
      <c r="B5454">
        <v>24.997999999999987</v>
      </c>
      <c r="C5454">
        <v>5</v>
      </c>
    </row>
    <row r="5455" spans="1:3" x14ac:dyDescent="0.35">
      <c r="A5455">
        <v>0.2</v>
      </c>
      <c r="B5455">
        <v>13.780799999999996</v>
      </c>
      <c r="C5455">
        <v>6</v>
      </c>
    </row>
    <row r="5456" spans="1:3" x14ac:dyDescent="0.35">
      <c r="A5456">
        <v>0.2</v>
      </c>
      <c r="B5456">
        <v>0.73360000000000003</v>
      </c>
      <c r="C5456">
        <v>1</v>
      </c>
    </row>
    <row r="5457" spans="1:3" x14ac:dyDescent="0.35">
      <c r="A5457">
        <v>0.2</v>
      </c>
      <c r="B5457">
        <v>0.77039999999999909</v>
      </c>
      <c r="C5457">
        <v>2</v>
      </c>
    </row>
    <row r="5458" spans="1:3" x14ac:dyDescent="0.35">
      <c r="A5458">
        <v>0</v>
      </c>
      <c r="B5458">
        <v>9.6039999999999992</v>
      </c>
      <c r="C5458">
        <v>5</v>
      </c>
    </row>
    <row r="5459" spans="1:3" x14ac:dyDescent="0.35">
      <c r="A5459">
        <v>0</v>
      </c>
      <c r="B5459">
        <v>20.537999999999997</v>
      </c>
      <c r="C5459">
        <v>2</v>
      </c>
    </row>
    <row r="5460" spans="1:3" x14ac:dyDescent="0.35">
      <c r="A5460">
        <v>0.2</v>
      </c>
      <c r="B5460">
        <v>4.3367999999999993</v>
      </c>
      <c r="C5460">
        <v>6</v>
      </c>
    </row>
    <row r="5461" spans="1:3" x14ac:dyDescent="0.35">
      <c r="A5461">
        <v>0.2</v>
      </c>
      <c r="B5461">
        <v>92.392000000000053</v>
      </c>
      <c r="C5461">
        <v>8</v>
      </c>
    </row>
    <row r="5462" spans="1:3" x14ac:dyDescent="0.35">
      <c r="A5462">
        <v>0.2</v>
      </c>
      <c r="B5462">
        <v>-3.864600000000002</v>
      </c>
      <c r="C5462">
        <v>1</v>
      </c>
    </row>
    <row r="5463" spans="1:3" x14ac:dyDescent="0.35">
      <c r="A5463">
        <v>0</v>
      </c>
      <c r="B5463">
        <v>4.4352</v>
      </c>
      <c r="C5463">
        <v>3</v>
      </c>
    </row>
    <row r="5464" spans="1:3" x14ac:dyDescent="0.35">
      <c r="A5464">
        <v>0.7</v>
      </c>
      <c r="B5464">
        <v>-23.716000000000001</v>
      </c>
      <c r="C5464">
        <v>10</v>
      </c>
    </row>
    <row r="5465" spans="1:3" x14ac:dyDescent="0.35">
      <c r="A5465">
        <v>0.2</v>
      </c>
      <c r="B5465">
        <v>19.622399999999999</v>
      </c>
      <c r="C5465">
        <v>4</v>
      </c>
    </row>
    <row r="5466" spans="1:3" x14ac:dyDescent="0.35">
      <c r="A5466">
        <v>0.2</v>
      </c>
      <c r="B5466">
        <v>36.692999999999998</v>
      </c>
      <c r="C5466">
        <v>5</v>
      </c>
    </row>
    <row r="5467" spans="1:3" x14ac:dyDescent="0.35">
      <c r="A5467">
        <v>0.7</v>
      </c>
      <c r="B5467">
        <v>-320.59699999999998</v>
      </c>
      <c r="C5467">
        <v>5</v>
      </c>
    </row>
    <row r="5468" spans="1:3" x14ac:dyDescent="0.35">
      <c r="A5468">
        <v>0.2</v>
      </c>
      <c r="B5468">
        <v>6.0659999999999989</v>
      </c>
      <c r="C5468">
        <v>3</v>
      </c>
    </row>
    <row r="5469" spans="1:3" x14ac:dyDescent="0.35">
      <c r="A5469">
        <v>0.2</v>
      </c>
      <c r="B5469">
        <v>13.764599999999994</v>
      </c>
      <c r="C5469">
        <v>3</v>
      </c>
    </row>
    <row r="5470" spans="1:3" x14ac:dyDescent="0.35">
      <c r="A5470">
        <v>0.2</v>
      </c>
      <c r="B5470">
        <v>73.19399999999996</v>
      </c>
      <c r="C5470">
        <v>3</v>
      </c>
    </row>
    <row r="5471" spans="1:3" x14ac:dyDescent="0.35">
      <c r="A5471">
        <v>0</v>
      </c>
      <c r="B5471">
        <v>9.3312000000000008</v>
      </c>
      <c r="C5471">
        <v>3</v>
      </c>
    </row>
    <row r="5472" spans="1:3" x14ac:dyDescent="0.35">
      <c r="A5472">
        <v>0.2</v>
      </c>
      <c r="B5472">
        <v>9.2939999999999969</v>
      </c>
      <c r="C5472">
        <v>5</v>
      </c>
    </row>
    <row r="5473" spans="1:3" x14ac:dyDescent="0.35">
      <c r="A5473">
        <v>0.2</v>
      </c>
      <c r="B5473">
        <v>4.0080000000000009</v>
      </c>
      <c r="C5473">
        <v>5</v>
      </c>
    </row>
    <row r="5474" spans="1:3" x14ac:dyDescent="0.35">
      <c r="A5474">
        <v>0.2</v>
      </c>
      <c r="B5474">
        <v>-17.607599999999998</v>
      </c>
      <c r="C5474">
        <v>2</v>
      </c>
    </row>
    <row r="5475" spans="1:3" x14ac:dyDescent="0.35">
      <c r="A5475">
        <v>0.7</v>
      </c>
      <c r="B5475">
        <v>-183.6323999999999</v>
      </c>
      <c r="C5475">
        <v>7</v>
      </c>
    </row>
    <row r="5476" spans="1:3" x14ac:dyDescent="0.35">
      <c r="A5476">
        <v>0</v>
      </c>
      <c r="B5476">
        <v>37.533999999999992</v>
      </c>
      <c r="C5476">
        <v>2</v>
      </c>
    </row>
    <row r="5477" spans="1:3" x14ac:dyDescent="0.35">
      <c r="A5477">
        <v>0</v>
      </c>
      <c r="B5477">
        <v>22.200000000000003</v>
      </c>
      <c r="C5477">
        <v>3</v>
      </c>
    </row>
    <row r="5478" spans="1:3" x14ac:dyDescent="0.35">
      <c r="A5478">
        <v>0</v>
      </c>
      <c r="B5478">
        <v>22.828499999999998</v>
      </c>
      <c r="C5478">
        <v>5</v>
      </c>
    </row>
    <row r="5479" spans="1:3" x14ac:dyDescent="0.35">
      <c r="A5479">
        <v>0</v>
      </c>
      <c r="B5479">
        <v>8.7906000000000013</v>
      </c>
      <c r="C5479">
        <v>3</v>
      </c>
    </row>
    <row r="5480" spans="1:3" x14ac:dyDescent="0.35">
      <c r="A5480">
        <v>0</v>
      </c>
      <c r="B5480">
        <v>62.915999999999997</v>
      </c>
      <c r="C5480">
        <v>3</v>
      </c>
    </row>
    <row r="5481" spans="1:3" x14ac:dyDescent="0.35">
      <c r="A5481">
        <v>0.7</v>
      </c>
      <c r="B5481">
        <v>-1.3082999999999996</v>
      </c>
      <c r="C5481">
        <v>1</v>
      </c>
    </row>
    <row r="5482" spans="1:3" x14ac:dyDescent="0.35">
      <c r="A5482">
        <v>0.2</v>
      </c>
      <c r="B5482">
        <v>11.609099999999998</v>
      </c>
      <c r="C5482">
        <v>1</v>
      </c>
    </row>
    <row r="5483" spans="1:3" x14ac:dyDescent="0.35">
      <c r="A5483">
        <v>0</v>
      </c>
      <c r="B5483">
        <v>6.4799999999999969</v>
      </c>
      <c r="C5483">
        <v>2</v>
      </c>
    </row>
    <row r="5484" spans="1:3" x14ac:dyDescent="0.35">
      <c r="A5484">
        <v>0</v>
      </c>
      <c r="B5484">
        <v>115.1808</v>
      </c>
      <c r="C5484">
        <v>4</v>
      </c>
    </row>
    <row r="5485" spans="1:3" x14ac:dyDescent="0.35">
      <c r="A5485">
        <v>0</v>
      </c>
      <c r="B5485">
        <v>0.40679999999999694</v>
      </c>
      <c r="C5485">
        <v>2</v>
      </c>
    </row>
    <row r="5486" spans="1:3" x14ac:dyDescent="0.35">
      <c r="A5486">
        <v>0.2</v>
      </c>
      <c r="B5486">
        <v>-68.1096</v>
      </c>
      <c r="C5486">
        <v>4</v>
      </c>
    </row>
    <row r="5487" spans="1:3" x14ac:dyDescent="0.35">
      <c r="A5487">
        <v>0.2</v>
      </c>
      <c r="B5487">
        <v>7.6283999999999974</v>
      </c>
      <c r="C5487">
        <v>3</v>
      </c>
    </row>
    <row r="5488" spans="1:3" x14ac:dyDescent="0.35">
      <c r="A5488">
        <v>0.8</v>
      </c>
      <c r="B5488">
        <v>-6.2860000000000031</v>
      </c>
      <c r="C5488">
        <v>4</v>
      </c>
    </row>
    <row r="5489" spans="1:3" x14ac:dyDescent="0.35">
      <c r="A5489">
        <v>0.2</v>
      </c>
      <c r="B5489">
        <v>-5.694300000000001</v>
      </c>
      <c r="C5489">
        <v>3</v>
      </c>
    </row>
    <row r="5490" spans="1:3" x14ac:dyDescent="0.35">
      <c r="A5490">
        <v>0.2</v>
      </c>
      <c r="B5490">
        <v>2.0358000000000001</v>
      </c>
      <c r="C5490">
        <v>3</v>
      </c>
    </row>
    <row r="5491" spans="1:3" x14ac:dyDescent="0.35">
      <c r="A5491">
        <v>0.2</v>
      </c>
      <c r="B5491">
        <v>1.8207000000000013</v>
      </c>
      <c r="C5491">
        <v>3</v>
      </c>
    </row>
    <row r="5492" spans="1:3" x14ac:dyDescent="0.35">
      <c r="A5492">
        <v>0.2</v>
      </c>
      <c r="B5492">
        <v>-19.105800000000016</v>
      </c>
      <c r="C5492">
        <v>3</v>
      </c>
    </row>
    <row r="5493" spans="1:3" x14ac:dyDescent="0.35">
      <c r="A5493">
        <v>0.2</v>
      </c>
      <c r="B5493">
        <v>1.8160000000000016</v>
      </c>
      <c r="C5493">
        <v>2</v>
      </c>
    </row>
    <row r="5494" spans="1:3" x14ac:dyDescent="0.35">
      <c r="A5494">
        <v>0</v>
      </c>
      <c r="B5494">
        <v>0.14719999999999978</v>
      </c>
      <c r="C5494">
        <v>2</v>
      </c>
    </row>
    <row r="5495" spans="1:3" x14ac:dyDescent="0.35">
      <c r="A5495">
        <v>0</v>
      </c>
      <c r="B5495">
        <v>19.872</v>
      </c>
      <c r="C5495">
        <v>4</v>
      </c>
    </row>
    <row r="5496" spans="1:3" x14ac:dyDescent="0.35">
      <c r="A5496">
        <v>0.15</v>
      </c>
      <c r="B5496">
        <v>-4.8391999999999769</v>
      </c>
      <c r="C5496">
        <v>4</v>
      </c>
    </row>
    <row r="5497" spans="1:3" x14ac:dyDescent="0.35">
      <c r="A5497">
        <v>0.7</v>
      </c>
      <c r="B5497">
        <v>-6.1247999999999987</v>
      </c>
      <c r="C5497">
        <v>4</v>
      </c>
    </row>
    <row r="5498" spans="1:3" x14ac:dyDescent="0.35">
      <c r="A5498">
        <v>0.2</v>
      </c>
      <c r="B5498">
        <v>19.176000000000002</v>
      </c>
      <c r="C5498">
        <v>2</v>
      </c>
    </row>
    <row r="5499" spans="1:3" x14ac:dyDescent="0.35">
      <c r="A5499">
        <v>0</v>
      </c>
      <c r="B5499">
        <v>1.9023999999999992</v>
      </c>
      <c r="C5499">
        <v>2</v>
      </c>
    </row>
    <row r="5500" spans="1:3" x14ac:dyDescent="0.35">
      <c r="A5500">
        <v>0</v>
      </c>
      <c r="B5500">
        <v>3.6017999999999999</v>
      </c>
      <c r="C5500">
        <v>3</v>
      </c>
    </row>
    <row r="5501" spans="1:3" x14ac:dyDescent="0.35">
      <c r="A5501">
        <v>0</v>
      </c>
      <c r="B5501">
        <v>8.7989999999999995</v>
      </c>
      <c r="C5501">
        <v>2</v>
      </c>
    </row>
    <row r="5502" spans="1:3" x14ac:dyDescent="0.35">
      <c r="A5502">
        <v>0.1</v>
      </c>
      <c r="B5502">
        <v>88.552800000000005</v>
      </c>
      <c r="C5502">
        <v>6</v>
      </c>
    </row>
    <row r="5503" spans="1:3" x14ac:dyDescent="0.35">
      <c r="A5503">
        <v>0</v>
      </c>
      <c r="B5503">
        <v>4.3904000000000005</v>
      </c>
      <c r="C5503">
        <v>2</v>
      </c>
    </row>
    <row r="5504" spans="1:3" x14ac:dyDescent="0.35">
      <c r="A5504">
        <v>0.2</v>
      </c>
      <c r="B5504">
        <v>0.66239999999999977</v>
      </c>
      <c r="C5504">
        <v>1</v>
      </c>
    </row>
    <row r="5505" spans="1:3" x14ac:dyDescent="0.35">
      <c r="A5505">
        <v>0.2</v>
      </c>
      <c r="B5505">
        <v>1.2584999999999997</v>
      </c>
      <c r="C5505">
        <v>3</v>
      </c>
    </row>
    <row r="5506" spans="1:3" x14ac:dyDescent="0.35">
      <c r="A5506">
        <v>0.2</v>
      </c>
      <c r="B5506">
        <v>2.8781999999999992</v>
      </c>
      <c r="C5506">
        <v>3</v>
      </c>
    </row>
    <row r="5507" spans="1:3" x14ac:dyDescent="0.35">
      <c r="A5507">
        <v>0.4</v>
      </c>
      <c r="B5507">
        <v>-186.15999999999997</v>
      </c>
      <c r="C5507">
        <v>4</v>
      </c>
    </row>
    <row r="5508" spans="1:3" x14ac:dyDescent="0.35">
      <c r="A5508">
        <v>0</v>
      </c>
      <c r="B5508">
        <v>27.881999999999998</v>
      </c>
      <c r="C5508">
        <v>2</v>
      </c>
    </row>
    <row r="5509" spans="1:3" x14ac:dyDescent="0.35">
      <c r="A5509">
        <v>0</v>
      </c>
      <c r="B5509">
        <v>8.6016000000000012</v>
      </c>
      <c r="C5509">
        <v>4</v>
      </c>
    </row>
    <row r="5510" spans="1:3" x14ac:dyDescent="0.35">
      <c r="A5510">
        <v>0</v>
      </c>
      <c r="B5510">
        <v>62.736999999999995</v>
      </c>
      <c r="C5510">
        <v>5</v>
      </c>
    </row>
    <row r="5511" spans="1:3" x14ac:dyDescent="0.35">
      <c r="A5511">
        <v>0.2</v>
      </c>
      <c r="B5511">
        <v>19.137599999999992</v>
      </c>
      <c r="C5511">
        <v>2</v>
      </c>
    </row>
    <row r="5512" spans="1:3" x14ac:dyDescent="0.35">
      <c r="A5512">
        <v>0.2</v>
      </c>
      <c r="B5512">
        <v>3.4749999999999996</v>
      </c>
      <c r="C5512">
        <v>2</v>
      </c>
    </row>
    <row r="5513" spans="1:3" x14ac:dyDescent="0.35">
      <c r="A5513">
        <v>0.2</v>
      </c>
      <c r="B5513">
        <v>11.102399999999996</v>
      </c>
      <c r="C5513">
        <v>4</v>
      </c>
    </row>
    <row r="5514" spans="1:3" x14ac:dyDescent="0.35">
      <c r="A5514">
        <v>0.2</v>
      </c>
      <c r="B5514">
        <v>7.6868999999999996</v>
      </c>
      <c r="C5514">
        <v>3</v>
      </c>
    </row>
    <row r="5515" spans="1:3" x14ac:dyDescent="0.35">
      <c r="A5515">
        <v>0</v>
      </c>
      <c r="B5515">
        <v>2.3996999999999815</v>
      </c>
      <c r="C5515">
        <v>3</v>
      </c>
    </row>
    <row r="5516" spans="1:3" x14ac:dyDescent="0.35">
      <c r="A5516">
        <v>0</v>
      </c>
      <c r="B5516">
        <v>44.889600000000002</v>
      </c>
      <c r="C5516">
        <v>2</v>
      </c>
    </row>
    <row r="5517" spans="1:3" x14ac:dyDescent="0.35">
      <c r="A5517">
        <v>0</v>
      </c>
      <c r="B5517">
        <v>3.8654999999999973</v>
      </c>
      <c r="C5517">
        <v>3</v>
      </c>
    </row>
    <row r="5518" spans="1:3" x14ac:dyDescent="0.35">
      <c r="A5518">
        <v>0</v>
      </c>
      <c r="B5518">
        <v>527.98400000000004</v>
      </c>
      <c r="C5518">
        <v>4</v>
      </c>
    </row>
    <row r="5519" spans="1:3" x14ac:dyDescent="0.35">
      <c r="A5519">
        <v>0.3</v>
      </c>
      <c r="B5519">
        <v>-10.283999999999992</v>
      </c>
      <c r="C5519">
        <v>10</v>
      </c>
    </row>
    <row r="5520" spans="1:3" x14ac:dyDescent="0.35">
      <c r="A5520">
        <v>0.2</v>
      </c>
      <c r="B5520">
        <v>6.8459999999999965</v>
      </c>
      <c r="C5520">
        <v>2</v>
      </c>
    </row>
    <row r="5521" spans="1:3" x14ac:dyDescent="0.35">
      <c r="A5521">
        <v>0.2</v>
      </c>
      <c r="B5521">
        <v>3.1806000000000005</v>
      </c>
      <c r="C5521">
        <v>3</v>
      </c>
    </row>
    <row r="5522" spans="1:3" x14ac:dyDescent="0.35">
      <c r="A5522">
        <v>0.2</v>
      </c>
      <c r="B5522">
        <v>8.6709999999999994</v>
      </c>
      <c r="C5522">
        <v>5</v>
      </c>
    </row>
    <row r="5523" spans="1:3" x14ac:dyDescent="0.35">
      <c r="A5523">
        <v>0.2</v>
      </c>
      <c r="B5523">
        <v>-28.796399999999984</v>
      </c>
      <c r="C5523">
        <v>4</v>
      </c>
    </row>
    <row r="5524" spans="1:3" x14ac:dyDescent="0.35">
      <c r="A5524">
        <v>0.2</v>
      </c>
      <c r="B5524">
        <v>7.0043999999999977</v>
      </c>
      <c r="C5524">
        <v>6</v>
      </c>
    </row>
    <row r="5525" spans="1:3" x14ac:dyDescent="0.35">
      <c r="A5525">
        <v>0</v>
      </c>
      <c r="B5525">
        <v>15.724800000000002</v>
      </c>
      <c r="C5525">
        <v>4</v>
      </c>
    </row>
    <row r="5526" spans="1:3" x14ac:dyDescent="0.35">
      <c r="A5526">
        <v>0</v>
      </c>
      <c r="B5526">
        <v>36.928799999999995</v>
      </c>
      <c r="C5526">
        <v>12</v>
      </c>
    </row>
    <row r="5527" spans="1:3" x14ac:dyDescent="0.35">
      <c r="A5527">
        <v>0</v>
      </c>
      <c r="B5527">
        <v>4.0098000000000003</v>
      </c>
      <c r="C5527">
        <v>2</v>
      </c>
    </row>
    <row r="5528" spans="1:3" x14ac:dyDescent="0.35">
      <c r="A5528">
        <v>0</v>
      </c>
      <c r="B5528">
        <v>0.65159999999999996</v>
      </c>
      <c r="C5528">
        <v>1</v>
      </c>
    </row>
    <row r="5529" spans="1:3" x14ac:dyDescent="0.35">
      <c r="A5529">
        <v>0</v>
      </c>
      <c r="B5529">
        <v>18.211199999999998</v>
      </c>
      <c r="C5529">
        <v>2</v>
      </c>
    </row>
    <row r="5530" spans="1:3" x14ac:dyDescent="0.35">
      <c r="A5530">
        <v>0.2</v>
      </c>
      <c r="B5530">
        <v>27.985999999999994</v>
      </c>
      <c r="C5530">
        <v>5</v>
      </c>
    </row>
    <row r="5531" spans="1:3" x14ac:dyDescent="0.35">
      <c r="A5531">
        <v>0.2</v>
      </c>
      <c r="B5531">
        <v>40.353599999999986</v>
      </c>
      <c r="C5531">
        <v>3</v>
      </c>
    </row>
    <row r="5532" spans="1:3" x14ac:dyDescent="0.35">
      <c r="A5532">
        <v>0</v>
      </c>
      <c r="B5532">
        <v>743.98799999999983</v>
      </c>
      <c r="C5532">
        <v>4</v>
      </c>
    </row>
    <row r="5533" spans="1:3" x14ac:dyDescent="0.35">
      <c r="A5533">
        <v>0</v>
      </c>
      <c r="B5533">
        <v>75.57480000000001</v>
      </c>
      <c r="C5533">
        <v>6</v>
      </c>
    </row>
    <row r="5534" spans="1:3" x14ac:dyDescent="0.35">
      <c r="A5534">
        <v>0</v>
      </c>
      <c r="B5534">
        <v>5.101499999999997</v>
      </c>
      <c r="C5534">
        <v>3</v>
      </c>
    </row>
    <row r="5535" spans="1:3" x14ac:dyDescent="0.35">
      <c r="A5535">
        <v>0</v>
      </c>
      <c r="B5535">
        <v>129.34800000000001</v>
      </c>
      <c r="C5535">
        <v>3</v>
      </c>
    </row>
    <row r="5536" spans="1:3" x14ac:dyDescent="0.35">
      <c r="A5536">
        <v>0</v>
      </c>
      <c r="B5536">
        <v>28.171799999999998</v>
      </c>
      <c r="C5536">
        <v>3</v>
      </c>
    </row>
    <row r="5537" spans="1:3" x14ac:dyDescent="0.35">
      <c r="A5537">
        <v>0</v>
      </c>
      <c r="B5537">
        <v>30.787199999999999</v>
      </c>
      <c r="C5537">
        <v>3</v>
      </c>
    </row>
    <row r="5538" spans="1:3" x14ac:dyDescent="0.35">
      <c r="A5538">
        <v>0</v>
      </c>
      <c r="B5538">
        <v>5.6015999999999995</v>
      </c>
      <c r="C5538">
        <v>3</v>
      </c>
    </row>
    <row r="5539" spans="1:3" x14ac:dyDescent="0.35">
      <c r="A5539">
        <v>0</v>
      </c>
      <c r="B5539">
        <v>6.2208000000000006</v>
      </c>
      <c r="C5539">
        <v>2</v>
      </c>
    </row>
    <row r="5540" spans="1:3" x14ac:dyDescent="0.35">
      <c r="A5540">
        <v>0</v>
      </c>
      <c r="B5540">
        <v>8.0177999999999994</v>
      </c>
      <c r="C5540">
        <v>3</v>
      </c>
    </row>
    <row r="5541" spans="1:3" x14ac:dyDescent="0.35">
      <c r="A5541">
        <v>0.3</v>
      </c>
      <c r="B5541">
        <v>-54.595799999999997</v>
      </c>
      <c r="C5541">
        <v>2</v>
      </c>
    </row>
    <row r="5542" spans="1:3" x14ac:dyDescent="0.35">
      <c r="A5542">
        <v>0.8</v>
      </c>
      <c r="B5542">
        <v>-2.6268000000000002</v>
      </c>
      <c r="C5542">
        <v>2</v>
      </c>
    </row>
    <row r="5543" spans="1:3" x14ac:dyDescent="0.35">
      <c r="A5543">
        <v>0.2</v>
      </c>
      <c r="B5543">
        <v>2.5136999999999983</v>
      </c>
      <c r="C5543">
        <v>3</v>
      </c>
    </row>
    <row r="5544" spans="1:3" x14ac:dyDescent="0.35">
      <c r="A5544">
        <v>0.5</v>
      </c>
      <c r="B5544">
        <v>-218.86559999999997</v>
      </c>
      <c r="C5544">
        <v>6</v>
      </c>
    </row>
    <row r="5545" spans="1:3" x14ac:dyDescent="0.35">
      <c r="A5545">
        <v>0.7</v>
      </c>
      <c r="B5545">
        <v>-7.6559999999999988</v>
      </c>
      <c r="C5545">
        <v>6</v>
      </c>
    </row>
    <row r="5546" spans="1:3" x14ac:dyDescent="0.35">
      <c r="A5546">
        <v>0.7</v>
      </c>
      <c r="B5546">
        <v>-4.1711999999999989</v>
      </c>
      <c r="C5546">
        <v>2</v>
      </c>
    </row>
    <row r="5547" spans="1:3" x14ac:dyDescent="0.35">
      <c r="A5547">
        <v>0</v>
      </c>
      <c r="B5547">
        <v>17.523999999999997</v>
      </c>
      <c r="C5547">
        <v>5</v>
      </c>
    </row>
    <row r="5548" spans="1:3" x14ac:dyDescent="0.35">
      <c r="A5548">
        <v>0</v>
      </c>
      <c r="B5548">
        <v>10.567200000000001</v>
      </c>
      <c r="C5548">
        <v>2</v>
      </c>
    </row>
    <row r="5549" spans="1:3" x14ac:dyDescent="0.35">
      <c r="A5549">
        <v>0.2</v>
      </c>
      <c r="B5549">
        <v>47.459999999999994</v>
      </c>
      <c r="C5549">
        <v>4</v>
      </c>
    </row>
    <row r="5550" spans="1:3" x14ac:dyDescent="0.35">
      <c r="A5550">
        <v>0</v>
      </c>
      <c r="B5550">
        <v>11.793600000000001</v>
      </c>
      <c r="C5550">
        <v>3</v>
      </c>
    </row>
    <row r="5551" spans="1:3" x14ac:dyDescent="0.35">
      <c r="A5551">
        <v>0</v>
      </c>
      <c r="B5551">
        <v>34.982499999999987</v>
      </c>
      <c r="C5551">
        <v>7</v>
      </c>
    </row>
    <row r="5552" spans="1:3" x14ac:dyDescent="0.35">
      <c r="A5552">
        <v>0.2</v>
      </c>
      <c r="B5552">
        <v>0.33399999999999974</v>
      </c>
      <c r="C5552">
        <v>1</v>
      </c>
    </row>
    <row r="5553" spans="1:3" x14ac:dyDescent="0.35">
      <c r="A5553">
        <v>0.2</v>
      </c>
      <c r="B5553">
        <v>-3.123000000000002</v>
      </c>
      <c r="C5553">
        <v>6</v>
      </c>
    </row>
    <row r="5554" spans="1:3" x14ac:dyDescent="0.35">
      <c r="A5554">
        <v>0.2</v>
      </c>
      <c r="B5554">
        <v>20.8719</v>
      </c>
      <c r="C5554">
        <v>3</v>
      </c>
    </row>
    <row r="5555" spans="1:3" x14ac:dyDescent="0.35">
      <c r="A5555">
        <v>0.2</v>
      </c>
      <c r="B5555">
        <v>12.700800000000001</v>
      </c>
      <c r="C5555">
        <v>7</v>
      </c>
    </row>
    <row r="5556" spans="1:3" x14ac:dyDescent="0.35">
      <c r="A5556">
        <v>0.32</v>
      </c>
      <c r="B5556">
        <v>-12.998700000000007</v>
      </c>
      <c r="C5556">
        <v>1</v>
      </c>
    </row>
    <row r="5557" spans="1:3" x14ac:dyDescent="0.35">
      <c r="A5557">
        <v>0</v>
      </c>
      <c r="B5557">
        <v>3.4543999999999997</v>
      </c>
      <c r="C5557">
        <v>2</v>
      </c>
    </row>
    <row r="5558" spans="1:3" x14ac:dyDescent="0.35">
      <c r="A5558">
        <v>0</v>
      </c>
      <c r="B5558">
        <v>1.9711999999999996</v>
      </c>
      <c r="C5558">
        <v>2</v>
      </c>
    </row>
    <row r="5559" spans="1:3" x14ac:dyDescent="0.35">
      <c r="A5559">
        <v>0</v>
      </c>
      <c r="B5559">
        <v>15.764000000000003</v>
      </c>
      <c r="C5559">
        <v>2</v>
      </c>
    </row>
    <row r="5560" spans="1:3" x14ac:dyDescent="0.35">
      <c r="A5560">
        <v>0</v>
      </c>
      <c r="B5560">
        <v>3.1104000000000003</v>
      </c>
      <c r="C5560">
        <v>1</v>
      </c>
    </row>
    <row r="5561" spans="1:3" x14ac:dyDescent="0.35">
      <c r="A5561">
        <v>0</v>
      </c>
      <c r="B5561">
        <v>238.65299999999991</v>
      </c>
      <c r="C5561">
        <v>5</v>
      </c>
    </row>
    <row r="5562" spans="1:3" x14ac:dyDescent="0.35">
      <c r="A5562">
        <v>0</v>
      </c>
      <c r="B5562">
        <v>6.8723999999999998</v>
      </c>
      <c r="C5562">
        <v>3</v>
      </c>
    </row>
    <row r="5563" spans="1:3" x14ac:dyDescent="0.35">
      <c r="A5563">
        <v>0</v>
      </c>
      <c r="B5563">
        <v>17.27</v>
      </c>
      <c r="C5563">
        <v>1</v>
      </c>
    </row>
    <row r="5564" spans="1:3" x14ac:dyDescent="0.35">
      <c r="A5564">
        <v>0</v>
      </c>
      <c r="B5564">
        <v>1439.9760000000001</v>
      </c>
      <c r="C5564">
        <v>5</v>
      </c>
    </row>
    <row r="5565" spans="1:3" x14ac:dyDescent="0.35">
      <c r="A5565">
        <v>0</v>
      </c>
      <c r="B5565">
        <v>30.7776</v>
      </c>
      <c r="C5565">
        <v>4</v>
      </c>
    </row>
    <row r="5566" spans="1:3" x14ac:dyDescent="0.35">
      <c r="A5566">
        <v>0.2</v>
      </c>
      <c r="B5566">
        <v>2.188799999999997</v>
      </c>
      <c r="C5566">
        <v>4</v>
      </c>
    </row>
    <row r="5567" spans="1:3" x14ac:dyDescent="0.35">
      <c r="A5567">
        <v>0.3</v>
      </c>
      <c r="B5567">
        <v>8.9993999999999801</v>
      </c>
      <c r="C5567">
        <v>2</v>
      </c>
    </row>
    <row r="5568" spans="1:3" x14ac:dyDescent="0.35">
      <c r="A5568">
        <v>0.2</v>
      </c>
      <c r="B5568">
        <v>1.8599999999999994</v>
      </c>
      <c r="C5568">
        <v>5</v>
      </c>
    </row>
    <row r="5569" spans="1:3" x14ac:dyDescent="0.35">
      <c r="A5569">
        <v>0.3</v>
      </c>
      <c r="B5569">
        <v>-2.5647999999999982</v>
      </c>
      <c r="C5569">
        <v>1</v>
      </c>
    </row>
    <row r="5570" spans="1:3" x14ac:dyDescent="0.35">
      <c r="A5570">
        <v>0.2</v>
      </c>
      <c r="B5570">
        <v>335.99440000000004</v>
      </c>
      <c r="C5570">
        <v>2</v>
      </c>
    </row>
    <row r="5571" spans="1:3" x14ac:dyDescent="0.35">
      <c r="A5571">
        <v>0.2</v>
      </c>
      <c r="B5571">
        <v>5.6375999999999999</v>
      </c>
      <c r="C5571">
        <v>3</v>
      </c>
    </row>
    <row r="5572" spans="1:3" x14ac:dyDescent="0.35">
      <c r="A5572">
        <v>0.2</v>
      </c>
      <c r="B5572">
        <v>-7.3015000000000025</v>
      </c>
      <c r="C5572">
        <v>1</v>
      </c>
    </row>
    <row r="5573" spans="1:3" x14ac:dyDescent="0.35">
      <c r="A5573">
        <v>0.2</v>
      </c>
      <c r="B5573">
        <v>35.661300000000004</v>
      </c>
      <c r="C5573">
        <v>3</v>
      </c>
    </row>
    <row r="5574" spans="1:3" x14ac:dyDescent="0.35">
      <c r="A5574">
        <v>0.7</v>
      </c>
      <c r="B5574">
        <v>-23.952000000000005</v>
      </c>
      <c r="C5574">
        <v>4</v>
      </c>
    </row>
    <row r="5575" spans="1:3" x14ac:dyDescent="0.35">
      <c r="A5575">
        <v>0.2</v>
      </c>
      <c r="B5575">
        <v>5.6783999999999981</v>
      </c>
      <c r="C5575">
        <v>3</v>
      </c>
    </row>
    <row r="5576" spans="1:3" x14ac:dyDescent="0.35">
      <c r="A5576">
        <v>0.4</v>
      </c>
      <c r="B5576">
        <v>-9.1845000000000034</v>
      </c>
      <c r="C5576">
        <v>1</v>
      </c>
    </row>
    <row r="5577" spans="1:3" x14ac:dyDescent="0.35">
      <c r="A5577">
        <v>0.4</v>
      </c>
      <c r="B5577">
        <v>-44.984999999999999</v>
      </c>
      <c r="C5577">
        <v>2</v>
      </c>
    </row>
    <row r="5578" spans="1:3" x14ac:dyDescent="0.35">
      <c r="A5578">
        <v>0</v>
      </c>
      <c r="B5578">
        <v>122.76479999999999</v>
      </c>
      <c r="C5578">
        <v>6</v>
      </c>
    </row>
    <row r="5579" spans="1:3" x14ac:dyDescent="0.35">
      <c r="A5579">
        <v>0</v>
      </c>
      <c r="B5579">
        <v>15.8256</v>
      </c>
      <c r="C5579">
        <v>3</v>
      </c>
    </row>
    <row r="5580" spans="1:3" x14ac:dyDescent="0.35">
      <c r="A5580">
        <v>0</v>
      </c>
      <c r="B5580">
        <v>1.9023999999999992</v>
      </c>
      <c r="C5580">
        <v>2</v>
      </c>
    </row>
    <row r="5581" spans="1:3" x14ac:dyDescent="0.35">
      <c r="A5581">
        <v>0.2</v>
      </c>
      <c r="B5581">
        <v>-15.245000000000005</v>
      </c>
      <c r="C5581">
        <v>5</v>
      </c>
    </row>
    <row r="5582" spans="1:3" x14ac:dyDescent="0.35">
      <c r="A5582">
        <v>0</v>
      </c>
      <c r="B5582">
        <v>22.809600000000003</v>
      </c>
      <c r="C5582">
        <v>9</v>
      </c>
    </row>
    <row r="5583" spans="1:3" x14ac:dyDescent="0.35">
      <c r="A5583">
        <v>0</v>
      </c>
      <c r="B5583">
        <v>8.5914000000000019</v>
      </c>
      <c r="C5583">
        <v>1</v>
      </c>
    </row>
    <row r="5584" spans="1:3" x14ac:dyDescent="0.35">
      <c r="A5584">
        <v>0</v>
      </c>
      <c r="B5584">
        <v>3.4400000000000008</v>
      </c>
      <c r="C5584">
        <v>5</v>
      </c>
    </row>
    <row r="5585" spans="1:3" x14ac:dyDescent="0.35">
      <c r="A5585">
        <v>0</v>
      </c>
      <c r="B5585">
        <v>1.9711999999999996</v>
      </c>
      <c r="C5585">
        <v>2</v>
      </c>
    </row>
    <row r="5586" spans="1:3" x14ac:dyDescent="0.35">
      <c r="A5586">
        <v>0</v>
      </c>
      <c r="B5586">
        <v>1.6711999999999989</v>
      </c>
      <c r="C5586">
        <v>4</v>
      </c>
    </row>
    <row r="5587" spans="1:3" x14ac:dyDescent="0.35">
      <c r="A5587">
        <v>0</v>
      </c>
      <c r="B5587">
        <v>163.81799999999998</v>
      </c>
      <c r="C5587">
        <v>3</v>
      </c>
    </row>
    <row r="5588" spans="1:3" x14ac:dyDescent="0.35">
      <c r="A5588">
        <v>0</v>
      </c>
      <c r="B5588">
        <v>5.3897999999999939</v>
      </c>
      <c r="C5588">
        <v>3</v>
      </c>
    </row>
    <row r="5589" spans="1:3" x14ac:dyDescent="0.35">
      <c r="A5589">
        <v>0</v>
      </c>
      <c r="B5589">
        <v>3.5970000000000004</v>
      </c>
      <c r="C5589">
        <v>5</v>
      </c>
    </row>
    <row r="5590" spans="1:3" x14ac:dyDescent="0.35">
      <c r="A5590">
        <v>0.2</v>
      </c>
      <c r="B5590">
        <v>2.2098</v>
      </c>
      <c r="C5590">
        <v>2</v>
      </c>
    </row>
    <row r="5591" spans="1:3" x14ac:dyDescent="0.35">
      <c r="A5591">
        <v>0</v>
      </c>
      <c r="B5591">
        <v>9.5340000000000025</v>
      </c>
      <c r="C5591">
        <v>3</v>
      </c>
    </row>
    <row r="5592" spans="1:3" x14ac:dyDescent="0.35">
      <c r="A5592">
        <v>0</v>
      </c>
      <c r="B5592">
        <v>81.047399999999982</v>
      </c>
      <c r="C5592">
        <v>2</v>
      </c>
    </row>
    <row r="5593" spans="1:3" x14ac:dyDescent="0.35">
      <c r="A5593">
        <v>0</v>
      </c>
      <c r="B5593">
        <v>27.057799999999986</v>
      </c>
      <c r="C5593">
        <v>2</v>
      </c>
    </row>
    <row r="5594" spans="1:3" x14ac:dyDescent="0.35">
      <c r="A5594">
        <v>0</v>
      </c>
      <c r="B5594">
        <v>9.4700000000000006</v>
      </c>
      <c r="C5594">
        <v>1</v>
      </c>
    </row>
    <row r="5595" spans="1:3" x14ac:dyDescent="0.35">
      <c r="A5595">
        <v>0.7</v>
      </c>
      <c r="B5595">
        <v>-45.933299999999988</v>
      </c>
      <c r="C5595">
        <v>7</v>
      </c>
    </row>
    <row r="5596" spans="1:3" x14ac:dyDescent="0.35">
      <c r="A5596">
        <v>0</v>
      </c>
      <c r="B5596">
        <v>109.75440000000003</v>
      </c>
      <c r="C5596">
        <v>2</v>
      </c>
    </row>
    <row r="5597" spans="1:3" x14ac:dyDescent="0.35">
      <c r="A5597">
        <v>0</v>
      </c>
      <c r="B5597">
        <v>131.35499999999996</v>
      </c>
      <c r="C5597">
        <v>3</v>
      </c>
    </row>
    <row r="5598" spans="1:3" x14ac:dyDescent="0.35">
      <c r="A5598">
        <v>0</v>
      </c>
      <c r="B5598">
        <v>32.251400000000004</v>
      </c>
      <c r="C5598">
        <v>2</v>
      </c>
    </row>
    <row r="5599" spans="1:3" x14ac:dyDescent="0.35">
      <c r="A5599">
        <v>0</v>
      </c>
      <c r="B5599">
        <v>6.5052000000000003</v>
      </c>
      <c r="C5599">
        <v>3</v>
      </c>
    </row>
    <row r="5600" spans="1:3" x14ac:dyDescent="0.35">
      <c r="A5600">
        <v>0</v>
      </c>
      <c r="B5600">
        <v>2.7845999999999997</v>
      </c>
      <c r="C5600">
        <v>3</v>
      </c>
    </row>
    <row r="5601" spans="1:3" x14ac:dyDescent="0.35">
      <c r="A5601">
        <v>0.2</v>
      </c>
      <c r="B5601">
        <v>4.1987999999999985</v>
      </c>
      <c r="C5601">
        <v>2</v>
      </c>
    </row>
    <row r="5602" spans="1:3" x14ac:dyDescent="0.35">
      <c r="A5602">
        <v>0.2</v>
      </c>
      <c r="B5602">
        <v>4.8869999999999987</v>
      </c>
      <c r="C5602">
        <v>5</v>
      </c>
    </row>
    <row r="5603" spans="1:3" x14ac:dyDescent="0.35">
      <c r="A5603">
        <v>0.2</v>
      </c>
      <c r="B5603">
        <v>-3.5622000000000043</v>
      </c>
      <c r="C5603">
        <v>3</v>
      </c>
    </row>
    <row r="5604" spans="1:3" x14ac:dyDescent="0.35">
      <c r="A5604">
        <v>0.2</v>
      </c>
      <c r="B5604">
        <v>1.0620000000000003</v>
      </c>
      <c r="C5604">
        <v>1</v>
      </c>
    </row>
    <row r="5605" spans="1:3" x14ac:dyDescent="0.35">
      <c r="A5605">
        <v>0.2</v>
      </c>
      <c r="B5605">
        <v>27.972000000000001</v>
      </c>
      <c r="C5605">
        <v>5</v>
      </c>
    </row>
    <row r="5606" spans="1:3" x14ac:dyDescent="0.35">
      <c r="A5606">
        <v>0.2</v>
      </c>
      <c r="B5606">
        <v>206.62319999999997</v>
      </c>
      <c r="C5606">
        <v>6</v>
      </c>
    </row>
    <row r="5607" spans="1:3" x14ac:dyDescent="0.35">
      <c r="A5607">
        <v>0.2</v>
      </c>
      <c r="B5607">
        <v>1.0679999999999996</v>
      </c>
      <c r="C5607">
        <v>2</v>
      </c>
    </row>
    <row r="5608" spans="1:3" x14ac:dyDescent="0.35">
      <c r="A5608">
        <v>0.2</v>
      </c>
      <c r="B5608">
        <v>-11.069100000000006</v>
      </c>
      <c r="C5608">
        <v>1</v>
      </c>
    </row>
    <row r="5609" spans="1:3" x14ac:dyDescent="0.35">
      <c r="A5609">
        <v>0</v>
      </c>
      <c r="B5609">
        <v>2.9835000000000003</v>
      </c>
      <c r="C5609">
        <v>5</v>
      </c>
    </row>
    <row r="5610" spans="1:3" x14ac:dyDescent="0.35">
      <c r="A5610">
        <v>0</v>
      </c>
      <c r="B5610">
        <v>2.0228000000000002</v>
      </c>
      <c r="C5610">
        <v>2</v>
      </c>
    </row>
    <row r="5611" spans="1:3" x14ac:dyDescent="0.35">
      <c r="A5611">
        <v>0</v>
      </c>
      <c r="B5611">
        <v>217.76699999999994</v>
      </c>
      <c r="C5611">
        <v>2</v>
      </c>
    </row>
    <row r="5612" spans="1:3" x14ac:dyDescent="0.35">
      <c r="A5612">
        <v>0.2</v>
      </c>
      <c r="B5612">
        <v>-4.6409999999999982</v>
      </c>
      <c r="C5612">
        <v>3</v>
      </c>
    </row>
    <row r="5613" spans="1:3" x14ac:dyDescent="0.35">
      <c r="A5613">
        <v>0</v>
      </c>
      <c r="B5613">
        <v>371.31600000000003</v>
      </c>
      <c r="C5613">
        <v>2</v>
      </c>
    </row>
    <row r="5614" spans="1:3" x14ac:dyDescent="0.35">
      <c r="A5614">
        <v>0</v>
      </c>
      <c r="B5614">
        <v>224.42400000000006</v>
      </c>
      <c r="C5614">
        <v>9</v>
      </c>
    </row>
    <row r="5615" spans="1:3" x14ac:dyDescent="0.35">
      <c r="A5615">
        <v>0</v>
      </c>
      <c r="B5615">
        <v>5.8979999999999961</v>
      </c>
      <c r="C5615">
        <v>2</v>
      </c>
    </row>
    <row r="5616" spans="1:3" x14ac:dyDescent="0.35">
      <c r="A5616">
        <v>0</v>
      </c>
      <c r="B5616">
        <v>8.7330000000000005</v>
      </c>
      <c r="C5616">
        <v>5</v>
      </c>
    </row>
    <row r="5617" spans="1:3" x14ac:dyDescent="0.35">
      <c r="A5617">
        <v>0</v>
      </c>
      <c r="B5617">
        <v>281.01600000000008</v>
      </c>
      <c r="C5617">
        <v>5</v>
      </c>
    </row>
    <row r="5618" spans="1:3" x14ac:dyDescent="0.35">
      <c r="A5618">
        <v>0</v>
      </c>
      <c r="B5618">
        <v>7.9218000000000002</v>
      </c>
      <c r="C5618">
        <v>6</v>
      </c>
    </row>
    <row r="5619" spans="1:3" x14ac:dyDescent="0.35">
      <c r="A5619">
        <v>0.2</v>
      </c>
      <c r="B5619">
        <v>5.3680000000000012</v>
      </c>
      <c r="C5619">
        <v>2</v>
      </c>
    </row>
    <row r="5620" spans="1:3" x14ac:dyDescent="0.35">
      <c r="A5620">
        <v>0</v>
      </c>
      <c r="B5620">
        <v>8.8783999999999992</v>
      </c>
      <c r="C5620">
        <v>4</v>
      </c>
    </row>
    <row r="5621" spans="1:3" x14ac:dyDescent="0.35">
      <c r="A5621">
        <v>0</v>
      </c>
      <c r="B5621">
        <v>174.98249999999999</v>
      </c>
      <c r="C5621">
        <v>5</v>
      </c>
    </row>
    <row r="5622" spans="1:3" x14ac:dyDescent="0.35">
      <c r="A5622">
        <v>0</v>
      </c>
      <c r="B5622">
        <v>1.0335999999999999</v>
      </c>
      <c r="C5622">
        <v>1</v>
      </c>
    </row>
    <row r="5623" spans="1:3" x14ac:dyDescent="0.35">
      <c r="A5623">
        <v>0</v>
      </c>
      <c r="B5623">
        <v>50.490000000000009</v>
      </c>
      <c r="C5623">
        <v>2</v>
      </c>
    </row>
    <row r="5624" spans="1:3" x14ac:dyDescent="0.35">
      <c r="A5624">
        <v>0</v>
      </c>
      <c r="B5624">
        <v>17.160000000000004</v>
      </c>
      <c r="C5624">
        <v>11</v>
      </c>
    </row>
    <row r="5625" spans="1:3" x14ac:dyDescent="0.35">
      <c r="A5625">
        <v>0</v>
      </c>
      <c r="B5625">
        <v>21</v>
      </c>
      <c r="C5625">
        <v>4</v>
      </c>
    </row>
    <row r="5626" spans="1:3" x14ac:dyDescent="0.35">
      <c r="A5626">
        <v>0</v>
      </c>
      <c r="B5626">
        <v>21.598799999999983</v>
      </c>
      <c r="C5626">
        <v>2</v>
      </c>
    </row>
    <row r="5627" spans="1:3" x14ac:dyDescent="0.35">
      <c r="A5627">
        <v>0</v>
      </c>
      <c r="B5627">
        <v>2.9567999999999999</v>
      </c>
      <c r="C5627">
        <v>2</v>
      </c>
    </row>
    <row r="5628" spans="1:3" x14ac:dyDescent="0.35">
      <c r="A5628">
        <v>0</v>
      </c>
      <c r="B5628">
        <v>399.29939999999976</v>
      </c>
      <c r="C5628">
        <v>9</v>
      </c>
    </row>
    <row r="5629" spans="1:3" x14ac:dyDescent="0.35">
      <c r="A5629">
        <v>0.2</v>
      </c>
      <c r="B5629">
        <v>4.6818000000000008</v>
      </c>
      <c r="C5629">
        <v>6</v>
      </c>
    </row>
    <row r="5630" spans="1:3" x14ac:dyDescent="0.35">
      <c r="A5630">
        <v>0.2</v>
      </c>
      <c r="B5630">
        <v>-13.677599999999998</v>
      </c>
      <c r="C5630">
        <v>3</v>
      </c>
    </row>
    <row r="5631" spans="1:3" x14ac:dyDescent="0.35">
      <c r="A5631">
        <v>0.4</v>
      </c>
      <c r="B5631">
        <v>-339.7050000000001</v>
      </c>
      <c r="C5631">
        <v>9</v>
      </c>
    </row>
    <row r="5632" spans="1:3" x14ac:dyDescent="0.35">
      <c r="A5632">
        <v>0</v>
      </c>
      <c r="B5632">
        <v>103.15800000000003</v>
      </c>
      <c r="C5632">
        <v>3</v>
      </c>
    </row>
    <row r="5633" spans="1:3" x14ac:dyDescent="0.35">
      <c r="A5633">
        <v>0</v>
      </c>
      <c r="B5633">
        <v>75.37319999999994</v>
      </c>
      <c r="C5633">
        <v>6</v>
      </c>
    </row>
    <row r="5634" spans="1:3" x14ac:dyDescent="0.35">
      <c r="A5634">
        <v>0</v>
      </c>
      <c r="B5634">
        <v>8.2061999999999991</v>
      </c>
      <c r="C5634">
        <v>2</v>
      </c>
    </row>
    <row r="5635" spans="1:3" x14ac:dyDescent="0.35">
      <c r="A5635">
        <v>0.2</v>
      </c>
      <c r="B5635">
        <v>3.6847999999999987</v>
      </c>
      <c r="C5635">
        <v>7</v>
      </c>
    </row>
    <row r="5636" spans="1:3" x14ac:dyDescent="0.35">
      <c r="A5636">
        <v>0</v>
      </c>
      <c r="B5636">
        <v>76.399999999999991</v>
      </c>
      <c r="C5636">
        <v>5</v>
      </c>
    </row>
    <row r="5637" spans="1:3" x14ac:dyDescent="0.35">
      <c r="A5637">
        <v>0.2</v>
      </c>
      <c r="B5637">
        <v>28.896000000000001</v>
      </c>
      <c r="C5637">
        <v>5</v>
      </c>
    </row>
    <row r="5638" spans="1:3" x14ac:dyDescent="0.35">
      <c r="A5638">
        <v>0</v>
      </c>
      <c r="B5638">
        <v>85.490999999999957</v>
      </c>
      <c r="C5638">
        <v>3</v>
      </c>
    </row>
    <row r="5639" spans="1:3" x14ac:dyDescent="0.35">
      <c r="A5639">
        <v>0</v>
      </c>
      <c r="B5639">
        <v>23.119199999999999</v>
      </c>
      <c r="C5639">
        <v>3</v>
      </c>
    </row>
    <row r="5640" spans="1:3" x14ac:dyDescent="0.35">
      <c r="A5640">
        <v>0.2</v>
      </c>
      <c r="B5640">
        <v>149.14799999999991</v>
      </c>
      <c r="C5640">
        <v>6</v>
      </c>
    </row>
    <row r="5641" spans="1:3" x14ac:dyDescent="0.35">
      <c r="A5641">
        <v>0.2</v>
      </c>
      <c r="B5641">
        <v>35.759999999999962</v>
      </c>
      <c r="C5641">
        <v>3</v>
      </c>
    </row>
    <row r="5642" spans="1:3" x14ac:dyDescent="0.35">
      <c r="A5642">
        <v>0.2</v>
      </c>
      <c r="B5642">
        <v>10.080000000000002</v>
      </c>
      <c r="C5642">
        <v>9</v>
      </c>
    </row>
    <row r="5643" spans="1:3" x14ac:dyDescent="0.35">
      <c r="A5643">
        <v>0</v>
      </c>
      <c r="B5643">
        <v>2.8911999999999995</v>
      </c>
      <c r="C5643">
        <v>4</v>
      </c>
    </row>
    <row r="5644" spans="1:3" x14ac:dyDescent="0.35">
      <c r="A5644">
        <v>0</v>
      </c>
      <c r="B5644">
        <v>3.0976000000000004</v>
      </c>
      <c r="C5644">
        <v>4</v>
      </c>
    </row>
    <row r="5645" spans="1:3" x14ac:dyDescent="0.35">
      <c r="A5645">
        <v>0</v>
      </c>
      <c r="B5645">
        <v>8.7906000000000013</v>
      </c>
      <c r="C5645">
        <v>3</v>
      </c>
    </row>
    <row r="5646" spans="1:3" x14ac:dyDescent="0.35">
      <c r="A5646">
        <v>0.2</v>
      </c>
      <c r="B5646">
        <v>11.296999999999999</v>
      </c>
      <c r="C5646">
        <v>5</v>
      </c>
    </row>
    <row r="5647" spans="1:3" x14ac:dyDescent="0.35">
      <c r="A5647">
        <v>0</v>
      </c>
      <c r="B5647">
        <v>20.101500000000001</v>
      </c>
      <c r="C5647">
        <v>5</v>
      </c>
    </row>
    <row r="5648" spans="1:3" x14ac:dyDescent="0.35">
      <c r="A5648">
        <v>0</v>
      </c>
      <c r="B5648">
        <v>69.199200000000005</v>
      </c>
      <c r="C5648">
        <v>14</v>
      </c>
    </row>
    <row r="5649" spans="1:3" x14ac:dyDescent="0.35">
      <c r="A5649">
        <v>0</v>
      </c>
      <c r="B5649">
        <v>9.3312000000000008</v>
      </c>
      <c r="C5649">
        <v>3</v>
      </c>
    </row>
    <row r="5650" spans="1:3" x14ac:dyDescent="0.35">
      <c r="A5650">
        <v>0</v>
      </c>
      <c r="B5650">
        <v>15.552000000000001</v>
      </c>
      <c r="C5650">
        <v>5</v>
      </c>
    </row>
    <row r="5651" spans="1:3" x14ac:dyDescent="0.35">
      <c r="A5651">
        <v>0</v>
      </c>
      <c r="B5651">
        <v>28.95</v>
      </c>
      <c r="C5651">
        <v>5</v>
      </c>
    </row>
    <row r="5652" spans="1:3" x14ac:dyDescent="0.35">
      <c r="A5652">
        <v>0</v>
      </c>
      <c r="B5652">
        <v>0</v>
      </c>
      <c r="C5652">
        <v>2</v>
      </c>
    </row>
    <row r="5653" spans="1:3" x14ac:dyDescent="0.35">
      <c r="A5653">
        <v>0.15</v>
      </c>
      <c r="B5653">
        <v>210.73499999999993</v>
      </c>
      <c r="C5653">
        <v>5</v>
      </c>
    </row>
    <row r="5654" spans="1:3" x14ac:dyDescent="0.35">
      <c r="A5654">
        <v>0</v>
      </c>
      <c r="B5654">
        <v>20.085100000000001</v>
      </c>
      <c r="C5654">
        <v>1</v>
      </c>
    </row>
    <row r="5655" spans="1:3" x14ac:dyDescent="0.35">
      <c r="A5655">
        <v>0</v>
      </c>
      <c r="B5655">
        <v>0.79380000000000006</v>
      </c>
      <c r="C5655">
        <v>1</v>
      </c>
    </row>
    <row r="5656" spans="1:3" x14ac:dyDescent="0.35">
      <c r="A5656">
        <v>0.7</v>
      </c>
      <c r="B5656">
        <v>-30.159999999999997</v>
      </c>
      <c r="C5656">
        <v>4</v>
      </c>
    </row>
    <row r="5657" spans="1:3" x14ac:dyDescent="0.35">
      <c r="A5657">
        <v>0.2</v>
      </c>
      <c r="B5657">
        <v>2.3359999999999994</v>
      </c>
      <c r="C5657">
        <v>4</v>
      </c>
    </row>
    <row r="5658" spans="1:3" x14ac:dyDescent="0.35">
      <c r="A5658">
        <v>0.2</v>
      </c>
      <c r="B5658">
        <v>3.7855999999999992</v>
      </c>
      <c r="C5658">
        <v>2</v>
      </c>
    </row>
    <row r="5659" spans="1:3" x14ac:dyDescent="0.35">
      <c r="A5659">
        <v>0.2</v>
      </c>
      <c r="B5659">
        <v>-8.4581999999999979</v>
      </c>
      <c r="C5659">
        <v>3</v>
      </c>
    </row>
    <row r="5660" spans="1:3" x14ac:dyDescent="0.35">
      <c r="A5660">
        <v>0.5</v>
      </c>
      <c r="B5660">
        <v>-264.21500000000003</v>
      </c>
      <c r="C5660">
        <v>5</v>
      </c>
    </row>
    <row r="5661" spans="1:3" x14ac:dyDescent="0.35">
      <c r="A5661">
        <v>0.2</v>
      </c>
      <c r="B5661">
        <v>5.1791999999999998</v>
      </c>
      <c r="C5661">
        <v>4</v>
      </c>
    </row>
    <row r="5662" spans="1:3" x14ac:dyDescent="0.35">
      <c r="A5662">
        <v>0.2</v>
      </c>
      <c r="B5662">
        <v>-7.17</v>
      </c>
      <c r="C5662">
        <v>3</v>
      </c>
    </row>
    <row r="5663" spans="1:3" x14ac:dyDescent="0.35">
      <c r="A5663">
        <v>0.2</v>
      </c>
      <c r="B5663">
        <v>7.5039999999999987</v>
      </c>
      <c r="C5663">
        <v>2</v>
      </c>
    </row>
    <row r="5664" spans="1:3" x14ac:dyDescent="0.35">
      <c r="A5664">
        <v>0.2</v>
      </c>
      <c r="B5664">
        <v>-95.823000000000079</v>
      </c>
      <c r="C5664">
        <v>9</v>
      </c>
    </row>
    <row r="5665" spans="1:3" x14ac:dyDescent="0.35">
      <c r="A5665">
        <v>0.2</v>
      </c>
      <c r="B5665">
        <v>1.3992000000000013</v>
      </c>
      <c r="C5665">
        <v>2</v>
      </c>
    </row>
    <row r="5666" spans="1:3" x14ac:dyDescent="0.35">
      <c r="A5666">
        <v>0.7</v>
      </c>
      <c r="B5666">
        <v>-8.1311999999999998</v>
      </c>
      <c r="C5666">
        <v>7</v>
      </c>
    </row>
    <row r="5667" spans="1:3" x14ac:dyDescent="0.35">
      <c r="A5667">
        <v>0.2</v>
      </c>
      <c r="B5667">
        <v>4.1680000000000028</v>
      </c>
      <c r="C5667">
        <v>1</v>
      </c>
    </row>
    <row r="5668" spans="1:3" x14ac:dyDescent="0.35">
      <c r="A5668">
        <v>0.2</v>
      </c>
      <c r="B5668">
        <v>8.7052000000000049</v>
      </c>
      <c r="C5668">
        <v>2</v>
      </c>
    </row>
    <row r="5669" spans="1:3" x14ac:dyDescent="0.35">
      <c r="A5669">
        <v>0</v>
      </c>
      <c r="B5669">
        <v>6.8713999999999995</v>
      </c>
      <c r="C5669">
        <v>2</v>
      </c>
    </row>
    <row r="5670" spans="1:3" x14ac:dyDescent="0.35">
      <c r="A5670">
        <v>0.2</v>
      </c>
      <c r="B5670">
        <v>17.544800000000002</v>
      </c>
      <c r="C5670">
        <v>14</v>
      </c>
    </row>
    <row r="5671" spans="1:3" x14ac:dyDescent="0.35">
      <c r="A5671">
        <v>0</v>
      </c>
      <c r="B5671">
        <v>132.58980000000003</v>
      </c>
      <c r="C5671">
        <v>3</v>
      </c>
    </row>
    <row r="5672" spans="1:3" x14ac:dyDescent="0.35">
      <c r="A5672">
        <v>0</v>
      </c>
      <c r="B5672">
        <v>92.393599999999992</v>
      </c>
      <c r="C5672">
        <v>4</v>
      </c>
    </row>
    <row r="5673" spans="1:3" x14ac:dyDescent="0.35">
      <c r="A5673">
        <v>0.2</v>
      </c>
      <c r="B5673">
        <v>8.7735000000000056</v>
      </c>
      <c r="C5673">
        <v>3</v>
      </c>
    </row>
    <row r="5674" spans="1:3" x14ac:dyDescent="0.35">
      <c r="A5674">
        <v>0.2</v>
      </c>
      <c r="B5674">
        <v>5.5439999999999987</v>
      </c>
      <c r="C5674">
        <v>2</v>
      </c>
    </row>
    <row r="5675" spans="1:3" x14ac:dyDescent="0.35">
      <c r="A5675">
        <v>0.2</v>
      </c>
      <c r="B5675">
        <v>2.6399999999999997</v>
      </c>
      <c r="C5675">
        <v>2</v>
      </c>
    </row>
    <row r="5676" spans="1:3" x14ac:dyDescent="0.35">
      <c r="A5676">
        <v>0</v>
      </c>
      <c r="B5676">
        <v>6.2208000000000006</v>
      </c>
      <c r="C5676">
        <v>2</v>
      </c>
    </row>
    <row r="5677" spans="1:3" x14ac:dyDescent="0.35">
      <c r="A5677">
        <v>0.2</v>
      </c>
      <c r="B5677">
        <v>5.7408000000000019</v>
      </c>
      <c r="C5677">
        <v>6</v>
      </c>
    </row>
    <row r="5678" spans="1:3" x14ac:dyDescent="0.35">
      <c r="A5678">
        <v>0</v>
      </c>
      <c r="B5678">
        <v>2.2079999999999984</v>
      </c>
      <c r="C5678">
        <v>4</v>
      </c>
    </row>
    <row r="5679" spans="1:3" x14ac:dyDescent="0.35">
      <c r="A5679">
        <v>0.6</v>
      </c>
      <c r="B5679">
        <v>-50.66879999999999</v>
      </c>
      <c r="C5679">
        <v>3</v>
      </c>
    </row>
    <row r="5680" spans="1:3" x14ac:dyDescent="0.35">
      <c r="A5680">
        <v>0</v>
      </c>
      <c r="B5680">
        <v>9.1979999999999986</v>
      </c>
      <c r="C5680">
        <v>7</v>
      </c>
    </row>
    <row r="5681" spans="1:3" x14ac:dyDescent="0.35">
      <c r="A5681">
        <v>0</v>
      </c>
      <c r="B5681">
        <v>53.860799999999998</v>
      </c>
      <c r="C5681">
        <v>2</v>
      </c>
    </row>
    <row r="5682" spans="1:3" x14ac:dyDescent="0.35">
      <c r="A5682">
        <v>0</v>
      </c>
      <c r="B5682">
        <v>2.9347999999999996</v>
      </c>
      <c r="C5682">
        <v>1</v>
      </c>
    </row>
    <row r="5683" spans="1:3" x14ac:dyDescent="0.35">
      <c r="A5683">
        <v>0</v>
      </c>
      <c r="B5683">
        <v>3.1104000000000003</v>
      </c>
      <c r="C5683">
        <v>1</v>
      </c>
    </row>
    <row r="5684" spans="1:3" x14ac:dyDescent="0.35">
      <c r="A5684">
        <v>0</v>
      </c>
      <c r="B5684">
        <v>7.1280000000000001</v>
      </c>
      <c r="C5684">
        <v>3</v>
      </c>
    </row>
    <row r="5685" spans="1:3" x14ac:dyDescent="0.35">
      <c r="A5685">
        <v>0</v>
      </c>
      <c r="B5685">
        <v>293.98040000000003</v>
      </c>
      <c r="C5685">
        <v>7</v>
      </c>
    </row>
    <row r="5686" spans="1:3" x14ac:dyDescent="0.35">
      <c r="A5686">
        <v>0</v>
      </c>
      <c r="B5686">
        <v>40.274000000000001</v>
      </c>
      <c r="C5686">
        <v>5</v>
      </c>
    </row>
    <row r="5687" spans="1:3" x14ac:dyDescent="0.35">
      <c r="A5687">
        <v>0.2</v>
      </c>
      <c r="B5687">
        <v>35.652599999999993</v>
      </c>
      <c r="C5687">
        <v>3</v>
      </c>
    </row>
    <row r="5688" spans="1:3" x14ac:dyDescent="0.35">
      <c r="A5688">
        <v>0.2</v>
      </c>
      <c r="B5688">
        <v>5.1910000000000007</v>
      </c>
      <c r="C5688">
        <v>5</v>
      </c>
    </row>
    <row r="5689" spans="1:3" x14ac:dyDescent="0.35">
      <c r="A5689">
        <v>0.2</v>
      </c>
      <c r="B5689">
        <v>12.988799999999991</v>
      </c>
      <c r="C5689">
        <v>6</v>
      </c>
    </row>
    <row r="5690" spans="1:3" x14ac:dyDescent="0.35">
      <c r="A5690">
        <v>0.2</v>
      </c>
      <c r="B5690">
        <v>16.518599999999999</v>
      </c>
      <c r="C5690">
        <v>7</v>
      </c>
    </row>
    <row r="5691" spans="1:3" x14ac:dyDescent="0.35">
      <c r="A5691">
        <v>0.3</v>
      </c>
      <c r="B5691">
        <v>-90.376199999999997</v>
      </c>
      <c r="C5691">
        <v>3</v>
      </c>
    </row>
    <row r="5692" spans="1:3" x14ac:dyDescent="0.35">
      <c r="A5692">
        <v>0</v>
      </c>
      <c r="B5692">
        <v>9.3023999999999987</v>
      </c>
      <c r="C5692">
        <v>9</v>
      </c>
    </row>
    <row r="5693" spans="1:3" x14ac:dyDescent="0.35">
      <c r="A5693">
        <v>0</v>
      </c>
      <c r="B5693">
        <v>20.584999999999994</v>
      </c>
      <c r="C5693">
        <v>5</v>
      </c>
    </row>
    <row r="5694" spans="1:3" x14ac:dyDescent="0.35">
      <c r="A5694">
        <v>0</v>
      </c>
      <c r="B5694">
        <v>36.447299999999998</v>
      </c>
      <c r="C5694">
        <v>1</v>
      </c>
    </row>
    <row r="5695" spans="1:3" x14ac:dyDescent="0.35">
      <c r="A5695">
        <v>0</v>
      </c>
      <c r="B5695">
        <v>12.672000000000001</v>
      </c>
      <c r="C5695">
        <v>5</v>
      </c>
    </row>
    <row r="5696" spans="1:3" x14ac:dyDescent="0.35">
      <c r="A5696">
        <v>0</v>
      </c>
      <c r="B5696">
        <v>141.1644</v>
      </c>
      <c r="C5696">
        <v>3</v>
      </c>
    </row>
    <row r="5697" spans="1:3" x14ac:dyDescent="0.35">
      <c r="A5697">
        <v>0.2</v>
      </c>
      <c r="B5697">
        <v>-1.7772000000000041</v>
      </c>
      <c r="C5697">
        <v>2</v>
      </c>
    </row>
    <row r="5698" spans="1:3" x14ac:dyDescent="0.35">
      <c r="A5698">
        <v>0.8</v>
      </c>
      <c r="B5698">
        <v>-42.46380000000002</v>
      </c>
      <c r="C5698">
        <v>9</v>
      </c>
    </row>
    <row r="5699" spans="1:3" x14ac:dyDescent="0.35">
      <c r="A5699">
        <v>0.8</v>
      </c>
      <c r="B5699">
        <v>-23.548000000000009</v>
      </c>
      <c r="C5699">
        <v>1</v>
      </c>
    </row>
    <row r="5700" spans="1:3" x14ac:dyDescent="0.35">
      <c r="A5700">
        <v>0.2</v>
      </c>
      <c r="B5700">
        <v>4.4399999999999995</v>
      </c>
      <c r="C5700">
        <v>1</v>
      </c>
    </row>
    <row r="5701" spans="1:3" x14ac:dyDescent="0.35">
      <c r="A5701">
        <v>0</v>
      </c>
      <c r="B5701">
        <v>17.581200000000003</v>
      </c>
      <c r="C5701">
        <v>6</v>
      </c>
    </row>
    <row r="5702" spans="1:3" x14ac:dyDescent="0.35">
      <c r="A5702">
        <v>0.2</v>
      </c>
      <c r="B5702">
        <v>15.281999999999998</v>
      </c>
      <c r="C5702">
        <v>3</v>
      </c>
    </row>
    <row r="5703" spans="1:3" x14ac:dyDescent="0.35">
      <c r="A5703">
        <v>0.2</v>
      </c>
      <c r="B5703">
        <v>-22.743500000000004</v>
      </c>
      <c r="C5703">
        <v>5</v>
      </c>
    </row>
    <row r="5704" spans="1:3" x14ac:dyDescent="0.35">
      <c r="A5704">
        <v>0.2</v>
      </c>
      <c r="B5704">
        <v>0.29519999999999957</v>
      </c>
      <c r="C5704">
        <v>1</v>
      </c>
    </row>
    <row r="5705" spans="1:3" x14ac:dyDescent="0.35">
      <c r="A5705">
        <v>0.4</v>
      </c>
      <c r="B5705">
        <v>-52.336500000000029</v>
      </c>
      <c r="C5705">
        <v>1</v>
      </c>
    </row>
    <row r="5706" spans="1:3" x14ac:dyDescent="0.35">
      <c r="A5706">
        <v>0.2</v>
      </c>
      <c r="B5706">
        <v>42.893499999999975</v>
      </c>
      <c r="C5706">
        <v>1</v>
      </c>
    </row>
    <row r="5707" spans="1:3" x14ac:dyDescent="0.35">
      <c r="A5707">
        <v>0</v>
      </c>
      <c r="B5707">
        <v>3.3755999999999986</v>
      </c>
      <c r="C5707">
        <v>3</v>
      </c>
    </row>
    <row r="5708" spans="1:3" x14ac:dyDescent="0.35">
      <c r="A5708">
        <v>0.2</v>
      </c>
      <c r="B5708">
        <v>14.563799999999997</v>
      </c>
      <c r="C5708">
        <v>3</v>
      </c>
    </row>
    <row r="5709" spans="1:3" x14ac:dyDescent="0.35">
      <c r="A5709">
        <v>0</v>
      </c>
      <c r="B5709">
        <v>30.187200000000001</v>
      </c>
      <c r="C5709">
        <v>3</v>
      </c>
    </row>
    <row r="5710" spans="1:3" x14ac:dyDescent="0.35">
      <c r="A5710">
        <v>0</v>
      </c>
      <c r="B5710">
        <v>7.158600000000007</v>
      </c>
      <c r="C5710">
        <v>3</v>
      </c>
    </row>
    <row r="5711" spans="1:3" x14ac:dyDescent="0.35">
      <c r="A5711">
        <v>0.1</v>
      </c>
      <c r="B5711">
        <v>21.294000000000008</v>
      </c>
      <c r="C5711">
        <v>2</v>
      </c>
    </row>
    <row r="5712" spans="1:3" x14ac:dyDescent="0.35">
      <c r="A5712">
        <v>0.2</v>
      </c>
      <c r="B5712">
        <v>1014.9797</v>
      </c>
      <c r="C5712">
        <v>7</v>
      </c>
    </row>
    <row r="5713" spans="1:3" x14ac:dyDescent="0.35">
      <c r="A5713">
        <v>0</v>
      </c>
      <c r="B5713">
        <v>9.3312000000000008</v>
      </c>
      <c r="C5713">
        <v>3</v>
      </c>
    </row>
    <row r="5714" spans="1:3" x14ac:dyDescent="0.35">
      <c r="A5714">
        <v>0.2</v>
      </c>
      <c r="B5714">
        <v>4.1390999999999991</v>
      </c>
      <c r="C5714">
        <v>1</v>
      </c>
    </row>
    <row r="5715" spans="1:3" x14ac:dyDescent="0.35">
      <c r="A5715">
        <v>0</v>
      </c>
      <c r="B5715">
        <v>1.6037999999999999</v>
      </c>
      <c r="C5715">
        <v>3</v>
      </c>
    </row>
    <row r="5716" spans="1:3" x14ac:dyDescent="0.35">
      <c r="A5716">
        <v>0</v>
      </c>
      <c r="B5716">
        <v>47.938500000000005</v>
      </c>
      <c r="C5716">
        <v>5</v>
      </c>
    </row>
    <row r="5717" spans="1:3" x14ac:dyDescent="0.35">
      <c r="A5717">
        <v>0</v>
      </c>
      <c r="B5717">
        <v>111.59099999999995</v>
      </c>
      <c r="C5717">
        <v>5</v>
      </c>
    </row>
    <row r="5718" spans="1:3" x14ac:dyDescent="0.35">
      <c r="A5718">
        <v>0</v>
      </c>
      <c r="B5718">
        <v>8.4563999999999986</v>
      </c>
      <c r="C5718">
        <v>3</v>
      </c>
    </row>
    <row r="5719" spans="1:3" x14ac:dyDescent="0.35">
      <c r="A5719">
        <v>0</v>
      </c>
      <c r="B5719">
        <v>27.241199999999996</v>
      </c>
      <c r="C5719">
        <v>7</v>
      </c>
    </row>
    <row r="5720" spans="1:3" x14ac:dyDescent="0.35">
      <c r="A5720">
        <v>0.1</v>
      </c>
      <c r="B5720">
        <v>5.2272000000000007</v>
      </c>
      <c r="C5720">
        <v>3</v>
      </c>
    </row>
    <row r="5721" spans="1:3" x14ac:dyDescent="0.35">
      <c r="A5721">
        <v>0</v>
      </c>
      <c r="B5721">
        <v>21.164000000000005</v>
      </c>
      <c r="C5721">
        <v>5</v>
      </c>
    </row>
    <row r="5722" spans="1:3" x14ac:dyDescent="0.35">
      <c r="A5722">
        <v>0.2</v>
      </c>
      <c r="B5722">
        <v>2.289000000000001</v>
      </c>
      <c r="C5722">
        <v>5</v>
      </c>
    </row>
    <row r="5723" spans="1:3" x14ac:dyDescent="0.35">
      <c r="A5723">
        <v>0.2</v>
      </c>
      <c r="B5723">
        <v>4.5587999999999944</v>
      </c>
      <c r="C5723">
        <v>3</v>
      </c>
    </row>
    <row r="5724" spans="1:3" x14ac:dyDescent="0.35">
      <c r="A5724">
        <v>0.2</v>
      </c>
      <c r="B5724">
        <v>29.993999999999986</v>
      </c>
      <c r="C5724">
        <v>4</v>
      </c>
    </row>
    <row r="5725" spans="1:3" x14ac:dyDescent="0.35">
      <c r="A5725">
        <v>0</v>
      </c>
      <c r="B5725">
        <v>6.2208000000000006</v>
      </c>
      <c r="C5725">
        <v>2</v>
      </c>
    </row>
    <row r="5726" spans="1:3" x14ac:dyDescent="0.35">
      <c r="A5726">
        <v>0.2</v>
      </c>
      <c r="B5726">
        <v>-82.884</v>
      </c>
      <c r="C5726">
        <v>3</v>
      </c>
    </row>
    <row r="5727" spans="1:3" x14ac:dyDescent="0.35">
      <c r="A5727">
        <v>0</v>
      </c>
      <c r="B5727">
        <v>395.96040000000005</v>
      </c>
      <c r="C5727">
        <v>9</v>
      </c>
    </row>
    <row r="5728" spans="1:3" x14ac:dyDescent="0.35">
      <c r="A5728">
        <v>0.2</v>
      </c>
      <c r="B5728">
        <v>118.29299999999989</v>
      </c>
      <c r="C5728">
        <v>7</v>
      </c>
    </row>
    <row r="5729" spans="1:3" x14ac:dyDescent="0.35">
      <c r="A5729">
        <v>0</v>
      </c>
      <c r="B5729">
        <v>32.059799999999996</v>
      </c>
      <c r="C5729">
        <v>3</v>
      </c>
    </row>
    <row r="5730" spans="1:3" x14ac:dyDescent="0.35">
      <c r="A5730">
        <v>0</v>
      </c>
      <c r="B5730">
        <v>305.13000000000011</v>
      </c>
      <c r="C5730">
        <v>3</v>
      </c>
    </row>
    <row r="5731" spans="1:3" x14ac:dyDescent="0.35">
      <c r="A5731">
        <v>0</v>
      </c>
      <c r="B5731">
        <v>28.087600000000002</v>
      </c>
      <c r="C5731">
        <v>2</v>
      </c>
    </row>
    <row r="5732" spans="1:3" x14ac:dyDescent="0.35">
      <c r="A5732">
        <v>0</v>
      </c>
      <c r="B5732">
        <v>41.392799999999966</v>
      </c>
      <c r="C5732">
        <v>4</v>
      </c>
    </row>
    <row r="5733" spans="1:3" x14ac:dyDescent="0.35">
      <c r="A5733">
        <v>0</v>
      </c>
      <c r="B5733">
        <v>12.659199999999998</v>
      </c>
      <c r="C5733">
        <v>4</v>
      </c>
    </row>
    <row r="5734" spans="1:3" x14ac:dyDescent="0.35">
      <c r="A5734">
        <v>0</v>
      </c>
      <c r="B5734">
        <v>185.25779999999997</v>
      </c>
      <c r="C5734">
        <v>9</v>
      </c>
    </row>
    <row r="5735" spans="1:3" x14ac:dyDescent="0.35">
      <c r="A5735">
        <v>0</v>
      </c>
      <c r="B5735">
        <v>7.9794000000000018</v>
      </c>
      <c r="C5735">
        <v>3</v>
      </c>
    </row>
    <row r="5736" spans="1:3" x14ac:dyDescent="0.35">
      <c r="A5736">
        <v>0</v>
      </c>
      <c r="B5736">
        <v>8.5543999999999976</v>
      </c>
      <c r="C5736">
        <v>2</v>
      </c>
    </row>
    <row r="5737" spans="1:3" x14ac:dyDescent="0.35">
      <c r="A5737">
        <v>0.2</v>
      </c>
      <c r="B5737">
        <v>4.8720000000000008</v>
      </c>
      <c r="C5737">
        <v>3</v>
      </c>
    </row>
    <row r="5738" spans="1:3" x14ac:dyDescent="0.35">
      <c r="A5738">
        <v>0</v>
      </c>
      <c r="B5738">
        <v>9.2927999999999997</v>
      </c>
      <c r="C5738">
        <v>2</v>
      </c>
    </row>
    <row r="5739" spans="1:3" x14ac:dyDescent="0.35">
      <c r="A5739">
        <v>0</v>
      </c>
      <c r="B5739">
        <v>5.7899999999999991</v>
      </c>
      <c r="C5739">
        <v>2</v>
      </c>
    </row>
    <row r="5740" spans="1:3" x14ac:dyDescent="0.35">
      <c r="A5740">
        <v>0.2</v>
      </c>
      <c r="B5740">
        <v>13.4316</v>
      </c>
      <c r="C5740">
        <v>3</v>
      </c>
    </row>
    <row r="5741" spans="1:3" x14ac:dyDescent="0.35">
      <c r="A5741">
        <v>0</v>
      </c>
      <c r="B5741">
        <v>6.3504000000000005</v>
      </c>
      <c r="C5741">
        <v>2</v>
      </c>
    </row>
    <row r="5742" spans="1:3" x14ac:dyDescent="0.35">
      <c r="A5742">
        <v>0</v>
      </c>
      <c r="B5742">
        <v>10.0624</v>
      </c>
      <c r="C5742">
        <v>1</v>
      </c>
    </row>
    <row r="5743" spans="1:3" x14ac:dyDescent="0.35">
      <c r="A5743">
        <v>0.2</v>
      </c>
      <c r="B5743">
        <v>53.271999999999991</v>
      </c>
      <c r="C5743">
        <v>2</v>
      </c>
    </row>
    <row r="5744" spans="1:3" x14ac:dyDescent="0.35">
      <c r="A5744">
        <v>0</v>
      </c>
      <c r="B5744">
        <v>12.8256</v>
      </c>
      <c r="C5744">
        <v>4</v>
      </c>
    </row>
    <row r="5745" spans="1:3" x14ac:dyDescent="0.35">
      <c r="A5745">
        <v>0</v>
      </c>
      <c r="B5745">
        <v>9.6191999999999993</v>
      </c>
      <c r="C5745">
        <v>3</v>
      </c>
    </row>
    <row r="5746" spans="1:3" x14ac:dyDescent="0.35">
      <c r="A5746">
        <v>0</v>
      </c>
      <c r="B5746">
        <v>7.9547999999999632</v>
      </c>
      <c r="C5746">
        <v>7</v>
      </c>
    </row>
    <row r="5747" spans="1:3" x14ac:dyDescent="0.35">
      <c r="A5747">
        <v>0</v>
      </c>
      <c r="B5747">
        <v>6.8991999999999987</v>
      </c>
      <c r="C5747">
        <v>7</v>
      </c>
    </row>
    <row r="5748" spans="1:3" x14ac:dyDescent="0.35">
      <c r="A5748">
        <v>0.2</v>
      </c>
      <c r="B5748">
        <v>31.197999999999986</v>
      </c>
      <c r="C5748">
        <v>2</v>
      </c>
    </row>
    <row r="5749" spans="1:3" x14ac:dyDescent="0.35">
      <c r="A5749">
        <v>0.2</v>
      </c>
      <c r="B5749">
        <v>17.879399999999997</v>
      </c>
      <c r="C5749">
        <v>3</v>
      </c>
    </row>
    <row r="5750" spans="1:3" x14ac:dyDescent="0.35">
      <c r="A5750">
        <v>0.2</v>
      </c>
      <c r="B5750">
        <v>-2.4840000000000018</v>
      </c>
      <c r="C5750">
        <v>3</v>
      </c>
    </row>
    <row r="5751" spans="1:3" x14ac:dyDescent="0.35">
      <c r="A5751">
        <v>0</v>
      </c>
      <c r="B5751">
        <v>36.725500000000004</v>
      </c>
      <c r="C5751">
        <v>5</v>
      </c>
    </row>
    <row r="5752" spans="1:3" x14ac:dyDescent="0.35">
      <c r="A5752">
        <v>0.5</v>
      </c>
      <c r="B5752">
        <v>-184.83660000000003</v>
      </c>
      <c r="C5752">
        <v>3</v>
      </c>
    </row>
    <row r="5753" spans="1:3" x14ac:dyDescent="0.35">
      <c r="A5753">
        <v>0</v>
      </c>
      <c r="B5753">
        <v>22.200000000000003</v>
      </c>
      <c r="C5753">
        <v>3</v>
      </c>
    </row>
    <row r="5754" spans="1:3" x14ac:dyDescent="0.35">
      <c r="A5754">
        <v>0</v>
      </c>
      <c r="B5754">
        <v>9.4989999999999988</v>
      </c>
      <c r="C5754">
        <v>5</v>
      </c>
    </row>
    <row r="5755" spans="1:3" x14ac:dyDescent="0.35">
      <c r="A5755">
        <v>0</v>
      </c>
      <c r="B5755">
        <v>225.26400000000001</v>
      </c>
      <c r="C5755">
        <v>4</v>
      </c>
    </row>
    <row r="5756" spans="1:3" x14ac:dyDescent="0.35">
      <c r="A5756">
        <v>0</v>
      </c>
      <c r="B5756">
        <v>1.4455999999999998</v>
      </c>
      <c r="C5756">
        <v>2</v>
      </c>
    </row>
    <row r="5757" spans="1:3" x14ac:dyDescent="0.35">
      <c r="A5757">
        <v>0.8</v>
      </c>
      <c r="B5757">
        <v>-8.532</v>
      </c>
      <c r="C5757">
        <v>4</v>
      </c>
    </row>
    <row r="5758" spans="1:3" x14ac:dyDescent="0.35">
      <c r="A5758">
        <v>0.2</v>
      </c>
      <c r="B5758">
        <v>624.98749999999995</v>
      </c>
      <c r="C5758">
        <v>5</v>
      </c>
    </row>
    <row r="5759" spans="1:3" x14ac:dyDescent="0.35">
      <c r="A5759">
        <v>0.2</v>
      </c>
      <c r="B5759">
        <v>12.114900000000002</v>
      </c>
      <c r="C5759">
        <v>3</v>
      </c>
    </row>
    <row r="5760" spans="1:3" x14ac:dyDescent="0.35">
      <c r="A5760">
        <v>0.5</v>
      </c>
      <c r="B5760">
        <v>-1.9791000000000025</v>
      </c>
      <c r="C5760">
        <v>3</v>
      </c>
    </row>
    <row r="5761" spans="1:3" x14ac:dyDescent="0.35">
      <c r="A5761">
        <v>0</v>
      </c>
      <c r="B5761">
        <v>125.14319999999998</v>
      </c>
      <c r="C5761">
        <v>4</v>
      </c>
    </row>
    <row r="5762" spans="1:3" x14ac:dyDescent="0.35">
      <c r="A5762">
        <v>0.2</v>
      </c>
      <c r="B5762">
        <v>2.1546000000000003</v>
      </c>
      <c r="C5762">
        <v>1</v>
      </c>
    </row>
    <row r="5763" spans="1:3" x14ac:dyDescent="0.35">
      <c r="A5763">
        <v>0</v>
      </c>
      <c r="B5763">
        <v>152.02319999999997</v>
      </c>
      <c r="C5763">
        <v>3</v>
      </c>
    </row>
    <row r="5764" spans="1:3" x14ac:dyDescent="0.35">
      <c r="A5764">
        <v>0</v>
      </c>
      <c r="B5764">
        <v>19.7712</v>
      </c>
      <c r="C5764">
        <v>4</v>
      </c>
    </row>
    <row r="5765" spans="1:3" x14ac:dyDescent="0.35">
      <c r="A5765">
        <v>0.1</v>
      </c>
      <c r="B5765">
        <v>209.27399999999992</v>
      </c>
      <c r="C5765">
        <v>10</v>
      </c>
    </row>
    <row r="5766" spans="1:3" x14ac:dyDescent="0.35">
      <c r="A5766">
        <v>0</v>
      </c>
      <c r="B5766">
        <v>17.693999999999988</v>
      </c>
      <c r="C5766">
        <v>6</v>
      </c>
    </row>
    <row r="5767" spans="1:3" x14ac:dyDescent="0.35">
      <c r="A5767">
        <v>0.2</v>
      </c>
      <c r="B5767">
        <v>25.018199999999993</v>
      </c>
      <c r="C5767">
        <v>3</v>
      </c>
    </row>
    <row r="5768" spans="1:3" x14ac:dyDescent="0.35">
      <c r="A5768">
        <v>0.2</v>
      </c>
      <c r="B5768">
        <v>20.298599999999993</v>
      </c>
      <c r="C5768">
        <v>6</v>
      </c>
    </row>
    <row r="5769" spans="1:3" x14ac:dyDescent="0.35">
      <c r="A5769">
        <v>0.2</v>
      </c>
      <c r="B5769">
        <v>20.234999999999996</v>
      </c>
      <c r="C5769">
        <v>6</v>
      </c>
    </row>
    <row r="5770" spans="1:3" x14ac:dyDescent="0.35">
      <c r="A5770">
        <v>0</v>
      </c>
      <c r="B5770">
        <v>1.512</v>
      </c>
      <c r="C5770">
        <v>1</v>
      </c>
    </row>
    <row r="5771" spans="1:3" x14ac:dyDescent="0.35">
      <c r="A5771">
        <v>0</v>
      </c>
      <c r="B5771">
        <v>10.223999999999998</v>
      </c>
      <c r="C5771">
        <v>4</v>
      </c>
    </row>
    <row r="5772" spans="1:3" x14ac:dyDescent="0.35">
      <c r="A5772">
        <v>0</v>
      </c>
      <c r="B5772">
        <v>4.6220999999999997</v>
      </c>
      <c r="C5772">
        <v>3</v>
      </c>
    </row>
    <row r="5773" spans="1:3" x14ac:dyDescent="0.35">
      <c r="A5773">
        <v>0</v>
      </c>
      <c r="B5773">
        <v>335.85479999999984</v>
      </c>
      <c r="C5773">
        <v>4</v>
      </c>
    </row>
    <row r="5774" spans="1:3" x14ac:dyDescent="0.35">
      <c r="A5774">
        <v>0</v>
      </c>
      <c r="B5774">
        <v>233.99610000000001</v>
      </c>
      <c r="C5774">
        <v>1</v>
      </c>
    </row>
    <row r="5775" spans="1:3" x14ac:dyDescent="0.35">
      <c r="A5775">
        <v>0.2</v>
      </c>
      <c r="B5775">
        <v>2.3967999999999989</v>
      </c>
      <c r="C5775">
        <v>2</v>
      </c>
    </row>
    <row r="5776" spans="1:3" x14ac:dyDescent="0.35">
      <c r="A5776">
        <v>0.2</v>
      </c>
      <c r="B5776">
        <v>-31.914400000000015</v>
      </c>
      <c r="C5776">
        <v>7</v>
      </c>
    </row>
    <row r="5777" spans="1:3" x14ac:dyDescent="0.35">
      <c r="A5777">
        <v>0.2</v>
      </c>
      <c r="B5777">
        <v>4.6228000000000007</v>
      </c>
      <c r="C5777">
        <v>1</v>
      </c>
    </row>
    <row r="5778" spans="1:3" x14ac:dyDescent="0.35">
      <c r="A5778">
        <v>0.2</v>
      </c>
      <c r="B5778">
        <v>5.8230000000000004</v>
      </c>
      <c r="C5778">
        <v>3</v>
      </c>
    </row>
    <row r="5779" spans="1:3" x14ac:dyDescent="0.35">
      <c r="A5779">
        <v>0</v>
      </c>
      <c r="B5779">
        <v>50.327999999999996</v>
      </c>
      <c r="C5779">
        <v>1</v>
      </c>
    </row>
    <row r="5780" spans="1:3" x14ac:dyDescent="0.35">
      <c r="A5780">
        <v>0</v>
      </c>
      <c r="B5780">
        <v>7.9248000000000012</v>
      </c>
      <c r="C5780">
        <v>3</v>
      </c>
    </row>
    <row r="5781" spans="1:3" x14ac:dyDescent="0.35">
      <c r="A5781">
        <v>0.2</v>
      </c>
      <c r="B5781">
        <v>11.264799999999997</v>
      </c>
      <c r="C5781">
        <v>1</v>
      </c>
    </row>
    <row r="5782" spans="1:3" x14ac:dyDescent="0.35">
      <c r="A5782">
        <v>0.2</v>
      </c>
      <c r="B5782">
        <v>24.291899999999998</v>
      </c>
      <c r="C5782">
        <v>3</v>
      </c>
    </row>
    <row r="5783" spans="1:3" x14ac:dyDescent="0.35">
      <c r="A5783">
        <v>0</v>
      </c>
      <c r="B5783">
        <v>0.59670000000000001</v>
      </c>
      <c r="C5783">
        <v>1</v>
      </c>
    </row>
    <row r="5784" spans="1:3" x14ac:dyDescent="0.35">
      <c r="A5784">
        <v>0</v>
      </c>
      <c r="B5784">
        <v>7.4496000000000002</v>
      </c>
      <c r="C5784">
        <v>4</v>
      </c>
    </row>
    <row r="5785" spans="1:3" x14ac:dyDescent="0.35">
      <c r="A5785">
        <v>0</v>
      </c>
      <c r="B5785">
        <v>16.397999999999996</v>
      </c>
      <c r="C5785">
        <v>4</v>
      </c>
    </row>
    <row r="5786" spans="1:3" x14ac:dyDescent="0.35">
      <c r="A5786">
        <v>0.7</v>
      </c>
      <c r="B5786">
        <v>-384.71640000000002</v>
      </c>
      <c r="C5786">
        <v>6</v>
      </c>
    </row>
    <row r="5787" spans="1:3" x14ac:dyDescent="0.35">
      <c r="A5787">
        <v>0.2</v>
      </c>
      <c r="B5787">
        <v>4.3955999999999982</v>
      </c>
      <c r="C5787">
        <v>6</v>
      </c>
    </row>
    <row r="5788" spans="1:3" x14ac:dyDescent="0.35">
      <c r="A5788">
        <v>0.7</v>
      </c>
      <c r="B5788">
        <v>-16.601199999999999</v>
      </c>
      <c r="C5788">
        <v>7</v>
      </c>
    </row>
    <row r="5789" spans="1:3" x14ac:dyDescent="0.35">
      <c r="A5789">
        <v>0.2</v>
      </c>
      <c r="B5789">
        <v>10.703699999999987</v>
      </c>
      <c r="C5789">
        <v>7</v>
      </c>
    </row>
    <row r="5790" spans="1:3" x14ac:dyDescent="0.35">
      <c r="A5790">
        <v>0.2</v>
      </c>
      <c r="B5790">
        <v>1.8479999999999985</v>
      </c>
      <c r="C5790">
        <v>5</v>
      </c>
    </row>
    <row r="5791" spans="1:3" x14ac:dyDescent="0.35">
      <c r="A5791">
        <v>0.7</v>
      </c>
      <c r="B5791">
        <v>-3.0933000000000002</v>
      </c>
      <c r="C5791">
        <v>3</v>
      </c>
    </row>
    <row r="5792" spans="1:3" x14ac:dyDescent="0.35">
      <c r="A5792">
        <v>0</v>
      </c>
      <c r="B5792">
        <v>16.8</v>
      </c>
      <c r="C5792">
        <v>7</v>
      </c>
    </row>
    <row r="5793" spans="1:3" x14ac:dyDescent="0.35">
      <c r="A5793">
        <v>0.2</v>
      </c>
      <c r="B5793">
        <v>0</v>
      </c>
      <c r="C5793">
        <v>1</v>
      </c>
    </row>
    <row r="5794" spans="1:3" x14ac:dyDescent="0.35">
      <c r="A5794">
        <v>0</v>
      </c>
      <c r="B5794">
        <v>25.438400000000001</v>
      </c>
      <c r="C5794">
        <v>2</v>
      </c>
    </row>
    <row r="5795" spans="1:3" x14ac:dyDescent="0.35">
      <c r="A5795">
        <v>0</v>
      </c>
      <c r="B5795">
        <v>15.524999999999999</v>
      </c>
      <c r="C5795">
        <v>1</v>
      </c>
    </row>
    <row r="5796" spans="1:3" x14ac:dyDescent="0.35">
      <c r="A5796">
        <v>0.2</v>
      </c>
      <c r="B5796">
        <v>16.3352</v>
      </c>
      <c r="C5796">
        <v>2</v>
      </c>
    </row>
    <row r="5797" spans="1:3" x14ac:dyDescent="0.35">
      <c r="A5797">
        <v>0</v>
      </c>
      <c r="B5797">
        <v>362.84040000000005</v>
      </c>
      <c r="C5797">
        <v>9</v>
      </c>
    </row>
    <row r="5798" spans="1:3" x14ac:dyDescent="0.35">
      <c r="A5798">
        <v>0</v>
      </c>
      <c r="B5798">
        <v>36.381599999999992</v>
      </c>
      <c r="C5798">
        <v>4</v>
      </c>
    </row>
    <row r="5799" spans="1:3" x14ac:dyDescent="0.35">
      <c r="A5799">
        <v>0</v>
      </c>
      <c r="B5799">
        <v>8.6939999999999991</v>
      </c>
      <c r="C5799">
        <v>3</v>
      </c>
    </row>
    <row r="5800" spans="1:3" x14ac:dyDescent="0.35">
      <c r="A5800">
        <v>0</v>
      </c>
      <c r="B5800">
        <v>37.9848</v>
      </c>
      <c r="C5800">
        <v>2</v>
      </c>
    </row>
    <row r="5801" spans="1:3" x14ac:dyDescent="0.35">
      <c r="A5801">
        <v>0.3</v>
      </c>
      <c r="B5801">
        <v>-6.0196000000000538</v>
      </c>
      <c r="C5801">
        <v>2</v>
      </c>
    </row>
    <row r="5802" spans="1:3" x14ac:dyDescent="0.35">
      <c r="A5802">
        <v>0.2</v>
      </c>
      <c r="B5802">
        <v>43.197600000000023</v>
      </c>
      <c r="C5802">
        <v>4</v>
      </c>
    </row>
    <row r="5803" spans="1:3" x14ac:dyDescent="0.35">
      <c r="A5803">
        <v>0.2</v>
      </c>
      <c r="B5803">
        <v>3.6288</v>
      </c>
      <c r="C5803">
        <v>2</v>
      </c>
    </row>
    <row r="5804" spans="1:3" x14ac:dyDescent="0.35">
      <c r="A5804">
        <v>0.2</v>
      </c>
      <c r="B5804">
        <v>1.1988000000000003</v>
      </c>
      <c r="C5804">
        <v>2</v>
      </c>
    </row>
    <row r="5805" spans="1:3" x14ac:dyDescent="0.35">
      <c r="A5805">
        <v>0.2</v>
      </c>
      <c r="B5805">
        <v>1.1555999999999984</v>
      </c>
      <c r="C5805">
        <v>3</v>
      </c>
    </row>
    <row r="5806" spans="1:3" x14ac:dyDescent="0.35">
      <c r="A5806">
        <v>0.2</v>
      </c>
      <c r="B5806">
        <v>6.1792000000000016</v>
      </c>
      <c r="C5806">
        <v>4</v>
      </c>
    </row>
    <row r="5807" spans="1:3" x14ac:dyDescent="0.35">
      <c r="A5807">
        <v>0.32</v>
      </c>
      <c r="B5807">
        <v>-27.264600000000016</v>
      </c>
      <c r="C5807">
        <v>3</v>
      </c>
    </row>
    <row r="5808" spans="1:3" x14ac:dyDescent="0.35">
      <c r="A5808">
        <v>0.2</v>
      </c>
      <c r="B5808">
        <v>4.1147999999999998</v>
      </c>
      <c r="C5808">
        <v>3</v>
      </c>
    </row>
    <row r="5809" spans="1:3" x14ac:dyDescent="0.35">
      <c r="A5809">
        <v>0.2</v>
      </c>
      <c r="B5809">
        <v>8.7168000000000063</v>
      </c>
      <c r="C5809">
        <v>2</v>
      </c>
    </row>
    <row r="5810" spans="1:3" x14ac:dyDescent="0.35">
      <c r="A5810">
        <v>0.2</v>
      </c>
      <c r="B5810">
        <v>8.3328000000000024</v>
      </c>
      <c r="C5810">
        <v>2</v>
      </c>
    </row>
    <row r="5811" spans="1:3" x14ac:dyDescent="0.35">
      <c r="A5811">
        <v>0.2</v>
      </c>
      <c r="B5811">
        <v>-18.180799999999998</v>
      </c>
      <c r="C5811">
        <v>4</v>
      </c>
    </row>
    <row r="5812" spans="1:3" x14ac:dyDescent="0.35">
      <c r="A5812">
        <v>0</v>
      </c>
      <c r="B5812">
        <v>48.539199999999994</v>
      </c>
      <c r="C5812">
        <v>4</v>
      </c>
    </row>
    <row r="5813" spans="1:3" x14ac:dyDescent="0.35">
      <c r="A5813">
        <v>0</v>
      </c>
      <c r="B5813">
        <v>15.633199999999988</v>
      </c>
      <c r="C5813">
        <v>2</v>
      </c>
    </row>
    <row r="5814" spans="1:3" x14ac:dyDescent="0.35">
      <c r="A5814">
        <v>0.2</v>
      </c>
      <c r="B5814">
        <v>185.99699999999984</v>
      </c>
      <c r="C5814">
        <v>3</v>
      </c>
    </row>
    <row r="5815" spans="1:3" x14ac:dyDescent="0.35">
      <c r="A5815">
        <v>0</v>
      </c>
      <c r="B5815">
        <v>9.3312000000000008</v>
      </c>
      <c r="C5815">
        <v>3</v>
      </c>
    </row>
    <row r="5816" spans="1:3" x14ac:dyDescent="0.35">
      <c r="A5816">
        <v>0.2</v>
      </c>
      <c r="B5816">
        <v>-0.7295000000000007</v>
      </c>
      <c r="C5816">
        <v>1</v>
      </c>
    </row>
    <row r="5817" spans="1:3" x14ac:dyDescent="0.35">
      <c r="A5817">
        <v>0</v>
      </c>
      <c r="B5817">
        <v>78.388800000000003</v>
      </c>
      <c r="C5817">
        <v>4</v>
      </c>
    </row>
    <row r="5818" spans="1:3" x14ac:dyDescent="0.35">
      <c r="A5818">
        <v>0.2</v>
      </c>
      <c r="B5818">
        <v>4.6806000000000001</v>
      </c>
      <c r="C5818">
        <v>3</v>
      </c>
    </row>
    <row r="5819" spans="1:3" x14ac:dyDescent="0.35">
      <c r="A5819">
        <v>0.2</v>
      </c>
      <c r="B5819">
        <v>5.767199999999999</v>
      </c>
      <c r="C5819">
        <v>4</v>
      </c>
    </row>
    <row r="5820" spans="1:3" x14ac:dyDescent="0.35">
      <c r="A5820">
        <v>0</v>
      </c>
      <c r="B5820">
        <v>44.712000000000003</v>
      </c>
      <c r="C5820">
        <v>9</v>
      </c>
    </row>
    <row r="5821" spans="1:3" x14ac:dyDescent="0.35">
      <c r="A5821">
        <v>0</v>
      </c>
      <c r="B5821">
        <v>5.6448</v>
      </c>
      <c r="C5821">
        <v>4</v>
      </c>
    </row>
    <row r="5822" spans="1:3" x14ac:dyDescent="0.35">
      <c r="A5822">
        <v>0</v>
      </c>
      <c r="B5822">
        <v>4.7724000000000046</v>
      </c>
      <c r="C5822">
        <v>2</v>
      </c>
    </row>
    <row r="5823" spans="1:3" x14ac:dyDescent="0.35">
      <c r="A5823">
        <v>0</v>
      </c>
      <c r="B5823">
        <v>2.0979000000000001</v>
      </c>
      <c r="C5823">
        <v>1</v>
      </c>
    </row>
    <row r="5824" spans="1:3" x14ac:dyDescent="0.35">
      <c r="A5824">
        <v>0.2</v>
      </c>
      <c r="B5824">
        <v>-10.705500000000043</v>
      </c>
      <c r="C5824">
        <v>5</v>
      </c>
    </row>
    <row r="5825" spans="1:3" x14ac:dyDescent="0.35">
      <c r="A5825">
        <v>0.2</v>
      </c>
      <c r="B5825">
        <v>6.4691999999999998</v>
      </c>
      <c r="C5825">
        <v>4</v>
      </c>
    </row>
    <row r="5826" spans="1:3" x14ac:dyDescent="0.35">
      <c r="A5826">
        <v>0.2</v>
      </c>
      <c r="B5826">
        <v>1.9602000000000004</v>
      </c>
      <c r="C5826">
        <v>3</v>
      </c>
    </row>
    <row r="5827" spans="1:3" x14ac:dyDescent="0.35">
      <c r="A5827">
        <v>0</v>
      </c>
      <c r="B5827">
        <v>201.31199999999998</v>
      </c>
      <c r="C5827">
        <v>4</v>
      </c>
    </row>
    <row r="5828" spans="1:3" x14ac:dyDescent="0.35">
      <c r="A5828">
        <v>0.1</v>
      </c>
      <c r="B5828">
        <v>14.124599999999999</v>
      </c>
      <c r="C5828">
        <v>1</v>
      </c>
    </row>
    <row r="5829" spans="1:3" x14ac:dyDescent="0.35">
      <c r="A5829">
        <v>0.1</v>
      </c>
      <c r="B5829">
        <v>-8.0784000000000198</v>
      </c>
      <c r="C5829">
        <v>2</v>
      </c>
    </row>
    <row r="5830" spans="1:3" x14ac:dyDescent="0.35">
      <c r="A5830">
        <v>0</v>
      </c>
      <c r="B5830">
        <v>2.2239999999999998</v>
      </c>
      <c r="C5830">
        <v>2</v>
      </c>
    </row>
    <row r="5831" spans="1:3" x14ac:dyDescent="0.35">
      <c r="A5831">
        <v>0</v>
      </c>
      <c r="B5831">
        <v>104.75279999999998</v>
      </c>
      <c r="C5831">
        <v>2</v>
      </c>
    </row>
    <row r="5832" spans="1:3" x14ac:dyDescent="0.35">
      <c r="A5832">
        <v>0</v>
      </c>
      <c r="B5832">
        <v>8.0945999999999998</v>
      </c>
      <c r="C5832">
        <v>1</v>
      </c>
    </row>
    <row r="5833" spans="1:3" x14ac:dyDescent="0.35">
      <c r="A5833">
        <v>0</v>
      </c>
      <c r="B5833">
        <v>176.78640000000001</v>
      </c>
      <c r="C5833">
        <v>4</v>
      </c>
    </row>
    <row r="5834" spans="1:3" x14ac:dyDescent="0.35">
      <c r="A5834">
        <v>0.2</v>
      </c>
      <c r="B5834">
        <v>2.0358000000000001</v>
      </c>
      <c r="C5834">
        <v>3</v>
      </c>
    </row>
    <row r="5835" spans="1:3" x14ac:dyDescent="0.35">
      <c r="A5835">
        <v>0.2</v>
      </c>
      <c r="B5835">
        <v>0</v>
      </c>
      <c r="C5835">
        <v>5</v>
      </c>
    </row>
    <row r="5836" spans="1:3" x14ac:dyDescent="0.35">
      <c r="A5836">
        <v>0.7</v>
      </c>
      <c r="B5836">
        <v>-42.799999999999983</v>
      </c>
      <c r="C5836">
        <v>5</v>
      </c>
    </row>
    <row r="5837" spans="1:3" x14ac:dyDescent="0.35">
      <c r="A5837">
        <v>0.7</v>
      </c>
      <c r="B5837">
        <v>-26.963999999999999</v>
      </c>
      <c r="C5837">
        <v>3</v>
      </c>
    </row>
    <row r="5838" spans="1:3" x14ac:dyDescent="0.35">
      <c r="A5838">
        <v>0.2</v>
      </c>
      <c r="B5838">
        <v>-8.1674999999999933</v>
      </c>
      <c r="C5838">
        <v>5</v>
      </c>
    </row>
    <row r="5839" spans="1:3" x14ac:dyDescent="0.35">
      <c r="A5839">
        <v>0.2</v>
      </c>
      <c r="B5839">
        <v>5.7568000000000019</v>
      </c>
      <c r="C5839">
        <v>4</v>
      </c>
    </row>
    <row r="5840" spans="1:3" x14ac:dyDescent="0.35">
      <c r="A5840">
        <v>0</v>
      </c>
      <c r="B5840">
        <v>3.3479999999999954</v>
      </c>
      <c r="C5840">
        <v>5</v>
      </c>
    </row>
    <row r="5841" spans="1:3" x14ac:dyDescent="0.35">
      <c r="A5841">
        <v>0</v>
      </c>
      <c r="B5841">
        <v>15.552000000000001</v>
      </c>
      <c r="C5841">
        <v>5</v>
      </c>
    </row>
    <row r="5842" spans="1:3" x14ac:dyDescent="0.35">
      <c r="A5842">
        <v>0</v>
      </c>
      <c r="B5842">
        <v>11.035399999999996</v>
      </c>
      <c r="C5842">
        <v>2</v>
      </c>
    </row>
    <row r="5843" spans="1:3" x14ac:dyDescent="0.35">
      <c r="A5843">
        <v>0.2</v>
      </c>
      <c r="B5843">
        <v>51.995999999999981</v>
      </c>
      <c r="C5843">
        <v>4</v>
      </c>
    </row>
    <row r="5844" spans="1:3" x14ac:dyDescent="0.35">
      <c r="A5844">
        <v>0</v>
      </c>
      <c r="B5844">
        <v>6.097999999999999</v>
      </c>
      <c r="C5844">
        <v>5</v>
      </c>
    </row>
    <row r="5845" spans="1:3" x14ac:dyDescent="0.35">
      <c r="A5845">
        <v>0</v>
      </c>
      <c r="B5845">
        <v>29.145599999999995</v>
      </c>
      <c r="C5845">
        <v>4</v>
      </c>
    </row>
    <row r="5846" spans="1:3" x14ac:dyDescent="0.35">
      <c r="A5846">
        <v>0</v>
      </c>
      <c r="B5846">
        <v>54.404699999999963</v>
      </c>
      <c r="C5846">
        <v>7</v>
      </c>
    </row>
    <row r="5847" spans="1:3" x14ac:dyDescent="0.35">
      <c r="A5847">
        <v>0</v>
      </c>
      <c r="B5847">
        <v>15.552000000000001</v>
      </c>
      <c r="C5847">
        <v>5</v>
      </c>
    </row>
    <row r="5848" spans="1:3" x14ac:dyDescent="0.35">
      <c r="A5848">
        <v>0.2</v>
      </c>
      <c r="B5848">
        <v>2.8195999999999799</v>
      </c>
      <c r="C5848">
        <v>2</v>
      </c>
    </row>
    <row r="5849" spans="1:3" x14ac:dyDescent="0.35">
      <c r="A5849">
        <v>0</v>
      </c>
      <c r="B5849">
        <v>15.372000000000002</v>
      </c>
      <c r="C5849">
        <v>3</v>
      </c>
    </row>
    <row r="5850" spans="1:3" x14ac:dyDescent="0.35">
      <c r="A5850">
        <v>0</v>
      </c>
      <c r="B5850">
        <v>178.90999999999997</v>
      </c>
      <c r="C5850">
        <v>2</v>
      </c>
    </row>
    <row r="5851" spans="1:3" x14ac:dyDescent="0.35">
      <c r="A5851">
        <v>0</v>
      </c>
      <c r="B5851">
        <v>143.19179999999994</v>
      </c>
      <c r="C5851">
        <v>3</v>
      </c>
    </row>
    <row r="5852" spans="1:3" x14ac:dyDescent="0.35">
      <c r="A5852">
        <v>0</v>
      </c>
      <c r="B5852">
        <v>274.995</v>
      </c>
      <c r="C5852">
        <v>1</v>
      </c>
    </row>
    <row r="5853" spans="1:3" x14ac:dyDescent="0.35">
      <c r="A5853">
        <v>0</v>
      </c>
      <c r="B5853">
        <v>34.389600000000002</v>
      </c>
      <c r="C5853">
        <v>3</v>
      </c>
    </row>
    <row r="5854" spans="1:3" x14ac:dyDescent="0.35">
      <c r="A5854">
        <v>0</v>
      </c>
      <c r="B5854">
        <v>12.856800000000002</v>
      </c>
      <c r="C5854">
        <v>3</v>
      </c>
    </row>
    <row r="5855" spans="1:3" x14ac:dyDescent="0.35">
      <c r="A5855">
        <v>0</v>
      </c>
      <c r="B5855">
        <v>4.7236000000000002</v>
      </c>
      <c r="C5855">
        <v>2</v>
      </c>
    </row>
    <row r="5856" spans="1:3" x14ac:dyDescent="0.35">
      <c r="A5856">
        <v>0.2</v>
      </c>
      <c r="B5856">
        <v>-1.2558000000000051</v>
      </c>
      <c r="C5856">
        <v>7</v>
      </c>
    </row>
    <row r="5857" spans="1:3" x14ac:dyDescent="0.35">
      <c r="A5857">
        <v>0.2</v>
      </c>
      <c r="B5857">
        <v>-4.895999999999999</v>
      </c>
      <c r="C5857">
        <v>3</v>
      </c>
    </row>
    <row r="5858" spans="1:3" x14ac:dyDescent="0.35">
      <c r="A5858">
        <v>0.8</v>
      </c>
      <c r="B5858">
        <v>-2.1792000000000007</v>
      </c>
      <c r="C5858">
        <v>1</v>
      </c>
    </row>
    <row r="5859" spans="1:3" x14ac:dyDescent="0.35">
      <c r="A5859">
        <v>0.6</v>
      </c>
      <c r="B5859">
        <v>-11.439000000000004</v>
      </c>
      <c r="C5859">
        <v>5</v>
      </c>
    </row>
    <row r="5860" spans="1:3" x14ac:dyDescent="0.35">
      <c r="A5860">
        <v>0.15</v>
      </c>
      <c r="B5860">
        <v>14.097999999999999</v>
      </c>
      <c r="C5860">
        <v>2</v>
      </c>
    </row>
    <row r="5861" spans="1:3" x14ac:dyDescent="0.35">
      <c r="A5861">
        <v>0</v>
      </c>
      <c r="B5861">
        <v>45.293999999999983</v>
      </c>
      <c r="C5861">
        <v>2</v>
      </c>
    </row>
    <row r="5862" spans="1:3" x14ac:dyDescent="0.35">
      <c r="A5862">
        <v>0.2</v>
      </c>
      <c r="B5862">
        <v>2.8884000000000007</v>
      </c>
      <c r="C5862">
        <v>2</v>
      </c>
    </row>
    <row r="5863" spans="1:3" x14ac:dyDescent="0.35">
      <c r="A5863">
        <v>0</v>
      </c>
      <c r="B5863">
        <v>53.860799999999998</v>
      </c>
      <c r="C5863">
        <v>2</v>
      </c>
    </row>
    <row r="5864" spans="1:3" x14ac:dyDescent="0.35">
      <c r="A5864">
        <v>0</v>
      </c>
      <c r="B5864">
        <v>9.3312000000000008</v>
      </c>
      <c r="C5864">
        <v>3</v>
      </c>
    </row>
    <row r="5865" spans="1:3" x14ac:dyDescent="0.35">
      <c r="A5865">
        <v>0</v>
      </c>
      <c r="B5865">
        <v>4.3524000000000003</v>
      </c>
      <c r="C5865">
        <v>2</v>
      </c>
    </row>
    <row r="5866" spans="1:3" x14ac:dyDescent="0.35">
      <c r="A5866">
        <v>0</v>
      </c>
      <c r="B5866">
        <v>22.251600000000003</v>
      </c>
      <c r="C5866">
        <v>3</v>
      </c>
    </row>
    <row r="5867" spans="1:3" x14ac:dyDescent="0.35">
      <c r="A5867">
        <v>0</v>
      </c>
      <c r="B5867">
        <v>2.0064000000000002</v>
      </c>
      <c r="C5867">
        <v>2</v>
      </c>
    </row>
    <row r="5868" spans="1:3" x14ac:dyDescent="0.35">
      <c r="A5868">
        <v>0</v>
      </c>
      <c r="B5868">
        <v>294.67100000000005</v>
      </c>
      <c r="C5868">
        <v>5</v>
      </c>
    </row>
    <row r="5869" spans="1:3" x14ac:dyDescent="0.35">
      <c r="A5869">
        <v>0.2</v>
      </c>
      <c r="B5869">
        <v>0.58399999999999985</v>
      </c>
      <c r="C5869">
        <v>1</v>
      </c>
    </row>
    <row r="5870" spans="1:3" x14ac:dyDescent="0.35">
      <c r="A5870">
        <v>0.7</v>
      </c>
      <c r="B5870">
        <v>-80.178000000000026</v>
      </c>
      <c r="C5870">
        <v>6</v>
      </c>
    </row>
    <row r="5871" spans="1:3" x14ac:dyDescent="0.35">
      <c r="A5871">
        <v>0.2</v>
      </c>
      <c r="B5871">
        <v>100.19599999999997</v>
      </c>
      <c r="C5871">
        <v>4</v>
      </c>
    </row>
    <row r="5872" spans="1:3" x14ac:dyDescent="0.35">
      <c r="A5872">
        <v>0.2</v>
      </c>
      <c r="B5872">
        <v>80.843000000000075</v>
      </c>
      <c r="C5872">
        <v>7</v>
      </c>
    </row>
    <row r="5873" spans="1:3" x14ac:dyDescent="0.35">
      <c r="A5873">
        <v>0</v>
      </c>
      <c r="B5873">
        <v>21.751499999999986</v>
      </c>
      <c r="C5873">
        <v>3</v>
      </c>
    </row>
    <row r="5874" spans="1:3" x14ac:dyDescent="0.35">
      <c r="A5874">
        <v>0</v>
      </c>
      <c r="B5874">
        <v>16.732800000000005</v>
      </c>
      <c r="C5874">
        <v>1</v>
      </c>
    </row>
    <row r="5875" spans="1:3" x14ac:dyDescent="0.35">
      <c r="A5875">
        <v>0</v>
      </c>
      <c r="B5875">
        <v>54.04</v>
      </c>
      <c r="C5875">
        <v>7</v>
      </c>
    </row>
    <row r="5876" spans="1:3" x14ac:dyDescent="0.35">
      <c r="A5876">
        <v>0</v>
      </c>
      <c r="B5876">
        <v>4.3883999999999999</v>
      </c>
      <c r="C5876">
        <v>3</v>
      </c>
    </row>
    <row r="5877" spans="1:3" x14ac:dyDescent="0.35">
      <c r="A5877">
        <v>0.2</v>
      </c>
      <c r="B5877">
        <v>1.0268999999999999</v>
      </c>
      <c r="C5877">
        <v>3</v>
      </c>
    </row>
    <row r="5878" spans="1:3" x14ac:dyDescent="0.35">
      <c r="A5878">
        <v>0</v>
      </c>
      <c r="B5878">
        <v>219.45140000000001</v>
      </c>
      <c r="C5878">
        <v>7</v>
      </c>
    </row>
    <row r="5879" spans="1:3" x14ac:dyDescent="0.35">
      <c r="A5879">
        <v>0</v>
      </c>
      <c r="B5879">
        <v>8.7906000000000013</v>
      </c>
      <c r="C5879">
        <v>3</v>
      </c>
    </row>
    <row r="5880" spans="1:3" x14ac:dyDescent="0.35">
      <c r="A5880">
        <v>0</v>
      </c>
      <c r="B5880">
        <v>68.846399999999988</v>
      </c>
      <c r="C5880">
        <v>6</v>
      </c>
    </row>
    <row r="5881" spans="1:3" x14ac:dyDescent="0.35">
      <c r="A5881">
        <v>0</v>
      </c>
      <c r="B5881">
        <v>92.236799999999988</v>
      </c>
      <c r="C5881">
        <v>4</v>
      </c>
    </row>
    <row r="5882" spans="1:3" x14ac:dyDescent="0.35">
      <c r="A5882">
        <v>0.2</v>
      </c>
      <c r="B5882">
        <v>50.097999999999985</v>
      </c>
      <c r="C5882">
        <v>2</v>
      </c>
    </row>
    <row r="5883" spans="1:3" x14ac:dyDescent="0.35">
      <c r="A5883">
        <v>0</v>
      </c>
      <c r="B5883">
        <v>180.76590000000002</v>
      </c>
      <c r="C5883">
        <v>9</v>
      </c>
    </row>
    <row r="5884" spans="1:3" x14ac:dyDescent="0.35">
      <c r="A5884">
        <v>0.2</v>
      </c>
      <c r="B5884">
        <v>-99.621900000000068</v>
      </c>
      <c r="C5884">
        <v>9</v>
      </c>
    </row>
    <row r="5885" spans="1:3" x14ac:dyDescent="0.35">
      <c r="A5885">
        <v>0</v>
      </c>
      <c r="B5885">
        <v>7.352800000000002</v>
      </c>
      <c r="C5885">
        <v>2</v>
      </c>
    </row>
    <row r="5886" spans="1:3" x14ac:dyDescent="0.35">
      <c r="A5886">
        <v>0</v>
      </c>
      <c r="B5886">
        <v>196.50359999999978</v>
      </c>
      <c r="C5886">
        <v>3</v>
      </c>
    </row>
    <row r="5887" spans="1:3" x14ac:dyDescent="0.35">
      <c r="A5887">
        <v>0.2</v>
      </c>
      <c r="B5887">
        <v>5.0231999999999992</v>
      </c>
      <c r="C5887">
        <v>3</v>
      </c>
    </row>
    <row r="5888" spans="1:3" x14ac:dyDescent="0.35">
      <c r="A5888">
        <v>0</v>
      </c>
      <c r="B5888">
        <v>86.385600000000011</v>
      </c>
      <c r="C5888">
        <v>3</v>
      </c>
    </row>
    <row r="5889" spans="1:3" x14ac:dyDescent="0.35">
      <c r="A5889">
        <v>0</v>
      </c>
      <c r="B5889">
        <v>11.117599999999999</v>
      </c>
      <c r="C5889">
        <v>1</v>
      </c>
    </row>
    <row r="5890" spans="1:3" x14ac:dyDescent="0.35">
      <c r="A5890">
        <v>0</v>
      </c>
      <c r="B5890">
        <v>21.012799999999999</v>
      </c>
      <c r="C5890">
        <v>2</v>
      </c>
    </row>
    <row r="5891" spans="1:3" x14ac:dyDescent="0.35">
      <c r="A5891">
        <v>0</v>
      </c>
      <c r="B5891">
        <v>11.778199999999998</v>
      </c>
      <c r="C5891">
        <v>2</v>
      </c>
    </row>
    <row r="5892" spans="1:3" x14ac:dyDescent="0.35">
      <c r="A5892">
        <v>0.2</v>
      </c>
      <c r="B5892">
        <v>13.451199999999996</v>
      </c>
      <c r="C5892">
        <v>1</v>
      </c>
    </row>
    <row r="5893" spans="1:3" x14ac:dyDescent="0.35">
      <c r="A5893">
        <v>0.2</v>
      </c>
      <c r="B5893">
        <v>1.6175999999999986</v>
      </c>
      <c r="C5893">
        <v>2</v>
      </c>
    </row>
    <row r="5894" spans="1:3" x14ac:dyDescent="0.35">
      <c r="A5894">
        <v>0.2</v>
      </c>
      <c r="B5894">
        <v>2.0393999999999934</v>
      </c>
      <c r="C5894">
        <v>3</v>
      </c>
    </row>
    <row r="5895" spans="1:3" x14ac:dyDescent="0.35">
      <c r="A5895">
        <v>0</v>
      </c>
      <c r="B5895">
        <v>1.3621999999999999</v>
      </c>
      <c r="C5895">
        <v>1</v>
      </c>
    </row>
    <row r="5896" spans="1:3" x14ac:dyDescent="0.35">
      <c r="A5896">
        <v>0</v>
      </c>
      <c r="B5896">
        <v>23.968799999999998</v>
      </c>
      <c r="C5896">
        <v>3</v>
      </c>
    </row>
    <row r="5897" spans="1:3" x14ac:dyDescent="0.35">
      <c r="A5897">
        <v>0</v>
      </c>
      <c r="B5897">
        <v>22.200000000000003</v>
      </c>
      <c r="C5897">
        <v>3</v>
      </c>
    </row>
    <row r="5898" spans="1:3" x14ac:dyDescent="0.35">
      <c r="A5898">
        <v>0</v>
      </c>
      <c r="B5898">
        <v>9.629999999999999</v>
      </c>
      <c r="C5898">
        <v>5</v>
      </c>
    </row>
    <row r="5899" spans="1:3" x14ac:dyDescent="0.35">
      <c r="A5899">
        <v>0</v>
      </c>
      <c r="B5899">
        <v>22.047199999999997</v>
      </c>
      <c r="C5899">
        <v>4</v>
      </c>
    </row>
    <row r="5900" spans="1:3" x14ac:dyDescent="0.35">
      <c r="A5900">
        <v>0</v>
      </c>
      <c r="B5900">
        <v>124.7808</v>
      </c>
      <c r="C5900">
        <v>4</v>
      </c>
    </row>
    <row r="5901" spans="1:3" x14ac:dyDescent="0.35">
      <c r="A5901">
        <v>0</v>
      </c>
      <c r="B5901">
        <v>4.8899999999999997</v>
      </c>
      <c r="C5901">
        <v>1</v>
      </c>
    </row>
    <row r="5902" spans="1:3" x14ac:dyDescent="0.35">
      <c r="A5902">
        <v>0.2</v>
      </c>
      <c r="B5902">
        <v>7.5599999999999987</v>
      </c>
      <c r="C5902">
        <v>9</v>
      </c>
    </row>
    <row r="5903" spans="1:3" x14ac:dyDescent="0.35">
      <c r="A5903">
        <v>0</v>
      </c>
      <c r="B5903">
        <v>10.4148</v>
      </c>
      <c r="C5903">
        <v>3</v>
      </c>
    </row>
    <row r="5904" spans="1:3" x14ac:dyDescent="0.35">
      <c r="A5904">
        <v>0</v>
      </c>
      <c r="B5904">
        <v>28.171799999999998</v>
      </c>
      <c r="C5904">
        <v>3</v>
      </c>
    </row>
    <row r="5905" spans="1:3" x14ac:dyDescent="0.35">
      <c r="A5905">
        <v>0</v>
      </c>
      <c r="B5905">
        <v>22.226399999999998</v>
      </c>
      <c r="C5905">
        <v>4</v>
      </c>
    </row>
    <row r="5906" spans="1:3" x14ac:dyDescent="0.35">
      <c r="A5906">
        <v>0</v>
      </c>
      <c r="B5906">
        <v>12.672000000000001</v>
      </c>
      <c r="C5906">
        <v>5</v>
      </c>
    </row>
    <row r="5907" spans="1:3" x14ac:dyDescent="0.35">
      <c r="A5907">
        <v>0</v>
      </c>
      <c r="B5907">
        <v>19.872</v>
      </c>
      <c r="C5907">
        <v>4</v>
      </c>
    </row>
    <row r="5908" spans="1:3" x14ac:dyDescent="0.35">
      <c r="A5908">
        <v>0</v>
      </c>
      <c r="B5908">
        <v>1.0169999999999995</v>
      </c>
      <c r="C5908">
        <v>1</v>
      </c>
    </row>
    <row r="5909" spans="1:3" x14ac:dyDescent="0.35">
      <c r="A5909">
        <v>0.2</v>
      </c>
      <c r="B5909">
        <v>9.2639999999999993</v>
      </c>
      <c r="C5909">
        <v>2</v>
      </c>
    </row>
    <row r="5910" spans="1:3" x14ac:dyDescent="0.35">
      <c r="A5910">
        <v>0</v>
      </c>
      <c r="B5910">
        <v>26.864999999999995</v>
      </c>
      <c r="C5910">
        <v>3</v>
      </c>
    </row>
    <row r="5911" spans="1:3" x14ac:dyDescent="0.35">
      <c r="A5911">
        <v>0</v>
      </c>
      <c r="B5911">
        <v>5.6627999999999998</v>
      </c>
      <c r="C5911">
        <v>3</v>
      </c>
    </row>
    <row r="5912" spans="1:3" x14ac:dyDescent="0.35">
      <c r="A5912">
        <v>0.2</v>
      </c>
      <c r="B5912">
        <v>33.8598</v>
      </c>
      <c r="C5912">
        <v>3</v>
      </c>
    </row>
    <row r="5913" spans="1:3" x14ac:dyDescent="0.35">
      <c r="A5913">
        <v>0</v>
      </c>
      <c r="B5913">
        <v>13.028400000000001</v>
      </c>
      <c r="C5913">
        <v>3</v>
      </c>
    </row>
    <row r="5914" spans="1:3" x14ac:dyDescent="0.35">
      <c r="A5914">
        <v>0</v>
      </c>
      <c r="B5914">
        <v>6.63</v>
      </c>
      <c r="C5914">
        <v>3</v>
      </c>
    </row>
    <row r="5915" spans="1:3" x14ac:dyDescent="0.35">
      <c r="A5915">
        <v>0</v>
      </c>
      <c r="B5915">
        <v>1.0429999999999984</v>
      </c>
      <c r="C5915">
        <v>5</v>
      </c>
    </row>
    <row r="5916" spans="1:3" x14ac:dyDescent="0.35">
      <c r="A5916">
        <v>0</v>
      </c>
      <c r="B5916">
        <v>41.223699999999994</v>
      </c>
      <c r="C5916">
        <v>7</v>
      </c>
    </row>
    <row r="5917" spans="1:3" x14ac:dyDescent="0.35">
      <c r="A5917">
        <v>0.1</v>
      </c>
      <c r="B5917">
        <v>8.8783999999999956</v>
      </c>
      <c r="C5917">
        <v>2</v>
      </c>
    </row>
    <row r="5918" spans="1:3" x14ac:dyDescent="0.35">
      <c r="A5918">
        <v>0</v>
      </c>
      <c r="B5918">
        <v>27.433999999999997</v>
      </c>
      <c r="C5918">
        <v>4</v>
      </c>
    </row>
    <row r="5919" spans="1:3" x14ac:dyDescent="0.35">
      <c r="A5919">
        <v>0.2</v>
      </c>
      <c r="B5919">
        <v>158.57639999999992</v>
      </c>
      <c r="C5919">
        <v>6</v>
      </c>
    </row>
    <row r="5920" spans="1:3" x14ac:dyDescent="0.35">
      <c r="A5920">
        <v>0.2</v>
      </c>
      <c r="B5920">
        <v>-25.049000000000149</v>
      </c>
      <c r="C5920">
        <v>5</v>
      </c>
    </row>
    <row r="5921" spans="1:3" x14ac:dyDescent="0.35">
      <c r="A5921">
        <v>0</v>
      </c>
      <c r="B5921">
        <v>58.791600000000003</v>
      </c>
      <c r="C5921">
        <v>3</v>
      </c>
    </row>
    <row r="5922" spans="1:3" x14ac:dyDescent="0.35">
      <c r="A5922">
        <v>0</v>
      </c>
      <c r="B5922">
        <v>217.76699999999994</v>
      </c>
      <c r="C5922">
        <v>2</v>
      </c>
    </row>
    <row r="5923" spans="1:3" x14ac:dyDescent="0.35">
      <c r="A5923">
        <v>0</v>
      </c>
      <c r="B5923">
        <v>53.260799999999996</v>
      </c>
      <c r="C5923">
        <v>2</v>
      </c>
    </row>
    <row r="5924" spans="1:3" x14ac:dyDescent="0.35">
      <c r="A5924">
        <v>0</v>
      </c>
      <c r="B5924">
        <v>1.3559999999999945</v>
      </c>
      <c r="C5924">
        <v>4</v>
      </c>
    </row>
    <row r="5925" spans="1:3" x14ac:dyDescent="0.35">
      <c r="A5925">
        <v>0.4</v>
      </c>
      <c r="B5925">
        <v>-120.05080000000007</v>
      </c>
      <c r="C5925">
        <v>2</v>
      </c>
    </row>
    <row r="5926" spans="1:3" x14ac:dyDescent="0.35">
      <c r="A5926">
        <v>0</v>
      </c>
      <c r="B5926">
        <v>6.6583999999999968</v>
      </c>
      <c r="C5926">
        <v>7</v>
      </c>
    </row>
    <row r="5927" spans="1:3" x14ac:dyDescent="0.35">
      <c r="A5927">
        <v>0</v>
      </c>
      <c r="B5927">
        <v>362.83500000000004</v>
      </c>
      <c r="C5927">
        <v>10</v>
      </c>
    </row>
    <row r="5928" spans="1:3" x14ac:dyDescent="0.35">
      <c r="A5928">
        <v>0</v>
      </c>
      <c r="B5928">
        <v>316.13920000000007</v>
      </c>
      <c r="C5928">
        <v>8</v>
      </c>
    </row>
    <row r="5929" spans="1:3" x14ac:dyDescent="0.35">
      <c r="A5929">
        <v>0</v>
      </c>
      <c r="B5929">
        <v>3.4356999999999998</v>
      </c>
      <c r="C5929">
        <v>1</v>
      </c>
    </row>
    <row r="5930" spans="1:3" x14ac:dyDescent="0.35">
      <c r="A5930">
        <v>0</v>
      </c>
      <c r="B5930">
        <v>3.9248000000000003</v>
      </c>
      <c r="C5930">
        <v>4</v>
      </c>
    </row>
    <row r="5931" spans="1:3" x14ac:dyDescent="0.35">
      <c r="A5931">
        <v>0.5</v>
      </c>
      <c r="B5931">
        <v>-45.349200000000003</v>
      </c>
      <c r="C5931">
        <v>3</v>
      </c>
    </row>
    <row r="5932" spans="1:3" x14ac:dyDescent="0.35">
      <c r="A5932">
        <v>0.2</v>
      </c>
      <c r="B5932">
        <v>5.4432</v>
      </c>
      <c r="C5932">
        <v>3</v>
      </c>
    </row>
    <row r="5933" spans="1:3" x14ac:dyDescent="0.35">
      <c r="A5933">
        <v>0.4</v>
      </c>
      <c r="B5933">
        <v>-113.9980000000001</v>
      </c>
      <c r="C5933">
        <v>2</v>
      </c>
    </row>
    <row r="5934" spans="1:3" x14ac:dyDescent="0.35">
      <c r="A5934">
        <v>0.2</v>
      </c>
      <c r="B5934">
        <v>1.0044</v>
      </c>
      <c r="C5934">
        <v>3</v>
      </c>
    </row>
    <row r="5935" spans="1:3" x14ac:dyDescent="0.35">
      <c r="A5935">
        <v>0.2</v>
      </c>
      <c r="B5935">
        <v>4.8231000000000002</v>
      </c>
      <c r="C5935">
        <v>3</v>
      </c>
    </row>
    <row r="5936" spans="1:3" x14ac:dyDescent="0.35">
      <c r="A5936">
        <v>0.2</v>
      </c>
      <c r="B5936">
        <v>85.786999999999949</v>
      </c>
      <c r="C5936">
        <v>2</v>
      </c>
    </row>
    <row r="5937" spans="1:3" x14ac:dyDescent="0.35">
      <c r="A5937">
        <v>0</v>
      </c>
      <c r="B5937">
        <v>8.6359999999999992</v>
      </c>
      <c r="C5937">
        <v>5</v>
      </c>
    </row>
    <row r="5938" spans="1:3" x14ac:dyDescent="0.35">
      <c r="A5938">
        <v>0.2</v>
      </c>
      <c r="B5938">
        <v>19.966499999999982</v>
      </c>
      <c r="C5938">
        <v>3</v>
      </c>
    </row>
    <row r="5939" spans="1:3" x14ac:dyDescent="0.35">
      <c r="A5939">
        <v>0.2</v>
      </c>
      <c r="B5939">
        <v>8.9969999999999892</v>
      </c>
      <c r="C5939">
        <v>3</v>
      </c>
    </row>
    <row r="5940" spans="1:3" x14ac:dyDescent="0.35">
      <c r="A5940">
        <v>0.2</v>
      </c>
      <c r="B5940">
        <v>9.5991999999999997</v>
      </c>
      <c r="C5940">
        <v>1</v>
      </c>
    </row>
    <row r="5941" spans="1:3" x14ac:dyDescent="0.35">
      <c r="A5941">
        <v>0.2</v>
      </c>
      <c r="B5941">
        <v>4.2951999999999995</v>
      </c>
      <c r="C5941">
        <v>4</v>
      </c>
    </row>
    <row r="5942" spans="1:3" x14ac:dyDescent="0.35">
      <c r="A5942">
        <v>0</v>
      </c>
      <c r="B5942">
        <v>130.75199999999995</v>
      </c>
      <c r="C5942">
        <v>12</v>
      </c>
    </row>
    <row r="5943" spans="1:3" x14ac:dyDescent="0.35">
      <c r="A5943">
        <v>0</v>
      </c>
      <c r="B5943">
        <v>1.5876000000000001</v>
      </c>
      <c r="C5943">
        <v>2</v>
      </c>
    </row>
    <row r="5944" spans="1:3" x14ac:dyDescent="0.35">
      <c r="A5944">
        <v>0.2</v>
      </c>
      <c r="B5944">
        <v>18.477200000000011</v>
      </c>
      <c r="C5944">
        <v>4</v>
      </c>
    </row>
    <row r="5945" spans="1:3" x14ac:dyDescent="0.35">
      <c r="A5945">
        <v>0</v>
      </c>
      <c r="B5945">
        <v>2.6376000000000004</v>
      </c>
      <c r="C5945">
        <v>1</v>
      </c>
    </row>
    <row r="5946" spans="1:3" x14ac:dyDescent="0.35">
      <c r="A5946">
        <v>0</v>
      </c>
      <c r="B5946">
        <v>30.431999999999995</v>
      </c>
      <c r="C5946">
        <v>5</v>
      </c>
    </row>
    <row r="5947" spans="1:3" x14ac:dyDescent="0.35">
      <c r="A5947">
        <v>0</v>
      </c>
      <c r="B5947">
        <v>12.441600000000001</v>
      </c>
      <c r="C5947">
        <v>4</v>
      </c>
    </row>
    <row r="5948" spans="1:3" x14ac:dyDescent="0.35">
      <c r="A5948">
        <v>0</v>
      </c>
      <c r="B5948">
        <v>13.186800000000005</v>
      </c>
      <c r="C5948">
        <v>4</v>
      </c>
    </row>
    <row r="5949" spans="1:3" x14ac:dyDescent="0.35">
      <c r="A5949">
        <v>0</v>
      </c>
      <c r="B5949">
        <v>12.690999999999999</v>
      </c>
      <c r="C5949">
        <v>5</v>
      </c>
    </row>
    <row r="5950" spans="1:3" x14ac:dyDescent="0.35">
      <c r="A5950">
        <v>0</v>
      </c>
      <c r="B5950">
        <v>19.6328</v>
      </c>
      <c r="C5950">
        <v>4</v>
      </c>
    </row>
    <row r="5951" spans="1:3" x14ac:dyDescent="0.35">
      <c r="A5951">
        <v>0</v>
      </c>
      <c r="B5951">
        <v>125.98740000000001</v>
      </c>
      <c r="C5951">
        <v>3</v>
      </c>
    </row>
    <row r="5952" spans="1:3" x14ac:dyDescent="0.35">
      <c r="A5952">
        <v>0</v>
      </c>
      <c r="B5952">
        <v>78.671999999999997</v>
      </c>
      <c r="C5952">
        <v>2</v>
      </c>
    </row>
    <row r="5953" spans="1:3" x14ac:dyDescent="0.35">
      <c r="A5953">
        <v>0</v>
      </c>
      <c r="B5953">
        <v>112.49279999999999</v>
      </c>
      <c r="C5953">
        <v>6</v>
      </c>
    </row>
    <row r="5954" spans="1:3" x14ac:dyDescent="0.35">
      <c r="A5954">
        <v>0.2</v>
      </c>
      <c r="B5954">
        <v>7.2576000000000001</v>
      </c>
      <c r="C5954">
        <v>4</v>
      </c>
    </row>
    <row r="5955" spans="1:3" x14ac:dyDescent="0.35">
      <c r="A5955">
        <v>0</v>
      </c>
      <c r="B5955">
        <v>2.9400000000000004</v>
      </c>
      <c r="C5955">
        <v>5</v>
      </c>
    </row>
    <row r="5956" spans="1:3" x14ac:dyDescent="0.35">
      <c r="A5956">
        <v>0.2</v>
      </c>
      <c r="B5956">
        <v>7.7896000000000001</v>
      </c>
      <c r="C5956">
        <v>2</v>
      </c>
    </row>
    <row r="5957" spans="1:3" x14ac:dyDescent="0.35">
      <c r="A5957">
        <v>0.5</v>
      </c>
      <c r="B5957">
        <v>-250.54079999999999</v>
      </c>
      <c r="C5957">
        <v>4</v>
      </c>
    </row>
    <row r="5958" spans="1:3" x14ac:dyDescent="0.35">
      <c r="A5958">
        <v>0</v>
      </c>
      <c r="B5958">
        <v>6.7655000000000598</v>
      </c>
      <c r="C5958">
        <v>5</v>
      </c>
    </row>
    <row r="5959" spans="1:3" x14ac:dyDescent="0.35">
      <c r="A5959">
        <v>0</v>
      </c>
      <c r="B5959">
        <v>40.274000000000001</v>
      </c>
      <c r="C5959">
        <v>5</v>
      </c>
    </row>
    <row r="5960" spans="1:3" x14ac:dyDescent="0.35">
      <c r="A5960">
        <v>0</v>
      </c>
      <c r="B5960">
        <v>14.974399999999999</v>
      </c>
      <c r="C5960">
        <v>4</v>
      </c>
    </row>
    <row r="5961" spans="1:3" x14ac:dyDescent="0.35">
      <c r="A5961">
        <v>0.2</v>
      </c>
      <c r="B5961">
        <v>77.035199999999975</v>
      </c>
      <c r="C5961">
        <v>3</v>
      </c>
    </row>
    <row r="5962" spans="1:3" x14ac:dyDescent="0.35">
      <c r="A5962">
        <v>0</v>
      </c>
      <c r="B5962">
        <v>6.5471999999999984</v>
      </c>
      <c r="C5962">
        <v>4</v>
      </c>
    </row>
    <row r="5963" spans="1:3" x14ac:dyDescent="0.35">
      <c r="A5963">
        <v>0.2</v>
      </c>
      <c r="B5963">
        <v>57.592799999999983</v>
      </c>
      <c r="C5963">
        <v>9</v>
      </c>
    </row>
    <row r="5964" spans="1:3" x14ac:dyDescent="0.35">
      <c r="A5964">
        <v>0</v>
      </c>
      <c r="B5964">
        <v>2.0228000000000002</v>
      </c>
      <c r="C5964">
        <v>2</v>
      </c>
    </row>
    <row r="5965" spans="1:3" x14ac:dyDescent="0.35">
      <c r="A5965">
        <v>0</v>
      </c>
      <c r="B5965">
        <v>55.763999999999996</v>
      </c>
      <c r="C5965">
        <v>4</v>
      </c>
    </row>
    <row r="5966" spans="1:3" x14ac:dyDescent="0.35">
      <c r="A5966">
        <v>0</v>
      </c>
      <c r="B5966">
        <v>5.1659999999999986</v>
      </c>
      <c r="C5966">
        <v>3</v>
      </c>
    </row>
    <row r="5967" spans="1:3" x14ac:dyDescent="0.35">
      <c r="A5967">
        <v>0</v>
      </c>
      <c r="B5967">
        <v>63.436800000000005</v>
      </c>
      <c r="C5967">
        <v>6</v>
      </c>
    </row>
    <row r="5968" spans="1:3" x14ac:dyDescent="0.35">
      <c r="A5968">
        <v>0.2</v>
      </c>
      <c r="B5968">
        <v>10.787999999999997</v>
      </c>
      <c r="C5968">
        <v>3</v>
      </c>
    </row>
    <row r="5969" spans="1:3" x14ac:dyDescent="0.35">
      <c r="A5969">
        <v>0</v>
      </c>
      <c r="B5969">
        <v>40.170200000000001</v>
      </c>
      <c r="C5969">
        <v>2</v>
      </c>
    </row>
    <row r="5970" spans="1:3" x14ac:dyDescent="0.35">
      <c r="A5970">
        <v>0</v>
      </c>
      <c r="B5970">
        <v>50.327999999999996</v>
      </c>
      <c r="C5970">
        <v>1</v>
      </c>
    </row>
    <row r="5971" spans="1:3" x14ac:dyDescent="0.35">
      <c r="A5971">
        <v>0.2</v>
      </c>
      <c r="B5971">
        <v>3.1551999999999998</v>
      </c>
      <c r="C5971">
        <v>2</v>
      </c>
    </row>
    <row r="5972" spans="1:3" x14ac:dyDescent="0.35">
      <c r="A5972">
        <v>0</v>
      </c>
      <c r="B5972">
        <v>9.7608000000000015</v>
      </c>
      <c r="C5972">
        <v>4</v>
      </c>
    </row>
    <row r="5973" spans="1:3" x14ac:dyDescent="0.35">
      <c r="A5973">
        <v>0</v>
      </c>
      <c r="B5973">
        <v>15.4872</v>
      </c>
      <c r="C5973">
        <v>3</v>
      </c>
    </row>
    <row r="5974" spans="1:3" x14ac:dyDescent="0.35">
      <c r="A5974">
        <v>0.2</v>
      </c>
      <c r="B5974">
        <v>30.097999999999978</v>
      </c>
      <c r="C5974">
        <v>1</v>
      </c>
    </row>
    <row r="5975" spans="1:3" x14ac:dyDescent="0.35">
      <c r="A5975">
        <v>0</v>
      </c>
      <c r="B5975">
        <v>124.48799999999994</v>
      </c>
      <c r="C5975">
        <v>2</v>
      </c>
    </row>
    <row r="5976" spans="1:3" x14ac:dyDescent="0.35">
      <c r="A5976">
        <v>0.2</v>
      </c>
      <c r="B5976">
        <v>-67.851000000000028</v>
      </c>
      <c r="C5976">
        <v>5</v>
      </c>
    </row>
    <row r="5977" spans="1:3" x14ac:dyDescent="0.35">
      <c r="A5977">
        <v>0</v>
      </c>
      <c r="B5977">
        <v>93.698800000000006</v>
      </c>
      <c r="C5977">
        <v>2</v>
      </c>
    </row>
    <row r="5978" spans="1:3" x14ac:dyDescent="0.35">
      <c r="A5978">
        <v>0</v>
      </c>
      <c r="B5978">
        <v>6.2375999999999996</v>
      </c>
      <c r="C5978">
        <v>2</v>
      </c>
    </row>
    <row r="5979" spans="1:3" x14ac:dyDescent="0.35">
      <c r="A5979">
        <v>0.2</v>
      </c>
      <c r="B5979">
        <v>34.5</v>
      </c>
      <c r="C5979">
        <v>10</v>
      </c>
    </row>
    <row r="5980" spans="1:3" x14ac:dyDescent="0.35">
      <c r="A5980">
        <v>0</v>
      </c>
      <c r="B5980">
        <v>111.77400000000003</v>
      </c>
      <c r="C5980">
        <v>5</v>
      </c>
    </row>
    <row r="5981" spans="1:3" x14ac:dyDescent="0.35">
      <c r="A5981">
        <v>0</v>
      </c>
      <c r="B5981">
        <v>15.3888</v>
      </c>
      <c r="C5981">
        <v>2</v>
      </c>
    </row>
    <row r="5982" spans="1:3" x14ac:dyDescent="0.35">
      <c r="A5982">
        <v>0</v>
      </c>
      <c r="B5982">
        <v>45.348800000000011</v>
      </c>
      <c r="C5982">
        <v>2</v>
      </c>
    </row>
    <row r="5983" spans="1:3" x14ac:dyDescent="0.35">
      <c r="A5983">
        <v>0</v>
      </c>
      <c r="B5983">
        <v>5.7593999999999976</v>
      </c>
      <c r="C5983">
        <v>2</v>
      </c>
    </row>
    <row r="5984" spans="1:3" x14ac:dyDescent="0.35">
      <c r="A5984">
        <v>0</v>
      </c>
      <c r="B5984">
        <v>6.3504000000000005</v>
      </c>
      <c r="C5984">
        <v>2</v>
      </c>
    </row>
    <row r="5985" spans="1:3" x14ac:dyDescent="0.35">
      <c r="A5985">
        <v>0.2</v>
      </c>
      <c r="B5985">
        <v>6.4199999999999964</v>
      </c>
      <c r="C5985">
        <v>6</v>
      </c>
    </row>
    <row r="5986" spans="1:3" x14ac:dyDescent="0.35">
      <c r="A5986">
        <v>0</v>
      </c>
      <c r="B5986">
        <v>76.087800000000001</v>
      </c>
      <c r="C5986">
        <v>6</v>
      </c>
    </row>
    <row r="5987" spans="1:3" x14ac:dyDescent="0.35">
      <c r="A5987">
        <v>0</v>
      </c>
      <c r="B5987">
        <v>35.677599999999998</v>
      </c>
      <c r="C5987">
        <v>2</v>
      </c>
    </row>
    <row r="5988" spans="1:3" x14ac:dyDescent="0.35">
      <c r="A5988">
        <v>0</v>
      </c>
      <c r="B5988">
        <v>0.87919999999999732</v>
      </c>
      <c r="C5988">
        <v>4</v>
      </c>
    </row>
    <row r="5989" spans="1:3" x14ac:dyDescent="0.35">
      <c r="A5989">
        <v>0</v>
      </c>
      <c r="B5989">
        <v>120.51060000000001</v>
      </c>
      <c r="C5989">
        <v>6</v>
      </c>
    </row>
    <row r="5990" spans="1:3" x14ac:dyDescent="0.35">
      <c r="A5990">
        <v>0</v>
      </c>
      <c r="B5990">
        <v>4.0419999999999998</v>
      </c>
      <c r="C5990">
        <v>1</v>
      </c>
    </row>
    <row r="5991" spans="1:3" x14ac:dyDescent="0.35">
      <c r="A5991">
        <v>0</v>
      </c>
      <c r="B5991">
        <v>126.22500000000002</v>
      </c>
      <c r="C5991">
        <v>5</v>
      </c>
    </row>
    <row r="5992" spans="1:3" x14ac:dyDescent="0.35">
      <c r="A5992">
        <v>0.2</v>
      </c>
      <c r="B5992">
        <v>884.05799999999999</v>
      </c>
      <c r="C5992">
        <v>7</v>
      </c>
    </row>
    <row r="5993" spans="1:3" x14ac:dyDescent="0.35">
      <c r="A5993">
        <v>0.2</v>
      </c>
      <c r="B5993">
        <v>32.335100000000025</v>
      </c>
      <c r="C5993">
        <v>7</v>
      </c>
    </row>
    <row r="5994" spans="1:3" x14ac:dyDescent="0.35">
      <c r="A5994">
        <v>0.2</v>
      </c>
      <c r="B5994">
        <v>-20.784600000000012</v>
      </c>
      <c r="C5994">
        <v>3</v>
      </c>
    </row>
    <row r="5995" spans="1:3" x14ac:dyDescent="0.35">
      <c r="A5995">
        <v>0.2</v>
      </c>
      <c r="B5995">
        <v>-4.0599999999999987</v>
      </c>
      <c r="C5995">
        <v>5</v>
      </c>
    </row>
    <row r="5996" spans="1:3" x14ac:dyDescent="0.35">
      <c r="A5996">
        <v>0.2</v>
      </c>
      <c r="B5996">
        <v>1.6899999999999986</v>
      </c>
      <c r="C5996">
        <v>2</v>
      </c>
    </row>
    <row r="5997" spans="1:3" x14ac:dyDescent="0.35">
      <c r="A5997">
        <v>0.3</v>
      </c>
      <c r="B5997">
        <v>-137.52900000000002</v>
      </c>
      <c r="C5997">
        <v>5</v>
      </c>
    </row>
    <row r="5998" spans="1:3" x14ac:dyDescent="0.35">
      <c r="A5998">
        <v>0.2</v>
      </c>
      <c r="B5998">
        <v>24.196000000000012</v>
      </c>
      <c r="C5998">
        <v>4</v>
      </c>
    </row>
    <row r="5999" spans="1:3" x14ac:dyDescent="0.35">
      <c r="A5999">
        <v>0.4</v>
      </c>
      <c r="B5999">
        <v>-147.8655</v>
      </c>
      <c r="C5999">
        <v>3</v>
      </c>
    </row>
    <row r="6000" spans="1:3" x14ac:dyDescent="0.35">
      <c r="A6000">
        <v>0.2</v>
      </c>
      <c r="B6000">
        <v>4.2293999999999699</v>
      </c>
      <c r="C6000">
        <v>3</v>
      </c>
    </row>
    <row r="6001" spans="1:3" x14ac:dyDescent="0.35">
      <c r="A6001">
        <v>0</v>
      </c>
      <c r="B6001">
        <v>12.441600000000001</v>
      </c>
      <c r="C6001">
        <v>4</v>
      </c>
    </row>
    <row r="6002" spans="1:3" x14ac:dyDescent="0.35">
      <c r="A6002">
        <v>0</v>
      </c>
      <c r="B6002">
        <v>42.025599999999997</v>
      </c>
      <c r="C6002">
        <v>4</v>
      </c>
    </row>
    <row r="6003" spans="1:3" x14ac:dyDescent="0.35">
      <c r="A6003">
        <v>0.2</v>
      </c>
      <c r="B6003">
        <v>7.6965000000000039</v>
      </c>
      <c r="C6003">
        <v>3</v>
      </c>
    </row>
    <row r="6004" spans="1:3" x14ac:dyDescent="0.35">
      <c r="A6004">
        <v>0.7</v>
      </c>
      <c r="B6004">
        <v>-4.1711999999999989</v>
      </c>
      <c r="C6004">
        <v>2</v>
      </c>
    </row>
    <row r="6005" spans="1:3" x14ac:dyDescent="0.35">
      <c r="A6005">
        <v>0.7</v>
      </c>
      <c r="B6005">
        <v>-8.6057999999999986</v>
      </c>
      <c r="C6005">
        <v>1</v>
      </c>
    </row>
    <row r="6006" spans="1:3" x14ac:dyDescent="0.35">
      <c r="A6006">
        <v>0</v>
      </c>
      <c r="B6006">
        <v>8.2992000000000008</v>
      </c>
      <c r="C6006">
        <v>4</v>
      </c>
    </row>
    <row r="6007" spans="1:3" x14ac:dyDescent="0.35">
      <c r="A6007">
        <v>0.1</v>
      </c>
      <c r="B6007">
        <v>8.5371999999999968</v>
      </c>
      <c r="C6007">
        <v>2</v>
      </c>
    </row>
    <row r="6008" spans="1:3" x14ac:dyDescent="0.35">
      <c r="A6008">
        <v>0</v>
      </c>
      <c r="B6008">
        <v>3.8654999999999973</v>
      </c>
      <c r="C6008">
        <v>3</v>
      </c>
    </row>
    <row r="6009" spans="1:3" x14ac:dyDescent="0.35">
      <c r="A6009">
        <v>0</v>
      </c>
      <c r="B6009">
        <v>21.751499999999986</v>
      </c>
      <c r="C6009">
        <v>3</v>
      </c>
    </row>
    <row r="6010" spans="1:3" x14ac:dyDescent="0.35">
      <c r="A6010">
        <v>0</v>
      </c>
      <c r="B6010">
        <v>31.519199999999998</v>
      </c>
      <c r="C6010">
        <v>3</v>
      </c>
    </row>
    <row r="6011" spans="1:3" x14ac:dyDescent="0.35">
      <c r="A6011">
        <v>0</v>
      </c>
      <c r="B6011">
        <v>14.238599999999995</v>
      </c>
      <c r="C6011">
        <v>3</v>
      </c>
    </row>
    <row r="6012" spans="1:3" x14ac:dyDescent="0.35">
      <c r="A6012">
        <v>0.2</v>
      </c>
      <c r="B6012">
        <v>286.71299999999962</v>
      </c>
      <c r="C6012">
        <v>6</v>
      </c>
    </row>
    <row r="6013" spans="1:3" x14ac:dyDescent="0.35">
      <c r="A6013">
        <v>0</v>
      </c>
      <c r="B6013">
        <v>122.148</v>
      </c>
      <c r="C6013">
        <v>3</v>
      </c>
    </row>
    <row r="6014" spans="1:3" x14ac:dyDescent="0.35">
      <c r="A6014">
        <v>0.2</v>
      </c>
      <c r="B6014">
        <v>35.984999999999999</v>
      </c>
      <c r="C6014">
        <v>3</v>
      </c>
    </row>
    <row r="6015" spans="1:3" x14ac:dyDescent="0.35">
      <c r="A6015">
        <v>0</v>
      </c>
      <c r="B6015">
        <v>7.1519999999999992</v>
      </c>
      <c r="C6015">
        <v>5</v>
      </c>
    </row>
    <row r="6016" spans="1:3" x14ac:dyDescent="0.35">
      <c r="A6016">
        <v>0.2</v>
      </c>
      <c r="B6016">
        <v>363.90480000000025</v>
      </c>
      <c r="C6016">
        <v>8</v>
      </c>
    </row>
    <row r="6017" spans="1:3" x14ac:dyDescent="0.35">
      <c r="A6017">
        <v>0</v>
      </c>
      <c r="B6017">
        <v>15.633199999999988</v>
      </c>
      <c r="C6017">
        <v>2</v>
      </c>
    </row>
    <row r="6018" spans="1:3" x14ac:dyDescent="0.35">
      <c r="A6018">
        <v>0</v>
      </c>
      <c r="B6018">
        <v>12.912900000000004</v>
      </c>
      <c r="C6018">
        <v>7</v>
      </c>
    </row>
    <row r="6019" spans="1:3" x14ac:dyDescent="0.35">
      <c r="A6019">
        <v>0</v>
      </c>
      <c r="B6019">
        <v>9.3312000000000008</v>
      </c>
      <c r="C6019">
        <v>3</v>
      </c>
    </row>
    <row r="6020" spans="1:3" x14ac:dyDescent="0.35">
      <c r="A6020">
        <v>0</v>
      </c>
      <c r="B6020">
        <v>26.630399999999998</v>
      </c>
      <c r="C6020">
        <v>1</v>
      </c>
    </row>
    <row r="6021" spans="1:3" x14ac:dyDescent="0.35">
      <c r="A6021">
        <v>0.2</v>
      </c>
      <c r="B6021">
        <v>11.489999999999991</v>
      </c>
      <c r="C6021">
        <v>5</v>
      </c>
    </row>
    <row r="6022" spans="1:3" x14ac:dyDescent="0.35">
      <c r="A6022">
        <v>0</v>
      </c>
      <c r="B6022">
        <v>4.6818000000000008</v>
      </c>
      <c r="C6022">
        <v>2</v>
      </c>
    </row>
    <row r="6023" spans="1:3" x14ac:dyDescent="0.35">
      <c r="A6023">
        <v>0</v>
      </c>
      <c r="B6023">
        <v>15.1158</v>
      </c>
      <c r="C6023">
        <v>2</v>
      </c>
    </row>
    <row r="6024" spans="1:3" x14ac:dyDescent="0.35">
      <c r="A6024">
        <v>0.2</v>
      </c>
      <c r="B6024">
        <v>2.4779999999999989</v>
      </c>
      <c r="C6024">
        <v>3</v>
      </c>
    </row>
    <row r="6025" spans="1:3" x14ac:dyDescent="0.35">
      <c r="A6025">
        <v>0</v>
      </c>
      <c r="B6025">
        <v>4.8986000000000018</v>
      </c>
      <c r="C6025">
        <v>2</v>
      </c>
    </row>
    <row r="6026" spans="1:3" x14ac:dyDescent="0.35">
      <c r="A6026">
        <v>0.2</v>
      </c>
      <c r="B6026">
        <v>64.627199999999988</v>
      </c>
      <c r="C6026">
        <v>8</v>
      </c>
    </row>
    <row r="6027" spans="1:3" x14ac:dyDescent="0.35">
      <c r="A6027">
        <v>0.2</v>
      </c>
      <c r="B6027">
        <v>3.7584</v>
      </c>
      <c r="C6027">
        <v>2</v>
      </c>
    </row>
    <row r="6028" spans="1:3" x14ac:dyDescent="0.35">
      <c r="A6028">
        <v>0</v>
      </c>
      <c r="B6028">
        <v>0.33599999999999963</v>
      </c>
      <c r="C6028">
        <v>5</v>
      </c>
    </row>
    <row r="6029" spans="1:3" x14ac:dyDescent="0.35">
      <c r="A6029">
        <v>0.2</v>
      </c>
      <c r="B6029">
        <v>25.185999999999996</v>
      </c>
      <c r="C6029">
        <v>5</v>
      </c>
    </row>
    <row r="6030" spans="1:3" x14ac:dyDescent="0.35">
      <c r="A6030">
        <v>0.2</v>
      </c>
      <c r="B6030">
        <v>6.0059999999999993</v>
      </c>
      <c r="C6030">
        <v>2</v>
      </c>
    </row>
    <row r="6031" spans="1:3" x14ac:dyDescent="0.35">
      <c r="A6031">
        <v>0</v>
      </c>
      <c r="B6031">
        <v>2.8535999999999988</v>
      </c>
      <c r="C6031">
        <v>3</v>
      </c>
    </row>
    <row r="6032" spans="1:3" x14ac:dyDescent="0.35">
      <c r="A6032">
        <v>0.2</v>
      </c>
      <c r="B6032">
        <v>23.924000000000007</v>
      </c>
      <c r="C6032">
        <v>1</v>
      </c>
    </row>
    <row r="6033" spans="1:3" x14ac:dyDescent="0.35">
      <c r="A6033">
        <v>0</v>
      </c>
      <c r="B6033">
        <v>6.5471999999999984</v>
      </c>
      <c r="C6033">
        <v>4</v>
      </c>
    </row>
    <row r="6034" spans="1:3" x14ac:dyDescent="0.35">
      <c r="A6034">
        <v>0</v>
      </c>
      <c r="B6034">
        <v>15.372000000000003</v>
      </c>
      <c r="C6034">
        <v>5</v>
      </c>
    </row>
    <row r="6035" spans="1:3" x14ac:dyDescent="0.35">
      <c r="A6035">
        <v>0</v>
      </c>
      <c r="B6035">
        <v>5.1815999999999995</v>
      </c>
      <c r="C6035">
        <v>3</v>
      </c>
    </row>
    <row r="6036" spans="1:3" x14ac:dyDescent="0.35">
      <c r="A6036">
        <v>0.8</v>
      </c>
      <c r="B6036">
        <v>-52.833600000000004</v>
      </c>
      <c r="C6036">
        <v>2</v>
      </c>
    </row>
    <row r="6037" spans="1:3" x14ac:dyDescent="0.35">
      <c r="A6037">
        <v>0.8</v>
      </c>
      <c r="B6037">
        <v>-512.14680000000021</v>
      </c>
      <c r="C6037">
        <v>4</v>
      </c>
    </row>
    <row r="6038" spans="1:3" x14ac:dyDescent="0.35">
      <c r="A6038">
        <v>0</v>
      </c>
      <c r="B6038">
        <v>16.614000000000001</v>
      </c>
      <c r="C6038">
        <v>3</v>
      </c>
    </row>
    <row r="6039" spans="1:3" x14ac:dyDescent="0.35">
      <c r="A6039">
        <v>0</v>
      </c>
      <c r="B6039">
        <v>54.691199999999995</v>
      </c>
      <c r="C6039">
        <v>6</v>
      </c>
    </row>
    <row r="6040" spans="1:3" x14ac:dyDescent="0.35">
      <c r="A6040">
        <v>0</v>
      </c>
      <c r="B6040">
        <v>5.1967999999999961</v>
      </c>
      <c r="C6040">
        <v>4</v>
      </c>
    </row>
    <row r="6041" spans="1:3" x14ac:dyDescent="0.35">
      <c r="A6041">
        <v>0</v>
      </c>
      <c r="B6041">
        <v>2.5343999999999998</v>
      </c>
      <c r="C6041">
        <v>3</v>
      </c>
    </row>
    <row r="6042" spans="1:3" x14ac:dyDescent="0.35">
      <c r="A6042">
        <v>0.2</v>
      </c>
      <c r="B6042">
        <v>75.180000000000064</v>
      </c>
      <c r="C6042">
        <v>3</v>
      </c>
    </row>
    <row r="6043" spans="1:3" x14ac:dyDescent="0.35">
      <c r="A6043">
        <v>0.2</v>
      </c>
      <c r="B6043">
        <v>177.19799999999998</v>
      </c>
      <c r="C6043">
        <v>3</v>
      </c>
    </row>
    <row r="6044" spans="1:3" x14ac:dyDescent="0.35">
      <c r="A6044">
        <v>0.2</v>
      </c>
      <c r="B6044">
        <v>3.9512</v>
      </c>
      <c r="C6044">
        <v>2</v>
      </c>
    </row>
    <row r="6045" spans="1:3" x14ac:dyDescent="0.35">
      <c r="A6045">
        <v>0.2</v>
      </c>
      <c r="B6045">
        <v>-35.36460000000001</v>
      </c>
      <c r="C6045">
        <v>3</v>
      </c>
    </row>
    <row r="6046" spans="1:3" x14ac:dyDescent="0.35">
      <c r="A6046">
        <v>0.2</v>
      </c>
      <c r="B6046">
        <v>10.109400000000001</v>
      </c>
      <c r="C6046">
        <v>7</v>
      </c>
    </row>
    <row r="6047" spans="1:3" x14ac:dyDescent="0.35">
      <c r="A6047">
        <v>0.2</v>
      </c>
      <c r="B6047">
        <v>89.306999999999988</v>
      </c>
      <c r="C6047">
        <v>3</v>
      </c>
    </row>
    <row r="6048" spans="1:3" x14ac:dyDescent="0.35">
      <c r="A6048">
        <v>0</v>
      </c>
      <c r="B6048">
        <v>173.23500000000001</v>
      </c>
      <c r="C6048">
        <v>3</v>
      </c>
    </row>
    <row r="6049" spans="1:3" x14ac:dyDescent="0.35">
      <c r="A6049">
        <v>0.7</v>
      </c>
      <c r="B6049">
        <v>-12.916800000000002</v>
      </c>
      <c r="C6049">
        <v>9</v>
      </c>
    </row>
    <row r="6050" spans="1:3" x14ac:dyDescent="0.35">
      <c r="A6050">
        <v>0.7</v>
      </c>
      <c r="B6050">
        <v>-1031.5385000000001</v>
      </c>
      <c r="C6050">
        <v>5</v>
      </c>
    </row>
    <row r="6051" spans="1:3" x14ac:dyDescent="0.35">
      <c r="A6051">
        <v>0.2</v>
      </c>
      <c r="B6051">
        <v>54.214999999999982</v>
      </c>
      <c r="C6051">
        <v>7</v>
      </c>
    </row>
    <row r="6052" spans="1:3" x14ac:dyDescent="0.35">
      <c r="A6052">
        <v>0</v>
      </c>
      <c r="B6052">
        <v>16.170000000000002</v>
      </c>
      <c r="C6052">
        <v>5</v>
      </c>
    </row>
    <row r="6053" spans="1:3" x14ac:dyDescent="0.35">
      <c r="A6053">
        <v>0</v>
      </c>
      <c r="B6053">
        <v>76.27200000000002</v>
      </c>
      <c r="C6053">
        <v>5</v>
      </c>
    </row>
    <row r="6054" spans="1:3" x14ac:dyDescent="0.35">
      <c r="A6054">
        <v>0.2</v>
      </c>
      <c r="B6054">
        <v>4.0338000000000003</v>
      </c>
      <c r="C6054">
        <v>3</v>
      </c>
    </row>
    <row r="6055" spans="1:3" x14ac:dyDescent="0.35">
      <c r="A6055">
        <v>0.2</v>
      </c>
      <c r="B6055">
        <v>7.7000000000000028</v>
      </c>
      <c r="C6055">
        <v>4</v>
      </c>
    </row>
    <row r="6056" spans="1:3" x14ac:dyDescent="0.35">
      <c r="A6056">
        <v>0.7</v>
      </c>
      <c r="B6056">
        <v>-9.7607999999999961</v>
      </c>
      <c r="C6056">
        <v>7</v>
      </c>
    </row>
    <row r="6057" spans="1:3" x14ac:dyDescent="0.35">
      <c r="A6057">
        <v>0.8</v>
      </c>
      <c r="B6057">
        <v>-3.4122000000000003</v>
      </c>
      <c r="C6057">
        <v>1</v>
      </c>
    </row>
    <row r="6058" spans="1:3" x14ac:dyDescent="0.35">
      <c r="A6058">
        <v>0.2</v>
      </c>
      <c r="B6058">
        <v>30.391999999999996</v>
      </c>
      <c r="C6058">
        <v>8</v>
      </c>
    </row>
    <row r="6059" spans="1:3" x14ac:dyDescent="0.35">
      <c r="A6059">
        <v>0</v>
      </c>
      <c r="B6059">
        <v>5.3391999999999991</v>
      </c>
      <c r="C6059">
        <v>2</v>
      </c>
    </row>
    <row r="6060" spans="1:3" x14ac:dyDescent="0.35">
      <c r="A6060">
        <v>0</v>
      </c>
      <c r="B6060">
        <v>17.472000000000001</v>
      </c>
      <c r="C6060">
        <v>5</v>
      </c>
    </row>
    <row r="6061" spans="1:3" x14ac:dyDescent="0.35">
      <c r="A6061">
        <v>0.2</v>
      </c>
      <c r="B6061">
        <v>6.9920000000000009</v>
      </c>
      <c r="C6061">
        <v>2</v>
      </c>
    </row>
    <row r="6062" spans="1:3" x14ac:dyDescent="0.35">
      <c r="A6062">
        <v>0</v>
      </c>
      <c r="B6062">
        <v>38.350800000000007</v>
      </c>
      <c r="C6062">
        <v>4</v>
      </c>
    </row>
    <row r="6063" spans="1:3" x14ac:dyDescent="0.35">
      <c r="A6063">
        <v>0</v>
      </c>
      <c r="B6063">
        <v>6.0147000000000004</v>
      </c>
      <c r="C6063">
        <v>3</v>
      </c>
    </row>
    <row r="6064" spans="1:3" x14ac:dyDescent="0.35">
      <c r="A6064">
        <v>0.2</v>
      </c>
      <c r="B6064">
        <v>224.99249999999995</v>
      </c>
      <c r="C6064">
        <v>5</v>
      </c>
    </row>
    <row r="6065" spans="1:3" x14ac:dyDescent="0.35">
      <c r="A6065">
        <v>0</v>
      </c>
      <c r="B6065">
        <v>6.1739999999999995</v>
      </c>
      <c r="C6065">
        <v>3</v>
      </c>
    </row>
    <row r="6066" spans="1:3" x14ac:dyDescent="0.35">
      <c r="A6066">
        <v>0</v>
      </c>
      <c r="B6066">
        <v>8.0730000000000004</v>
      </c>
      <c r="C6066">
        <v>3</v>
      </c>
    </row>
    <row r="6067" spans="1:3" x14ac:dyDescent="0.35">
      <c r="A6067">
        <v>0.2</v>
      </c>
      <c r="B6067">
        <v>7.7687999999999988</v>
      </c>
      <c r="C6067">
        <v>6</v>
      </c>
    </row>
    <row r="6068" spans="1:3" x14ac:dyDescent="0.35">
      <c r="A6068">
        <v>0.2</v>
      </c>
      <c r="B6068">
        <v>10.007999999999988</v>
      </c>
      <c r="C6068">
        <v>8</v>
      </c>
    </row>
    <row r="6069" spans="1:3" x14ac:dyDescent="0.35">
      <c r="A6069">
        <v>0.2</v>
      </c>
      <c r="B6069">
        <v>-97.176000000000073</v>
      </c>
      <c r="C6069">
        <v>8</v>
      </c>
    </row>
    <row r="6070" spans="1:3" x14ac:dyDescent="0.35">
      <c r="A6070">
        <v>0</v>
      </c>
      <c r="B6070">
        <v>3.3504</v>
      </c>
      <c r="C6070">
        <v>1</v>
      </c>
    </row>
    <row r="6071" spans="1:3" x14ac:dyDescent="0.35">
      <c r="A6071">
        <v>0.2</v>
      </c>
      <c r="B6071">
        <v>38.609999999999957</v>
      </c>
      <c r="C6071">
        <v>1</v>
      </c>
    </row>
    <row r="6072" spans="1:3" x14ac:dyDescent="0.35">
      <c r="A6072">
        <v>0.2</v>
      </c>
      <c r="B6072">
        <v>5.9210999999999983</v>
      </c>
      <c r="C6072">
        <v>3</v>
      </c>
    </row>
    <row r="6073" spans="1:3" x14ac:dyDescent="0.35">
      <c r="A6073">
        <v>0.2</v>
      </c>
      <c r="B6073">
        <v>-26.720400000000019</v>
      </c>
      <c r="C6073">
        <v>2</v>
      </c>
    </row>
    <row r="6074" spans="1:3" x14ac:dyDescent="0.35">
      <c r="A6074">
        <v>0.2</v>
      </c>
      <c r="B6074">
        <v>0.56679999999999997</v>
      </c>
      <c r="C6074">
        <v>2</v>
      </c>
    </row>
    <row r="6075" spans="1:3" x14ac:dyDescent="0.35">
      <c r="A6075">
        <v>0.2</v>
      </c>
      <c r="B6075">
        <v>-1.3248000000000004</v>
      </c>
      <c r="C6075">
        <v>2</v>
      </c>
    </row>
    <row r="6076" spans="1:3" x14ac:dyDescent="0.35">
      <c r="A6076">
        <v>0.2</v>
      </c>
      <c r="B6076">
        <v>51.823799999999999</v>
      </c>
      <c r="C6076">
        <v>3</v>
      </c>
    </row>
    <row r="6077" spans="1:3" x14ac:dyDescent="0.35">
      <c r="A6077">
        <v>0</v>
      </c>
      <c r="B6077">
        <v>2.7062000000000239</v>
      </c>
      <c r="C6077">
        <v>2</v>
      </c>
    </row>
    <row r="6078" spans="1:3" x14ac:dyDescent="0.35">
      <c r="A6078">
        <v>0</v>
      </c>
      <c r="B6078">
        <v>206.31600000000006</v>
      </c>
      <c r="C6078">
        <v>6</v>
      </c>
    </row>
    <row r="6079" spans="1:3" x14ac:dyDescent="0.35">
      <c r="A6079">
        <v>0</v>
      </c>
      <c r="B6079">
        <v>30.441600000000001</v>
      </c>
      <c r="C6079">
        <v>2</v>
      </c>
    </row>
    <row r="6080" spans="1:3" x14ac:dyDescent="0.35">
      <c r="A6080">
        <v>0</v>
      </c>
      <c r="B6080">
        <v>3.2849999999999993</v>
      </c>
      <c r="C6080">
        <v>3</v>
      </c>
    </row>
    <row r="6081" spans="1:3" x14ac:dyDescent="0.35">
      <c r="A6081">
        <v>0</v>
      </c>
      <c r="B6081">
        <v>61.382399999999997</v>
      </c>
      <c r="C6081">
        <v>3</v>
      </c>
    </row>
    <row r="6082" spans="1:3" x14ac:dyDescent="0.35">
      <c r="A6082">
        <v>0.2</v>
      </c>
      <c r="B6082">
        <v>7.5527999999999977</v>
      </c>
      <c r="C6082">
        <v>9</v>
      </c>
    </row>
    <row r="6083" spans="1:3" x14ac:dyDescent="0.35">
      <c r="A6083">
        <v>0.6</v>
      </c>
      <c r="B6083">
        <v>-11.321999999999999</v>
      </c>
      <c r="C6083">
        <v>5</v>
      </c>
    </row>
    <row r="6084" spans="1:3" x14ac:dyDescent="0.35">
      <c r="A6084">
        <v>0.8</v>
      </c>
      <c r="B6084">
        <v>-9.634800000000002</v>
      </c>
      <c r="C6084">
        <v>6</v>
      </c>
    </row>
    <row r="6085" spans="1:3" x14ac:dyDescent="0.35">
      <c r="A6085">
        <v>0.2</v>
      </c>
      <c r="B6085">
        <v>2.6567999999999969</v>
      </c>
      <c r="C6085">
        <v>9</v>
      </c>
    </row>
    <row r="6086" spans="1:3" x14ac:dyDescent="0.35">
      <c r="A6086">
        <v>0.2</v>
      </c>
      <c r="B6086">
        <v>-0.60080000000000044</v>
      </c>
      <c r="C6086">
        <v>2</v>
      </c>
    </row>
    <row r="6087" spans="1:3" x14ac:dyDescent="0.35">
      <c r="A6087">
        <v>0.2</v>
      </c>
      <c r="B6087">
        <v>0.67859999999999987</v>
      </c>
      <c r="C6087">
        <v>1</v>
      </c>
    </row>
    <row r="6088" spans="1:3" x14ac:dyDescent="0.35">
      <c r="A6088">
        <v>0.8</v>
      </c>
      <c r="B6088">
        <v>-6.7320000000000011</v>
      </c>
      <c r="C6088">
        <v>6</v>
      </c>
    </row>
    <row r="6089" spans="1:3" x14ac:dyDescent="0.35">
      <c r="A6089">
        <v>0</v>
      </c>
      <c r="B6089">
        <v>12.856800000000002</v>
      </c>
      <c r="C6089">
        <v>3</v>
      </c>
    </row>
    <row r="6090" spans="1:3" x14ac:dyDescent="0.35">
      <c r="A6090">
        <v>0</v>
      </c>
      <c r="B6090">
        <v>3.1104000000000003</v>
      </c>
      <c r="C6090">
        <v>1</v>
      </c>
    </row>
    <row r="6091" spans="1:3" x14ac:dyDescent="0.35">
      <c r="A6091">
        <v>0.7</v>
      </c>
      <c r="B6091">
        <v>-0.98999999999999977</v>
      </c>
      <c r="C6091">
        <v>2</v>
      </c>
    </row>
    <row r="6092" spans="1:3" x14ac:dyDescent="0.35">
      <c r="A6092">
        <v>0.1</v>
      </c>
      <c r="B6092">
        <v>18.176400000000008</v>
      </c>
      <c r="C6092">
        <v>3</v>
      </c>
    </row>
    <row r="6093" spans="1:3" x14ac:dyDescent="0.35">
      <c r="A6093">
        <v>0</v>
      </c>
      <c r="B6093">
        <v>95.759999999999991</v>
      </c>
      <c r="C6093">
        <v>2</v>
      </c>
    </row>
    <row r="6094" spans="1:3" x14ac:dyDescent="0.35">
      <c r="A6094">
        <v>0</v>
      </c>
      <c r="B6094">
        <v>18.104400000000002</v>
      </c>
      <c r="C6094">
        <v>9</v>
      </c>
    </row>
    <row r="6095" spans="1:3" x14ac:dyDescent="0.35">
      <c r="A6095">
        <v>0</v>
      </c>
      <c r="B6095">
        <v>21.791999999999994</v>
      </c>
      <c r="C6095">
        <v>2</v>
      </c>
    </row>
    <row r="6096" spans="1:3" x14ac:dyDescent="0.35">
      <c r="A6096">
        <v>0</v>
      </c>
      <c r="B6096">
        <v>12.712000000000003</v>
      </c>
      <c r="C6096">
        <v>4</v>
      </c>
    </row>
    <row r="6097" spans="1:3" x14ac:dyDescent="0.35">
      <c r="A6097">
        <v>0</v>
      </c>
      <c r="B6097">
        <v>6.3295999999999992</v>
      </c>
      <c r="C6097">
        <v>2</v>
      </c>
    </row>
    <row r="6098" spans="1:3" x14ac:dyDescent="0.35">
      <c r="A6098">
        <v>0.1</v>
      </c>
      <c r="B6098">
        <v>8.0990999999999875</v>
      </c>
      <c r="C6098">
        <v>1</v>
      </c>
    </row>
    <row r="6099" spans="1:3" x14ac:dyDescent="0.35">
      <c r="A6099">
        <v>0.2</v>
      </c>
      <c r="B6099">
        <v>3.9770999999999996</v>
      </c>
      <c r="C6099">
        <v>3</v>
      </c>
    </row>
    <row r="6100" spans="1:3" x14ac:dyDescent="0.35">
      <c r="A6100">
        <v>0</v>
      </c>
      <c r="B6100">
        <v>1.7876000000000003</v>
      </c>
      <c r="C6100">
        <v>2</v>
      </c>
    </row>
    <row r="6101" spans="1:3" x14ac:dyDescent="0.35">
      <c r="A6101">
        <v>0.1</v>
      </c>
      <c r="B6101">
        <v>609.71569999999997</v>
      </c>
      <c r="C6101">
        <v>11</v>
      </c>
    </row>
    <row r="6102" spans="1:3" x14ac:dyDescent="0.35">
      <c r="A6102">
        <v>0</v>
      </c>
      <c r="B6102">
        <v>350.90820000000008</v>
      </c>
      <c r="C6102">
        <v>2</v>
      </c>
    </row>
    <row r="6103" spans="1:3" x14ac:dyDescent="0.35">
      <c r="A6103">
        <v>0.1</v>
      </c>
      <c r="B6103">
        <v>375.73500000000001</v>
      </c>
      <c r="C6103">
        <v>5</v>
      </c>
    </row>
    <row r="6104" spans="1:3" x14ac:dyDescent="0.35">
      <c r="A6104">
        <v>0</v>
      </c>
      <c r="B6104">
        <v>28.309500000000007</v>
      </c>
      <c r="C6104">
        <v>3</v>
      </c>
    </row>
    <row r="6105" spans="1:3" x14ac:dyDescent="0.35">
      <c r="A6105">
        <v>0</v>
      </c>
      <c r="B6105">
        <v>20.389799999999994</v>
      </c>
      <c r="C6105">
        <v>3</v>
      </c>
    </row>
    <row r="6106" spans="1:3" x14ac:dyDescent="0.35">
      <c r="A6106">
        <v>0.4</v>
      </c>
      <c r="B6106">
        <v>-83.875200000000035</v>
      </c>
      <c r="C6106">
        <v>2</v>
      </c>
    </row>
    <row r="6107" spans="1:3" x14ac:dyDescent="0.35">
      <c r="A6107">
        <v>0.2</v>
      </c>
      <c r="B6107">
        <v>3.5783999999999998</v>
      </c>
      <c r="C6107">
        <v>4</v>
      </c>
    </row>
    <row r="6108" spans="1:3" x14ac:dyDescent="0.35">
      <c r="A6108">
        <v>0.8</v>
      </c>
      <c r="B6108">
        <v>-49.551600000000022</v>
      </c>
      <c r="C6108">
        <v>2</v>
      </c>
    </row>
    <row r="6109" spans="1:3" x14ac:dyDescent="0.35">
      <c r="A6109">
        <v>0.2</v>
      </c>
      <c r="B6109">
        <v>-8.1800000000000033</v>
      </c>
      <c r="C6109">
        <v>5</v>
      </c>
    </row>
    <row r="6110" spans="1:3" x14ac:dyDescent="0.35">
      <c r="A6110">
        <v>0.2</v>
      </c>
      <c r="B6110">
        <v>2.0999999999999996</v>
      </c>
      <c r="C6110">
        <v>2</v>
      </c>
    </row>
    <row r="6111" spans="1:3" x14ac:dyDescent="0.35">
      <c r="A6111">
        <v>0.8</v>
      </c>
      <c r="B6111">
        <v>-3.2436000000000016</v>
      </c>
      <c r="C6111">
        <v>3</v>
      </c>
    </row>
    <row r="6112" spans="1:3" x14ac:dyDescent="0.35">
      <c r="A6112">
        <v>0.3</v>
      </c>
      <c r="B6112">
        <v>-21.068600000000174</v>
      </c>
      <c r="C6112">
        <v>7</v>
      </c>
    </row>
    <row r="6113" spans="1:3" x14ac:dyDescent="0.35">
      <c r="A6113">
        <v>0.2</v>
      </c>
      <c r="B6113">
        <v>33.028800000000004</v>
      </c>
      <c r="C6113">
        <v>2</v>
      </c>
    </row>
    <row r="6114" spans="1:3" x14ac:dyDescent="0.35">
      <c r="A6114">
        <v>0.2</v>
      </c>
      <c r="B6114">
        <v>5.4443999999999999</v>
      </c>
      <c r="C6114">
        <v>6</v>
      </c>
    </row>
    <row r="6115" spans="1:3" x14ac:dyDescent="0.35">
      <c r="A6115">
        <v>0.3</v>
      </c>
      <c r="B6115">
        <v>0</v>
      </c>
      <c r="C6115">
        <v>9</v>
      </c>
    </row>
    <row r="6116" spans="1:3" x14ac:dyDescent="0.35">
      <c r="A6116">
        <v>0.3</v>
      </c>
      <c r="B6116">
        <v>-12.839199999999977</v>
      </c>
      <c r="C6116">
        <v>2</v>
      </c>
    </row>
    <row r="6117" spans="1:3" x14ac:dyDescent="0.35">
      <c r="A6117">
        <v>0.2</v>
      </c>
      <c r="B6117">
        <v>14.142599999999996</v>
      </c>
      <c r="C6117">
        <v>6</v>
      </c>
    </row>
    <row r="6118" spans="1:3" x14ac:dyDescent="0.35">
      <c r="A6118">
        <v>0</v>
      </c>
      <c r="B6118">
        <v>592.78960000000006</v>
      </c>
      <c r="C6118">
        <v>4</v>
      </c>
    </row>
    <row r="6119" spans="1:3" x14ac:dyDescent="0.35">
      <c r="A6119">
        <v>0</v>
      </c>
      <c r="B6119">
        <v>6.8723999999999998</v>
      </c>
      <c r="C6119">
        <v>3</v>
      </c>
    </row>
    <row r="6120" spans="1:3" x14ac:dyDescent="0.35">
      <c r="A6120">
        <v>0.2</v>
      </c>
      <c r="B6120">
        <v>19.197599999999994</v>
      </c>
      <c r="C6120">
        <v>3</v>
      </c>
    </row>
    <row r="6121" spans="1:3" x14ac:dyDescent="0.35">
      <c r="A6121">
        <v>0.2</v>
      </c>
      <c r="B6121">
        <v>6.5538000000000007</v>
      </c>
      <c r="C6121">
        <v>3</v>
      </c>
    </row>
    <row r="6122" spans="1:3" x14ac:dyDescent="0.35">
      <c r="A6122">
        <v>0.2</v>
      </c>
      <c r="B6122">
        <v>61.38239999999999</v>
      </c>
      <c r="C6122">
        <v>8</v>
      </c>
    </row>
    <row r="6123" spans="1:3" x14ac:dyDescent="0.35">
      <c r="A6123">
        <v>0.7</v>
      </c>
      <c r="B6123">
        <v>-128.2388</v>
      </c>
      <c r="C6123">
        <v>2</v>
      </c>
    </row>
    <row r="6124" spans="1:3" x14ac:dyDescent="0.35">
      <c r="A6124">
        <v>0.2</v>
      </c>
      <c r="B6124">
        <v>4.6175999999999995</v>
      </c>
      <c r="C6124">
        <v>2</v>
      </c>
    </row>
    <row r="6125" spans="1:3" x14ac:dyDescent="0.35">
      <c r="A6125">
        <v>0.2</v>
      </c>
      <c r="B6125">
        <v>6.8119999999999994</v>
      </c>
      <c r="C6125">
        <v>4</v>
      </c>
    </row>
    <row r="6126" spans="1:3" x14ac:dyDescent="0.35">
      <c r="A6126">
        <v>0</v>
      </c>
      <c r="B6126">
        <v>8.5024999999999942</v>
      </c>
      <c r="C6126">
        <v>5</v>
      </c>
    </row>
    <row r="6127" spans="1:3" x14ac:dyDescent="0.35">
      <c r="A6127">
        <v>0</v>
      </c>
      <c r="B6127">
        <v>5.3819999999999997</v>
      </c>
      <c r="C6127">
        <v>2</v>
      </c>
    </row>
    <row r="6128" spans="1:3" x14ac:dyDescent="0.35">
      <c r="A6128">
        <v>0.2</v>
      </c>
      <c r="B6128">
        <v>1.2713999999999996</v>
      </c>
      <c r="C6128">
        <v>1</v>
      </c>
    </row>
    <row r="6129" spans="1:3" x14ac:dyDescent="0.35">
      <c r="A6129">
        <v>0.1</v>
      </c>
      <c r="B6129">
        <v>54.666000000000011</v>
      </c>
      <c r="C6129">
        <v>6</v>
      </c>
    </row>
    <row r="6130" spans="1:3" x14ac:dyDescent="0.35">
      <c r="A6130">
        <v>0.2</v>
      </c>
      <c r="B6130">
        <v>18.527999999999999</v>
      </c>
      <c r="C6130">
        <v>4</v>
      </c>
    </row>
    <row r="6131" spans="1:3" x14ac:dyDescent="0.35">
      <c r="A6131">
        <v>0</v>
      </c>
      <c r="B6131">
        <v>20.767499999999998</v>
      </c>
      <c r="C6131">
        <v>3</v>
      </c>
    </row>
    <row r="6132" spans="1:3" x14ac:dyDescent="0.35">
      <c r="A6132">
        <v>0</v>
      </c>
      <c r="B6132">
        <v>1.3159999999999998</v>
      </c>
      <c r="C6132">
        <v>2</v>
      </c>
    </row>
    <row r="6133" spans="1:3" x14ac:dyDescent="0.35">
      <c r="A6133">
        <v>0.1</v>
      </c>
      <c r="B6133">
        <v>161.96739999999997</v>
      </c>
      <c r="C6133">
        <v>14</v>
      </c>
    </row>
    <row r="6134" spans="1:3" x14ac:dyDescent="0.35">
      <c r="A6134">
        <v>0.2</v>
      </c>
      <c r="B6134">
        <v>59.435499999999998</v>
      </c>
      <c r="C6134">
        <v>5</v>
      </c>
    </row>
    <row r="6135" spans="1:3" x14ac:dyDescent="0.35">
      <c r="A6135">
        <v>0.2</v>
      </c>
      <c r="B6135">
        <v>12.095999999999997</v>
      </c>
      <c r="C6135">
        <v>2</v>
      </c>
    </row>
    <row r="6136" spans="1:3" x14ac:dyDescent="0.35">
      <c r="A6136">
        <v>0</v>
      </c>
      <c r="B6136">
        <v>55.911999999999978</v>
      </c>
      <c r="C6136">
        <v>4</v>
      </c>
    </row>
    <row r="6137" spans="1:3" x14ac:dyDescent="0.35">
      <c r="A6137">
        <v>0.2</v>
      </c>
      <c r="B6137">
        <v>3.4619999999999997</v>
      </c>
      <c r="C6137">
        <v>3</v>
      </c>
    </row>
    <row r="6138" spans="1:3" x14ac:dyDescent="0.35">
      <c r="A6138">
        <v>0.8</v>
      </c>
      <c r="B6138">
        <v>-186.56820000000005</v>
      </c>
      <c r="C6138">
        <v>6</v>
      </c>
    </row>
    <row r="6139" spans="1:3" x14ac:dyDescent="0.35">
      <c r="A6139">
        <v>0.2</v>
      </c>
      <c r="B6139">
        <v>11.222399999999999</v>
      </c>
      <c r="C6139">
        <v>6</v>
      </c>
    </row>
    <row r="6140" spans="1:3" x14ac:dyDescent="0.35">
      <c r="A6140">
        <v>0.15</v>
      </c>
      <c r="B6140">
        <v>-12.097999999999999</v>
      </c>
      <c r="C6140">
        <v>2</v>
      </c>
    </row>
    <row r="6141" spans="1:3" x14ac:dyDescent="0.35">
      <c r="A6141">
        <v>0</v>
      </c>
      <c r="B6141">
        <v>30.014399999999998</v>
      </c>
      <c r="C6141">
        <v>3</v>
      </c>
    </row>
    <row r="6142" spans="1:3" x14ac:dyDescent="0.35">
      <c r="A6142">
        <v>0</v>
      </c>
      <c r="B6142">
        <v>134.65199999999999</v>
      </c>
      <c r="C6142">
        <v>5</v>
      </c>
    </row>
    <row r="6143" spans="1:3" x14ac:dyDescent="0.35">
      <c r="A6143">
        <v>0</v>
      </c>
      <c r="B6143">
        <v>3.9128000000000043</v>
      </c>
      <c r="C6143">
        <v>4</v>
      </c>
    </row>
    <row r="6144" spans="1:3" x14ac:dyDescent="0.35">
      <c r="A6144">
        <v>0</v>
      </c>
      <c r="B6144">
        <v>74.8142</v>
      </c>
      <c r="C6144">
        <v>2</v>
      </c>
    </row>
    <row r="6145" spans="1:3" x14ac:dyDescent="0.35">
      <c r="A6145">
        <v>0</v>
      </c>
      <c r="B6145">
        <v>48.806400000000011</v>
      </c>
      <c r="C6145">
        <v>6</v>
      </c>
    </row>
    <row r="6146" spans="1:3" x14ac:dyDescent="0.35">
      <c r="A6146">
        <v>0</v>
      </c>
      <c r="B6146">
        <v>9.2321999999999989</v>
      </c>
      <c r="C6146">
        <v>3</v>
      </c>
    </row>
    <row r="6147" spans="1:3" x14ac:dyDescent="0.35">
      <c r="A6147">
        <v>0</v>
      </c>
      <c r="B6147">
        <v>3.1752000000000002</v>
      </c>
      <c r="C6147">
        <v>4</v>
      </c>
    </row>
    <row r="6148" spans="1:3" x14ac:dyDescent="0.35">
      <c r="A6148">
        <v>0</v>
      </c>
      <c r="B6148">
        <v>3.1752000000000002</v>
      </c>
      <c r="C6148">
        <v>4</v>
      </c>
    </row>
    <row r="6149" spans="1:3" x14ac:dyDescent="0.35">
      <c r="A6149">
        <v>0.2</v>
      </c>
      <c r="B6149">
        <v>14.7668</v>
      </c>
      <c r="C6149">
        <v>2</v>
      </c>
    </row>
    <row r="6150" spans="1:3" x14ac:dyDescent="0.35">
      <c r="A6150">
        <v>0.2</v>
      </c>
      <c r="B6150">
        <v>12.599000000000004</v>
      </c>
      <c r="C6150">
        <v>2</v>
      </c>
    </row>
    <row r="6151" spans="1:3" x14ac:dyDescent="0.35">
      <c r="A6151">
        <v>0.2</v>
      </c>
      <c r="B6151">
        <v>-34.070400000000006</v>
      </c>
      <c r="C6151">
        <v>6</v>
      </c>
    </row>
    <row r="6152" spans="1:3" x14ac:dyDescent="0.35">
      <c r="A6152">
        <v>0</v>
      </c>
      <c r="B6152">
        <v>88.725000000000023</v>
      </c>
      <c r="C6152">
        <v>5</v>
      </c>
    </row>
    <row r="6153" spans="1:3" x14ac:dyDescent="0.35">
      <c r="A6153">
        <v>0.15</v>
      </c>
      <c r="B6153">
        <v>70.490000000000009</v>
      </c>
      <c r="C6153">
        <v>10</v>
      </c>
    </row>
    <row r="6154" spans="1:3" x14ac:dyDescent="0.35">
      <c r="A6154">
        <v>0</v>
      </c>
      <c r="B6154">
        <v>0.87919999999999732</v>
      </c>
      <c r="C6154">
        <v>4</v>
      </c>
    </row>
    <row r="6155" spans="1:3" x14ac:dyDescent="0.35">
      <c r="A6155">
        <v>0.2</v>
      </c>
      <c r="B6155">
        <v>10.393599999999998</v>
      </c>
      <c r="C6155">
        <v>2</v>
      </c>
    </row>
    <row r="6156" spans="1:3" x14ac:dyDescent="0.35">
      <c r="A6156">
        <v>0.2</v>
      </c>
      <c r="B6156">
        <v>5.7752999999999961</v>
      </c>
      <c r="C6156">
        <v>3</v>
      </c>
    </row>
    <row r="6157" spans="1:3" x14ac:dyDescent="0.35">
      <c r="A6157">
        <v>0.2</v>
      </c>
      <c r="B6157">
        <v>33.270399999999981</v>
      </c>
      <c r="C6157">
        <v>1</v>
      </c>
    </row>
    <row r="6158" spans="1:3" x14ac:dyDescent="0.35">
      <c r="A6158">
        <v>0.2</v>
      </c>
      <c r="B6158">
        <v>9.5418000000000003</v>
      </c>
      <c r="C6158">
        <v>3</v>
      </c>
    </row>
    <row r="6159" spans="1:3" x14ac:dyDescent="0.35">
      <c r="A6159">
        <v>0</v>
      </c>
      <c r="B6159">
        <v>38.323799999999999</v>
      </c>
      <c r="C6159">
        <v>3</v>
      </c>
    </row>
    <row r="6160" spans="1:3" x14ac:dyDescent="0.35">
      <c r="A6160">
        <v>0</v>
      </c>
      <c r="B6160">
        <v>23.419200000000011</v>
      </c>
      <c r="C6160">
        <v>12</v>
      </c>
    </row>
    <row r="6161" spans="1:3" x14ac:dyDescent="0.35">
      <c r="A6161">
        <v>0</v>
      </c>
      <c r="B6161">
        <v>108.17520000000002</v>
      </c>
      <c r="C6161">
        <v>4</v>
      </c>
    </row>
    <row r="6162" spans="1:3" x14ac:dyDescent="0.35">
      <c r="A6162">
        <v>0.2</v>
      </c>
      <c r="B6162">
        <v>28.347899999999981</v>
      </c>
      <c r="C6162">
        <v>3</v>
      </c>
    </row>
    <row r="6163" spans="1:3" x14ac:dyDescent="0.35">
      <c r="A6163">
        <v>0.2</v>
      </c>
      <c r="B6163">
        <v>3.9851999999999999</v>
      </c>
      <c r="C6163">
        <v>4</v>
      </c>
    </row>
    <row r="6164" spans="1:3" x14ac:dyDescent="0.35">
      <c r="A6164">
        <v>0.2</v>
      </c>
      <c r="B6164">
        <v>1.961999999999998</v>
      </c>
      <c r="C6164">
        <v>3</v>
      </c>
    </row>
    <row r="6165" spans="1:3" x14ac:dyDescent="0.35">
      <c r="A6165">
        <v>0.7</v>
      </c>
      <c r="B6165">
        <v>-25.737000000000002</v>
      </c>
      <c r="C6165">
        <v>5</v>
      </c>
    </row>
    <row r="6166" spans="1:3" x14ac:dyDescent="0.35">
      <c r="A6166">
        <v>0.2</v>
      </c>
      <c r="B6166">
        <v>1.3728000000000002</v>
      </c>
      <c r="C6166">
        <v>3</v>
      </c>
    </row>
    <row r="6167" spans="1:3" x14ac:dyDescent="0.35">
      <c r="A6167">
        <v>0.2</v>
      </c>
      <c r="B6167">
        <v>5.5044000000000013</v>
      </c>
      <c r="C6167">
        <v>3</v>
      </c>
    </row>
    <row r="6168" spans="1:3" x14ac:dyDescent="0.35">
      <c r="A6168">
        <v>0.2</v>
      </c>
      <c r="B6168">
        <v>53.199999999999989</v>
      </c>
      <c r="C6168">
        <v>2</v>
      </c>
    </row>
    <row r="6169" spans="1:3" x14ac:dyDescent="0.35">
      <c r="A6169">
        <v>0.2</v>
      </c>
      <c r="B6169">
        <v>44.045999999999992</v>
      </c>
      <c r="C6169">
        <v>3</v>
      </c>
    </row>
    <row r="6170" spans="1:3" x14ac:dyDescent="0.35">
      <c r="A6170">
        <v>0</v>
      </c>
      <c r="B6170">
        <v>11.250400000000001</v>
      </c>
      <c r="C6170">
        <v>2</v>
      </c>
    </row>
    <row r="6171" spans="1:3" x14ac:dyDescent="0.35">
      <c r="A6171">
        <v>0</v>
      </c>
      <c r="B6171">
        <v>6.4127999999999998</v>
      </c>
      <c r="C6171">
        <v>2</v>
      </c>
    </row>
    <row r="6172" spans="1:3" x14ac:dyDescent="0.35">
      <c r="A6172">
        <v>0.2</v>
      </c>
      <c r="B6172">
        <v>11.558699999999998</v>
      </c>
      <c r="C6172">
        <v>3</v>
      </c>
    </row>
    <row r="6173" spans="1:3" x14ac:dyDescent="0.35">
      <c r="A6173">
        <v>0</v>
      </c>
      <c r="B6173">
        <v>1.0207999999999999</v>
      </c>
      <c r="C6173">
        <v>2</v>
      </c>
    </row>
    <row r="6174" spans="1:3" x14ac:dyDescent="0.35">
      <c r="A6174">
        <v>0</v>
      </c>
      <c r="B6174">
        <v>12.548999999999999</v>
      </c>
      <c r="C6174">
        <v>5</v>
      </c>
    </row>
    <row r="6175" spans="1:3" x14ac:dyDescent="0.35">
      <c r="A6175">
        <v>0</v>
      </c>
      <c r="B6175">
        <v>9.1160000000000014</v>
      </c>
      <c r="C6175">
        <v>2</v>
      </c>
    </row>
    <row r="6176" spans="1:3" x14ac:dyDescent="0.35">
      <c r="A6176">
        <v>0</v>
      </c>
      <c r="B6176">
        <v>226.36260000000004</v>
      </c>
      <c r="C6176">
        <v>2</v>
      </c>
    </row>
    <row r="6177" spans="1:3" x14ac:dyDescent="0.35">
      <c r="A6177">
        <v>0</v>
      </c>
      <c r="B6177">
        <v>422.51</v>
      </c>
      <c r="C6177">
        <v>4</v>
      </c>
    </row>
    <row r="6178" spans="1:3" x14ac:dyDescent="0.35">
      <c r="A6178">
        <v>0</v>
      </c>
      <c r="B6178">
        <v>24.068799999999996</v>
      </c>
      <c r="C6178">
        <v>7</v>
      </c>
    </row>
    <row r="6179" spans="1:3" x14ac:dyDescent="0.35">
      <c r="A6179">
        <v>0</v>
      </c>
      <c r="B6179">
        <v>57.32119999999999</v>
      </c>
      <c r="C6179">
        <v>2</v>
      </c>
    </row>
    <row r="6180" spans="1:3" x14ac:dyDescent="0.35">
      <c r="A6180">
        <v>0</v>
      </c>
      <c r="B6180">
        <v>11.720800000000001</v>
      </c>
      <c r="C6180">
        <v>4</v>
      </c>
    </row>
    <row r="6181" spans="1:3" x14ac:dyDescent="0.35">
      <c r="A6181">
        <v>0</v>
      </c>
      <c r="B6181">
        <v>6.3960000000000008</v>
      </c>
      <c r="C6181">
        <v>2</v>
      </c>
    </row>
    <row r="6182" spans="1:3" x14ac:dyDescent="0.35">
      <c r="A6182">
        <v>0</v>
      </c>
      <c r="B6182">
        <v>176.38600000000002</v>
      </c>
      <c r="C6182">
        <v>5</v>
      </c>
    </row>
    <row r="6183" spans="1:3" x14ac:dyDescent="0.35">
      <c r="A6183">
        <v>0</v>
      </c>
      <c r="B6183">
        <v>32.981699999999989</v>
      </c>
      <c r="C6183">
        <v>3</v>
      </c>
    </row>
    <row r="6184" spans="1:3" x14ac:dyDescent="0.35">
      <c r="A6184">
        <v>0</v>
      </c>
      <c r="B6184">
        <v>6.8619999999999992</v>
      </c>
      <c r="C6184">
        <v>2</v>
      </c>
    </row>
    <row r="6185" spans="1:3" x14ac:dyDescent="0.35">
      <c r="A6185">
        <v>0</v>
      </c>
      <c r="B6185">
        <v>17.756799999999998</v>
      </c>
      <c r="C6185">
        <v>8</v>
      </c>
    </row>
    <row r="6186" spans="1:3" x14ac:dyDescent="0.35">
      <c r="A6186">
        <v>0.2</v>
      </c>
      <c r="B6186">
        <v>25.245000000000019</v>
      </c>
      <c r="C6186">
        <v>5</v>
      </c>
    </row>
    <row r="6187" spans="1:3" x14ac:dyDescent="0.35">
      <c r="A6187">
        <v>0.2</v>
      </c>
      <c r="B6187">
        <v>10.679999999999996</v>
      </c>
      <c r="C6187">
        <v>10</v>
      </c>
    </row>
    <row r="6188" spans="1:3" x14ac:dyDescent="0.35">
      <c r="A6188">
        <v>0</v>
      </c>
      <c r="B6188">
        <v>20.575499999999998</v>
      </c>
      <c r="C6188">
        <v>3</v>
      </c>
    </row>
    <row r="6189" spans="1:3" x14ac:dyDescent="0.35">
      <c r="A6189">
        <v>0.2</v>
      </c>
      <c r="B6189">
        <v>11.793599999999998</v>
      </c>
      <c r="C6189">
        <v>6</v>
      </c>
    </row>
    <row r="6190" spans="1:3" x14ac:dyDescent="0.35">
      <c r="A6190">
        <v>0</v>
      </c>
      <c r="B6190">
        <v>35.711999999999989</v>
      </c>
      <c r="C6190">
        <v>6</v>
      </c>
    </row>
    <row r="6191" spans="1:3" x14ac:dyDescent="0.35">
      <c r="A6191">
        <v>0.2</v>
      </c>
      <c r="B6191">
        <v>47.97999999999999</v>
      </c>
      <c r="C6191">
        <v>4</v>
      </c>
    </row>
    <row r="6192" spans="1:3" x14ac:dyDescent="0.35">
      <c r="A6192">
        <v>0</v>
      </c>
      <c r="B6192">
        <v>207.88559999999998</v>
      </c>
      <c r="C6192">
        <v>9</v>
      </c>
    </row>
    <row r="6193" spans="1:3" x14ac:dyDescent="0.35">
      <c r="A6193">
        <v>0</v>
      </c>
      <c r="B6193">
        <v>8.4888000000000012</v>
      </c>
      <c r="C6193">
        <v>3</v>
      </c>
    </row>
    <row r="6194" spans="1:3" x14ac:dyDescent="0.35">
      <c r="A6194">
        <v>0.2</v>
      </c>
      <c r="B6194">
        <v>9.0719999999999992</v>
      </c>
      <c r="C6194">
        <v>5</v>
      </c>
    </row>
    <row r="6195" spans="1:3" x14ac:dyDescent="0.35">
      <c r="A6195">
        <v>0.8</v>
      </c>
      <c r="B6195">
        <v>-9.8114999999999988</v>
      </c>
      <c r="C6195">
        <v>5</v>
      </c>
    </row>
    <row r="6196" spans="1:3" x14ac:dyDescent="0.35">
      <c r="A6196">
        <v>0.2</v>
      </c>
      <c r="B6196">
        <v>26.557999999999993</v>
      </c>
      <c r="C6196">
        <v>5</v>
      </c>
    </row>
    <row r="6197" spans="1:3" x14ac:dyDescent="0.35">
      <c r="A6197">
        <v>0.4</v>
      </c>
      <c r="B6197">
        <v>-76.997200000000021</v>
      </c>
      <c r="C6197">
        <v>2</v>
      </c>
    </row>
    <row r="6198" spans="1:3" x14ac:dyDescent="0.35">
      <c r="A6198">
        <v>0.2</v>
      </c>
      <c r="B6198">
        <v>-4.460999999999995</v>
      </c>
      <c r="C6198">
        <v>3</v>
      </c>
    </row>
    <row r="6199" spans="1:3" x14ac:dyDescent="0.35">
      <c r="A6199">
        <v>0</v>
      </c>
      <c r="B6199">
        <v>28.696499999999993</v>
      </c>
      <c r="C6199">
        <v>7</v>
      </c>
    </row>
    <row r="6200" spans="1:3" x14ac:dyDescent="0.35">
      <c r="A6200">
        <v>0</v>
      </c>
      <c r="B6200">
        <v>13.252199999999997</v>
      </c>
      <c r="C6200">
        <v>3</v>
      </c>
    </row>
    <row r="6201" spans="1:3" x14ac:dyDescent="0.35">
      <c r="A6201">
        <v>0</v>
      </c>
      <c r="B6201">
        <v>46.118399999999994</v>
      </c>
      <c r="C6201">
        <v>2</v>
      </c>
    </row>
    <row r="6202" spans="1:3" x14ac:dyDescent="0.35">
      <c r="A6202">
        <v>0.2</v>
      </c>
      <c r="B6202">
        <v>485.98919999999993</v>
      </c>
      <c r="C6202">
        <v>4</v>
      </c>
    </row>
    <row r="6203" spans="1:3" x14ac:dyDescent="0.35">
      <c r="A6203">
        <v>0.2</v>
      </c>
      <c r="B6203">
        <v>-4.9004999999999974</v>
      </c>
      <c r="C6203">
        <v>3</v>
      </c>
    </row>
    <row r="6204" spans="1:3" x14ac:dyDescent="0.35">
      <c r="A6204">
        <v>0.2</v>
      </c>
      <c r="B6204">
        <v>7.0489999999999498</v>
      </c>
      <c r="C6204">
        <v>5</v>
      </c>
    </row>
    <row r="6205" spans="1:3" x14ac:dyDescent="0.35">
      <c r="A6205">
        <v>0.4</v>
      </c>
      <c r="B6205">
        <v>-47.030399999999986</v>
      </c>
      <c r="C6205">
        <v>8</v>
      </c>
    </row>
    <row r="6206" spans="1:3" x14ac:dyDescent="0.35">
      <c r="A6206">
        <v>0.2</v>
      </c>
      <c r="B6206">
        <v>1.7352000000000005</v>
      </c>
      <c r="C6206">
        <v>2</v>
      </c>
    </row>
    <row r="6207" spans="1:3" x14ac:dyDescent="0.35">
      <c r="A6207">
        <v>0.2</v>
      </c>
      <c r="B6207">
        <v>15.942499999999992</v>
      </c>
      <c r="C6207">
        <v>7</v>
      </c>
    </row>
    <row r="6208" spans="1:3" x14ac:dyDescent="0.35">
      <c r="A6208">
        <v>0.2</v>
      </c>
      <c r="B6208">
        <v>7.8899999999999979</v>
      </c>
      <c r="C6208">
        <v>4</v>
      </c>
    </row>
    <row r="6209" spans="1:3" x14ac:dyDescent="0.35">
      <c r="A6209">
        <v>0.3</v>
      </c>
      <c r="B6209">
        <v>-14.576399999999996</v>
      </c>
      <c r="C6209">
        <v>1</v>
      </c>
    </row>
    <row r="6210" spans="1:3" x14ac:dyDescent="0.35">
      <c r="A6210">
        <v>0.2</v>
      </c>
      <c r="B6210">
        <v>-6.3960000000000008</v>
      </c>
      <c r="C6210">
        <v>2</v>
      </c>
    </row>
    <row r="6211" spans="1:3" x14ac:dyDescent="0.35">
      <c r="A6211">
        <v>0.2</v>
      </c>
      <c r="B6211">
        <v>942.81569999999988</v>
      </c>
      <c r="C6211">
        <v>9</v>
      </c>
    </row>
    <row r="6212" spans="1:3" x14ac:dyDescent="0.35">
      <c r="A6212">
        <v>0</v>
      </c>
      <c r="B6212">
        <v>290.00579999999991</v>
      </c>
      <c r="C6212">
        <v>7</v>
      </c>
    </row>
    <row r="6213" spans="1:3" x14ac:dyDescent="0.35">
      <c r="A6213">
        <v>0</v>
      </c>
      <c r="B6213">
        <v>22.419600000000003</v>
      </c>
      <c r="C6213">
        <v>3</v>
      </c>
    </row>
    <row r="6214" spans="1:3" x14ac:dyDescent="0.35">
      <c r="A6214">
        <v>0</v>
      </c>
      <c r="B6214">
        <v>9.120000000000001</v>
      </c>
      <c r="C6214">
        <v>3</v>
      </c>
    </row>
    <row r="6215" spans="1:3" x14ac:dyDescent="0.35">
      <c r="A6215">
        <v>0</v>
      </c>
      <c r="B6215">
        <v>22.074799999999996</v>
      </c>
      <c r="C6215">
        <v>2</v>
      </c>
    </row>
    <row r="6216" spans="1:3" x14ac:dyDescent="0.35">
      <c r="A6216">
        <v>0</v>
      </c>
      <c r="B6216">
        <v>3.7435999999999998</v>
      </c>
      <c r="C6216">
        <v>1</v>
      </c>
    </row>
    <row r="6217" spans="1:3" x14ac:dyDescent="0.35">
      <c r="A6217">
        <v>0</v>
      </c>
      <c r="B6217">
        <v>27.945600000000002</v>
      </c>
      <c r="C6217">
        <v>3</v>
      </c>
    </row>
    <row r="6218" spans="1:3" x14ac:dyDescent="0.35">
      <c r="A6218">
        <v>0</v>
      </c>
      <c r="B6218">
        <v>29.252800000000001</v>
      </c>
      <c r="C6218">
        <v>8</v>
      </c>
    </row>
    <row r="6219" spans="1:3" x14ac:dyDescent="0.35">
      <c r="A6219">
        <v>0</v>
      </c>
      <c r="B6219">
        <v>0.29969999999999963</v>
      </c>
      <c r="C6219">
        <v>3</v>
      </c>
    </row>
    <row r="6220" spans="1:3" x14ac:dyDescent="0.35">
      <c r="A6220">
        <v>0</v>
      </c>
      <c r="B6220">
        <v>35.195999999999998</v>
      </c>
      <c r="C6220">
        <v>6</v>
      </c>
    </row>
    <row r="6221" spans="1:3" x14ac:dyDescent="0.35">
      <c r="A6221">
        <v>0</v>
      </c>
      <c r="B6221">
        <v>51.834599999999995</v>
      </c>
      <c r="C6221">
        <v>2</v>
      </c>
    </row>
    <row r="6222" spans="1:3" x14ac:dyDescent="0.35">
      <c r="A6222">
        <v>0</v>
      </c>
      <c r="B6222">
        <v>1.4601999999999977</v>
      </c>
      <c r="C6222">
        <v>7</v>
      </c>
    </row>
    <row r="6223" spans="1:3" x14ac:dyDescent="0.35">
      <c r="A6223">
        <v>0</v>
      </c>
      <c r="B6223">
        <v>26.081999999999997</v>
      </c>
      <c r="C6223">
        <v>9</v>
      </c>
    </row>
    <row r="6224" spans="1:3" x14ac:dyDescent="0.35">
      <c r="A6224">
        <v>0.2</v>
      </c>
      <c r="B6224">
        <v>19.084800000000005</v>
      </c>
      <c r="C6224">
        <v>4</v>
      </c>
    </row>
    <row r="6225" spans="1:3" x14ac:dyDescent="0.35">
      <c r="A6225">
        <v>0.2</v>
      </c>
      <c r="B6225">
        <v>1.0730999999999993</v>
      </c>
      <c r="C6225">
        <v>7</v>
      </c>
    </row>
    <row r="6226" spans="1:3" x14ac:dyDescent="0.35">
      <c r="A6226">
        <v>0.2</v>
      </c>
      <c r="B6226">
        <v>-54.588000000000008</v>
      </c>
      <c r="C6226">
        <v>3</v>
      </c>
    </row>
    <row r="6227" spans="1:3" x14ac:dyDescent="0.35">
      <c r="A6227">
        <v>0.7</v>
      </c>
      <c r="B6227">
        <v>-103.86059999999998</v>
      </c>
      <c r="C6227">
        <v>1</v>
      </c>
    </row>
    <row r="6228" spans="1:3" x14ac:dyDescent="0.35">
      <c r="A6228">
        <v>0.2</v>
      </c>
      <c r="B6228">
        <v>-14.558399999999978</v>
      </c>
      <c r="C6228">
        <v>4</v>
      </c>
    </row>
    <row r="6229" spans="1:3" x14ac:dyDescent="0.35">
      <c r="A6229">
        <v>0.2</v>
      </c>
      <c r="B6229">
        <v>7.7679000000000009</v>
      </c>
      <c r="C6229">
        <v>3</v>
      </c>
    </row>
    <row r="6230" spans="1:3" x14ac:dyDescent="0.35">
      <c r="A6230">
        <v>0.4</v>
      </c>
      <c r="B6230">
        <v>-20.235600000000005</v>
      </c>
      <c r="C6230">
        <v>4</v>
      </c>
    </row>
    <row r="6231" spans="1:3" x14ac:dyDescent="0.35">
      <c r="A6231">
        <v>0.2</v>
      </c>
      <c r="B6231">
        <v>15.863099999999999</v>
      </c>
      <c r="C6231">
        <v>3</v>
      </c>
    </row>
    <row r="6232" spans="1:3" x14ac:dyDescent="0.35">
      <c r="A6232">
        <v>0</v>
      </c>
      <c r="B6232">
        <v>11.8248</v>
      </c>
      <c r="C6232">
        <v>4</v>
      </c>
    </row>
    <row r="6233" spans="1:3" x14ac:dyDescent="0.35">
      <c r="A6233">
        <v>0.2</v>
      </c>
      <c r="B6233">
        <v>8.8783999999999921</v>
      </c>
      <c r="C6233">
        <v>2</v>
      </c>
    </row>
    <row r="6234" spans="1:3" x14ac:dyDescent="0.35">
      <c r="A6234">
        <v>0</v>
      </c>
      <c r="B6234">
        <v>9.3312000000000008</v>
      </c>
      <c r="C6234">
        <v>3</v>
      </c>
    </row>
    <row r="6235" spans="1:3" x14ac:dyDescent="0.35">
      <c r="A6235">
        <v>0</v>
      </c>
      <c r="B6235">
        <v>34.214400000000005</v>
      </c>
      <c r="C6235">
        <v>11</v>
      </c>
    </row>
    <row r="6236" spans="1:3" x14ac:dyDescent="0.35">
      <c r="A6236">
        <v>0.2</v>
      </c>
      <c r="B6236">
        <v>459.98749999999995</v>
      </c>
      <c r="C6236">
        <v>5</v>
      </c>
    </row>
    <row r="6237" spans="1:3" x14ac:dyDescent="0.35">
      <c r="A6237">
        <v>0.2</v>
      </c>
      <c r="B6237">
        <v>-17.991000000000003</v>
      </c>
      <c r="C6237">
        <v>5</v>
      </c>
    </row>
    <row r="6238" spans="1:3" x14ac:dyDescent="0.35">
      <c r="A6238">
        <v>0.2</v>
      </c>
      <c r="B6238">
        <v>21.591000000000001</v>
      </c>
      <c r="C6238">
        <v>3</v>
      </c>
    </row>
    <row r="6239" spans="1:3" x14ac:dyDescent="0.35">
      <c r="A6239">
        <v>0.2</v>
      </c>
      <c r="B6239">
        <v>9.2176000000000009</v>
      </c>
      <c r="C6239">
        <v>4</v>
      </c>
    </row>
    <row r="6240" spans="1:3" x14ac:dyDescent="0.35">
      <c r="A6240">
        <v>0</v>
      </c>
      <c r="B6240">
        <v>21.64500000000001</v>
      </c>
      <c r="C6240">
        <v>3</v>
      </c>
    </row>
    <row r="6241" spans="1:3" x14ac:dyDescent="0.35">
      <c r="A6241">
        <v>0</v>
      </c>
      <c r="B6241">
        <v>93.698800000000006</v>
      </c>
      <c r="C6241">
        <v>2</v>
      </c>
    </row>
    <row r="6242" spans="1:3" x14ac:dyDescent="0.35">
      <c r="A6242">
        <v>0.2</v>
      </c>
      <c r="B6242">
        <v>3.8167999999999997</v>
      </c>
      <c r="C6242">
        <v>1</v>
      </c>
    </row>
    <row r="6243" spans="1:3" x14ac:dyDescent="0.35">
      <c r="A6243">
        <v>0</v>
      </c>
      <c r="B6243">
        <v>101.4504</v>
      </c>
      <c r="C6243">
        <v>8</v>
      </c>
    </row>
    <row r="6244" spans="1:3" x14ac:dyDescent="0.35">
      <c r="A6244">
        <v>0.7</v>
      </c>
      <c r="B6244">
        <v>-14.591999999999999</v>
      </c>
      <c r="C6244">
        <v>2</v>
      </c>
    </row>
    <row r="6245" spans="1:3" x14ac:dyDescent="0.35">
      <c r="A6245">
        <v>0</v>
      </c>
      <c r="B6245">
        <v>7.6049999999999978</v>
      </c>
      <c r="C6245">
        <v>3</v>
      </c>
    </row>
    <row r="6246" spans="1:3" x14ac:dyDescent="0.35">
      <c r="A6246">
        <v>0</v>
      </c>
      <c r="B6246">
        <v>30.950400000000002</v>
      </c>
      <c r="C6246">
        <v>6</v>
      </c>
    </row>
    <row r="6247" spans="1:3" x14ac:dyDescent="0.35">
      <c r="A6247">
        <v>0</v>
      </c>
      <c r="B6247">
        <v>6.4205999999999976</v>
      </c>
      <c r="C6247">
        <v>3</v>
      </c>
    </row>
    <row r="6248" spans="1:3" x14ac:dyDescent="0.35">
      <c r="A6248">
        <v>0</v>
      </c>
      <c r="B6248">
        <v>6.011400000000001</v>
      </c>
      <c r="C6248">
        <v>2</v>
      </c>
    </row>
    <row r="6249" spans="1:3" x14ac:dyDescent="0.35">
      <c r="A6249">
        <v>0</v>
      </c>
      <c r="B6249">
        <v>19.968599999999999</v>
      </c>
      <c r="C6249">
        <v>1</v>
      </c>
    </row>
    <row r="6250" spans="1:3" x14ac:dyDescent="0.35">
      <c r="A6250">
        <v>0</v>
      </c>
      <c r="B6250">
        <v>2.6208000000000005</v>
      </c>
      <c r="C6250">
        <v>3</v>
      </c>
    </row>
    <row r="6251" spans="1:3" x14ac:dyDescent="0.35">
      <c r="A6251">
        <v>0</v>
      </c>
      <c r="B6251">
        <v>120.94159999999999</v>
      </c>
      <c r="C6251">
        <v>2</v>
      </c>
    </row>
    <row r="6252" spans="1:3" x14ac:dyDescent="0.35">
      <c r="A6252">
        <v>0</v>
      </c>
      <c r="B6252">
        <v>3.99</v>
      </c>
      <c r="C6252">
        <v>1</v>
      </c>
    </row>
    <row r="6253" spans="1:3" x14ac:dyDescent="0.35">
      <c r="A6253">
        <v>0.8</v>
      </c>
      <c r="B6253">
        <v>-6.344100000000001</v>
      </c>
      <c r="C6253">
        <v>1</v>
      </c>
    </row>
    <row r="6254" spans="1:3" x14ac:dyDescent="0.35">
      <c r="A6254">
        <v>0</v>
      </c>
      <c r="B6254">
        <v>27.993600000000001</v>
      </c>
      <c r="C6254">
        <v>9</v>
      </c>
    </row>
    <row r="6255" spans="1:3" x14ac:dyDescent="0.35">
      <c r="A6255">
        <v>0</v>
      </c>
      <c r="B6255">
        <v>50.242500000000007</v>
      </c>
      <c r="C6255">
        <v>3</v>
      </c>
    </row>
    <row r="6256" spans="1:3" x14ac:dyDescent="0.35">
      <c r="A6256">
        <v>0</v>
      </c>
      <c r="B6256">
        <v>8.1167999999999996</v>
      </c>
      <c r="C6256">
        <v>8</v>
      </c>
    </row>
    <row r="6257" spans="1:3" x14ac:dyDescent="0.35">
      <c r="A6257">
        <v>0.2</v>
      </c>
      <c r="B6257">
        <v>3.4495999999999993</v>
      </c>
      <c r="C6257">
        <v>4</v>
      </c>
    </row>
    <row r="6258" spans="1:3" x14ac:dyDescent="0.35">
      <c r="A6258">
        <v>0.7</v>
      </c>
      <c r="B6258">
        <v>-2.5255999999999998</v>
      </c>
      <c r="C6258">
        <v>1</v>
      </c>
    </row>
    <row r="6259" spans="1:3" x14ac:dyDescent="0.35">
      <c r="A6259">
        <v>0.2</v>
      </c>
      <c r="B6259">
        <v>-81.725799999999978</v>
      </c>
      <c r="C6259">
        <v>2</v>
      </c>
    </row>
    <row r="6260" spans="1:3" x14ac:dyDescent="0.35">
      <c r="A6260">
        <v>0</v>
      </c>
      <c r="B6260">
        <v>11.230799999999999</v>
      </c>
      <c r="C6260">
        <v>3</v>
      </c>
    </row>
    <row r="6261" spans="1:3" x14ac:dyDescent="0.35">
      <c r="A6261">
        <v>0</v>
      </c>
      <c r="B6261">
        <v>5.5663999999999998</v>
      </c>
      <c r="C6261">
        <v>4</v>
      </c>
    </row>
    <row r="6262" spans="1:3" x14ac:dyDescent="0.35">
      <c r="A6262">
        <v>0.2</v>
      </c>
      <c r="B6262">
        <v>4.9247999999999985</v>
      </c>
      <c r="C6262">
        <v>3</v>
      </c>
    </row>
    <row r="6263" spans="1:3" x14ac:dyDescent="0.35">
      <c r="A6263">
        <v>0</v>
      </c>
      <c r="B6263">
        <v>19.872</v>
      </c>
      <c r="C6263">
        <v>4</v>
      </c>
    </row>
    <row r="6264" spans="1:3" x14ac:dyDescent="0.35">
      <c r="A6264">
        <v>0.8</v>
      </c>
      <c r="B6264">
        <v>-729.91380000000004</v>
      </c>
      <c r="C6264">
        <v>7</v>
      </c>
    </row>
    <row r="6265" spans="1:3" x14ac:dyDescent="0.35">
      <c r="A6265">
        <v>0</v>
      </c>
      <c r="B6265">
        <v>15.524999999999999</v>
      </c>
      <c r="C6265">
        <v>3</v>
      </c>
    </row>
    <row r="6266" spans="1:3" x14ac:dyDescent="0.35">
      <c r="A6266">
        <v>0</v>
      </c>
      <c r="B6266">
        <v>14.424999999999999</v>
      </c>
      <c r="C6266">
        <v>5</v>
      </c>
    </row>
    <row r="6267" spans="1:3" x14ac:dyDescent="0.35">
      <c r="A6267">
        <v>0.2</v>
      </c>
      <c r="B6267">
        <v>1.1771999999999998</v>
      </c>
      <c r="C6267">
        <v>2</v>
      </c>
    </row>
    <row r="6268" spans="1:3" x14ac:dyDescent="0.35">
      <c r="A6268">
        <v>0.2</v>
      </c>
      <c r="B6268">
        <v>48.551399999999994</v>
      </c>
      <c r="C6268">
        <v>9</v>
      </c>
    </row>
    <row r="6269" spans="1:3" x14ac:dyDescent="0.35">
      <c r="A6269">
        <v>0</v>
      </c>
      <c r="B6269">
        <v>93.593999999999994</v>
      </c>
      <c r="C6269">
        <v>2</v>
      </c>
    </row>
    <row r="6270" spans="1:3" x14ac:dyDescent="0.35">
      <c r="A6270">
        <v>0</v>
      </c>
      <c r="B6270">
        <v>10.327</v>
      </c>
      <c r="C6270">
        <v>5</v>
      </c>
    </row>
    <row r="6271" spans="1:3" x14ac:dyDescent="0.35">
      <c r="A6271">
        <v>0.2</v>
      </c>
      <c r="B6271">
        <v>-7.9984000000000073</v>
      </c>
      <c r="C6271">
        <v>1</v>
      </c>
    </row>
    <row r="6272" spans="1:3" x14ac:dyDescent="0.35">
      <c r="A6272">
        <v>0.2</v>
      </c>
      <c r="B6272">
        <v>43.464599999999905</v>
      </c>
      <c r="C6272">
        <v>9</v>
      </c>
    </row>
    <row r="6273" spans="1:3" x14ac:dyDescent="0.35">
      <c r="A6273">
        <v>0</v>
      </c>
      <c r="B6273">
        <v>44.974999999999987</v>
      </c>
      <c r="C6273">
        <v>5</v>
      </c>
    </row>
    <row r="6274" spans="1:3" x14ac:dyDescent="0.35">
      <c r="A6274">
        <v>0.2</v>
      </c>
      <c r="B6274">
        <v>23.262400000000003</v>
      </c>
      <c r="C6274">
        <v>7</v>
      </c>
    </row>
    <row r="6275" spans="1:3" x14ac:dyDescent="0.35">
      <c r="A6275">
        <v>0</v>
      </c>
      <c r="B6275">
        <v>4.4711999999999996</v>
      </c>
      <c r="C6275">
        <v>3</v>
      </c>
    </row>
    <row r="6276" spans="1:3" x14ac:dyDescent="0.35">
      <c r="A6276">
        <v>0</v>
      </c>
      <c r="B6276">
        <v>89.963999999999999</v>
      </c>
      <c r="C6276">
        <v>3</v>
      </c>
    </row>
    <row r="6277" spans="1:3" x14ac:dyDescent="0.35">
      <c r="A6277">
        <v>0</v>
      </c>
      <c r="B6277">
        <v>10.890000000000002</v>
      </c>
      <c r="C6277">
        <v>5</v>
      </c>
    </row>
    <row r="6278" spans="1:3" x14ac:dyDescent="0.35">
      <c r="A6278">
        <v>0</v>
      </c>
      <c r="B6278">
        <v>41.223699999999994</v>
      </c>
      <c r="C6278">
        <v>7</v>
      </c>
    </row>
    <row r="6279" spans="1:3" x14ac:dyDescent="0.35">
      <c r="A6279">
        <v>0</v>
      </c>
      <c r="B6279">
        <v>17.379999999999995</v>
      </c>
      <c r="C6279">
        <v>2</v>
      </c>
    </row>
    <row r="6280" spans="1:3" x14ac:dyDescent="0.35">
      <c r="A6280">
        <v>0.2</v>
      </c>
      <c r="B6280">
        <v>-4.6764000000000001</v>
      </c>
      <c r="C6280">
        <v>2</v>
      </c>
    </row>
    <row r="6281" spans="1:3" x14ac:dyDescent="0.35">
      <c r="A6281">
        <v>0.2</v>
      </c>
      <c r="B6281">
        <v>4.1651999999999987</v>
      </c>
      <c r="C6281">
        <v>3</v>
      </c>
    </row>
    <row r="6282" spans="1:3" x14ac:dyDescent="0.35">
      <c r="A6282">
        <v>0.2</v>
      </c>
      <c r="B6282">
        <v>1.9925999999999999</v>
      </c>
      <c r="C6282">
        <v>2</v>
      </c>
    </row>
    <row r="6283" spans="1:3" x14ac:dyDescent="0.35">
      <c r="A6283">
        <v>0.2</v>
      </c>
      <c r="B6283">
        <v>9.5735999999999937</v>
      </c>
      <c r="C6283">
        <v>2</v>
      </c>
    </row>
    <row r="6284" spans="1:3" x14ac:dyDescent="0.35">
      <c r="A6284">
        <v>0.2</v>
      </c>
      <c r="B6284">
        <v>-26.541000000000004</v>
      </c>
      <c r="C6284">
        <v>3</v>
      </c>
    </row>
    <row r="6285" spans="1:3" x14ac:dyDescent="0.35">
      <c r="A6285">
        <v>0</v>
      </c>
      <c r="B6285">
        <v>143.30299999999997</v>
      </c>
      <c r="C6285">
        <v>5</v>
      </c>
    </row>
    <row r="6286" spans="1:3" x14ac:dyDescent="0.35">
      <c r="A6286">
        <v>0.2</v>
      </c>
      <c r="B6286">
        <v>56.324000000000012</v>
      </c>
      <c r="C6286">
        <v>5</v>
      </c>
    </row>
    <row r="6287" spans="1:3" x14ac:dyDescent="0.35">
      <c r="A6287">
        <v>0.4</v>
      </c>
      <c r="B6287">
        <v>-231.41160000000008</v>
      </c>
      <c r="C6287">
        <v>2</v>
      </c>
    </row>
    <row r="6288" spans="1:3" x14ac:dyDescent="0.35">
      <c r="A6288">
        <v>0.2</v>
      </c>
      <c r="B6288">
        <v>17.998199999999997</v>
      </c>
      <c r="C6288">
        <v>3</v>
      </c>
    </row>
    <row r="6289" spans="1:3" x14ac:dyDescent="0.35">
      <c r="A6289">
        <v>0.2</v>
      </c>
      <c r="B6289">
        <v>-87.935400000000044</v>
      </c>
      <c r="C6289">
        <v>3</v>
      </c>
    </row>
    <row r="6290" spans="1:3" x14ac:dyDescent="0.35">
      <c r="A6290">
        <v>0.2</v>
      </c>
      <c r="B6290">
        <v>68.846399999999974</v>
      </c>
      <c r="C6290">
        <v>6</v>
      </c>
    </row>
    <row r="6291" spans="1:3" x14ac:dyDescent="0.35">
      <c r="A6291">
        <v>0.2</v>
      </c>
      <c r="B6291">
        <v>102.95279999999988</v>
      </c>
      <c r="C6291">
        <v>4</v>
      </c>
    </row>
    <row r="6292" spans="1:3" x14ac:dyDescent="0.35">
      <c r="A6292">
        <v>0</v>
      </c>
      <c r="B6292">
        <v>91.772800000000018</v>
      </c>
      <c r="C6292">
        <v>8</v>
      </c>
    </row>
    <row r="6293" spans="1:3" x14ac:dyDescent="0.35">
      <c r="A6293">
        <v>0</v>
      </c>
      <c r="B6293">
        <v>168.47040000000004</v>
      </c>
      <c r="C6293">
        <v>2</v>
      </c>
    </row>
    <row r="6294" spans="1:3" x14ac:dyDescent="0.35">
      <c r="A6294">
        <v>0.2</v>
      </c>
      <c r="B6294">
        <v>7.7679000000000009</v>
      </c>
      <c r="C6294">
        <v>3</v>
      </c>
    </row>
    <row r="6295" spans="1:3" x14ac:dyDescent="0.35">
      <c r="A6295">
        <v>0</v>
      </c>
      <c r="B6295">
        <v>16.676400000000001</v>
      </c>
      <c r="C6295">
        <v>3</v>
      </c>
    </row>
    <row r="6296" spans="1:3" x14ac:dyDescent="0.35">
      <c r="A6296">
        <v>0.2</v>
      </c>
      <c r="B6296">
        <v>12.581999999999999</v>
      </c>
      <c r="C6296">
        <v>1</v>
      </c>
    </row>
    <row r="6297" spans="1:3" x14ac:dyDescent="0.35">
      <c r="A6297">
        <v>0</v>
      </c>
      <c r="B6297">
        <v>503.78219999999976</v>
      </c>
      <c r="C6297">
        <v>6</v>
      </c>
    </row>
    <row r="6298" spans="1:3" x14ac:dyDescent="0.35">
      <c r="A6298">
        <v>0</v>
      </c>
      <c r="B6298">
        <v>84.51</v>
      </c>
      <c r="C6298">
        <v>5</v>
      </c>
    </row>
    <row r="6299" spans="1:3" x14ac:dyDescent="0.35">
      <c r="A6299">
        <v>0</v>
      </c>
      <c r="B6299">
        <v>66.627199999999988</v>
      </c>
      <c r="C6299">
        <v>4</v>
      </c>
    </row>
    <row r="6300" spans="1:3" x14ac:dyDescent="0.35">
      <c r="A6300">
        <v>0.2</v>
      </c>
      <c r="B6300">
        <v>12.2715</v>
      </c>
      <c r="C6300">
        <v>3</v>
      </c>
    </row>
    <row r="6301" spans="1:3" x14ac:dyDescent="0.35">
      <c r="A6301">
        <v>0</v>
      </c>
      <c r="B6301">
        <v>9.5570999999999984</v>
      </c>
      <c r="C6301">
        <v>3</v>
      </c>
    </row>
    <row r="6302" spans="1:3" x14ac:dyDescent="0.35">
      <c r="A6302">
        <v>0.8</v>
      </c>
      <c r="B6302">
        <v>-38.11140000000001</v>
      </c>
      <c r="C6302">
        <v>3</v>
      </c>
    </row>
    <row r="6303" spans="1:3" x14ac:dyDescent="0.35">
      <c r="A6303">
        <v>0.2</v>
      </c>
      <c r="B6303">
        <v>4.7195999999999998</v>
      </c>
      <c r="C6303">
        <v>2</v>
      </c>
    </row>
    <row r="6304" spans="1:3" x14ac:dyDescent="0.35">
      <c r="A6304">
        <v>0.2</v>
      </c>
      <c r="B6304">
        <v>19.596000000000018</v>
      </c>
      <c r="C6304">
        <v>5</v>
      </c>
    </row>
    <row r="6305" spans="1:3" x14ac:dyDescent="0.35">
      <c r="A6305">
        <v>0.2</v>
      </c>
      <c r="B6305">
        <v>23.234999999999992</v>
      </c>
      <c r="C6305">
        <v>3</v>
      </c>
    </row>
    <row r="6306" spans="1:3" x14ac:dyDescent="0.35">
      <c r="A6306">
        <v>0</v>
      </c>
      <c r="B6306">
        <v>3.2063999999999999</v>
      </c>
      <c r="C6306">
        <v>1</v>
      </c>
    </row>
    <row r="6307" spans="1:3" x14ac:dyDescent="0.35">
      <c r="A6307">
        <v>0.2</v>
      </c>
      <c r="B6307">
        <v>-4.1761999999999997</v>
      </c>
      <c r="C6307">
        <v>7</v>
      </c>
    </row>
    <row r="6308" spans="1:3" x14ac:dyDescent="0.35">
      <c r="A6308">
        <v>0.2</v>
      </c>
      <c r="B6308">
        <v>-14.407800000000009</v>
      </c>
      <c r="C6308">
        <v>1</v>
      </c>
    </row>
    <row r="6309" spans="1:3" x14ac:dyDescent="0.35">
      <c r="A6309">
        <v>0.2</v>
      </c>
      <c r="B6309">
        <v>16.783200000000001</v>
      </c>
      <c r="C6309">
        <v>3</v>
      </c>
    </row>
    <row r="6310" spans="1:3" x14ac:dyDescent="0.35">
      <c r="A6310">
        <v>0.2</v>
      </c>
      <c r="B6310">
        <v>-97.552800000000076</v>
      </c>
      <c r="C6310">
        <v>3</v>
      </c>
    </row>
    <row r="6311" spans="1:3" x14ac:dyDescent="0.35">
      <c r="A6311">
        <v>0.2</v>
      </c>
      <c r="B6311">
        <v>228.07919999999999</v>
      </c>
      <c r="C6311">
        <v>8</v>
      </c>
    </row>
    <row r="6312" spans="1:3" x14ac:dyDescent="0.35">
      <c r="A6312">
        <v>0.2</v>
      </c>
      <c r="B6312">
        <v>5.3115999999999985</v>
      </c>
      <c r="C6312">
        <v>1</v>
      </c>
    </row>
    <row r="6313" spans="1:3" x14ac:dyDescent="0.35">
      <c r="A6313">
        <v>0</v>
      </c>
      <c r="B6313">
        <v>21.751499999999986</v>
      </c>
      <c r="C6313">
        <v>3</v>
      </c>
    </row>
    <row r="6314" spans="1:3" x14ac:dyDescent="0.35">
      <c r="A6314">
        <v>0</v>
      </c>
      <c r="B6314">
        <v>81.131400000000014</v>
      </c>
      <c r="C6314">
        <v>3</v>
      </c>
    </row>
    <row r="6315" spans="1:3" x14ac:dyDescent="0.35">
      <c r="A6315">
        <v>0</v>
      </c>
      <c r="B6315">
        <v>7.3451000000000004</v>
      </c>
      <c r="C6315">
        <v>1</v>
      </c>
    </row>
    <row r="6316" spans="1:3" x14ac:dyDescent="0.35">
      <c r="A6316">
        <v>0</v>
      </c>
      <c r="B6316">
        <v>45.575999999999979</v>
      </c>
      <c r="C6316">
        <v>4</v>
      </c>
    </row>
    <row r="6317" spans="1:3" x14ac:dyDescent="0.35">
      <c r="A6317">
        <v>0</v>
      </c>
      <c r="B6317">
        <v>96.343800000000002</v>
      </c>
      <c r="C6317">
        <v>2</v>
      </c>
    </row>
    <row r="6318" spans="1:3" x14ac:dyDescent="0.35">
      <c r="A6318">
        <v>0</v>
      </c>
      <c r="B6318">
        <v>69.177599999999984</v>
      </c>
      <c r="C6318">
        <v>3</v>
      </c>
    </row>
    <row r="6319" spans="1:3" x14ac:dyDescent="0.35">
      <c r="A6319">
        <v>0</v>
      </c>
      <c r="B6319">
        <v>7.98</v>
      </c>
      <c r="C6319">
        <v>2</v>
      </c>
    </row>
    <row r="6320" spans="1:3" x14ac:dyDescent="0.35">
      <c r="A6320">
        <v>0.2</v>
      </c>
      <c r="B6320">
        <v>3.4964999999999993</v>
      </c>
      <c r="C6320">
        <v>5</v>
      </c>
    </row>
    <row r="6321" spans="1:3" x14ac:dyDescent="0.35">
      <c r="A6321">
        <v>0</v>
      </c>
      <c r="B6321">
        <v>15.335999999999999</v>
      </c>
      <c r="C6321">
        <v>6</v>
      </c>
    </row>
    <row r="6322" spans="1:3" x14ac:dyDescent="0.35">
      <c r="A6322">
        <v>0.2</v>
      </c>
      <c r="B6322">
        <v>3.6288</v>
      </c>
      <c r="C6322">
        <v>2</v>
      </c>
    </row>
    <row r="6323" spans="1:3" x14ac:dyDescent="0.35">
      <c r="A6323">
        <v>0.2</v>
      </c>
      <c r="B6323">
        <v>2.8100999999999998</v>
      </c>
      <c r="C6323">
        <v>3</v>
      </c>
    </row>
    <row r="6324" spans="1:3" x14ac:dyDescent="0.35">
      <c r="A6324">
        <v>0</v>
      </c>
      <c r="B6324">
        <v>7.4871999999999996</v>
      </c>
      <c r="C6324">
        <v>2</v>
      </c>
    </row>
    <row r="6325" spans="1:3" x14ac:dyDescent="0.35">
      <c r="A6325">
        <v>0</v>
      </c>
      <c r="B6325">
        <v>31.005899999999997</v>
      </c>
      <c r="C6325">
        <v>3</v>
      </c>
    </row>
    <row r="6326" spans="1:3" x14ac:dyDescent="0.35">
      <c r="A6326">
        <v>0</v>
      </c>
      <c r="B6326">
        <v>16.032</v>
      </c>
      <c r="C6326">
        <v>5</v>
      </c>
    </row>
    <row r="6327" spans="1:3" x14ac:dyDescent="0.35">
      <c r="A6327">
        <v>0</v>
      </c>
      <c r="B6327">
        <v>103.3116</v>
      </c>
      <c r="C6327">
        <v>4</v>
      </c>
    </row>
    <row r="6328" spans="1:3" x14ac:dyDescent="0.35">
      <c r="A6328">
        <v>0</v>
      </c>
      <c r="B6328">
        <v>4.0541999999999998</v>
      </c>
      <c r="C6328">
        <v>1</v>
      </c>
    </row>
    <row r="6329" spans="1:3" x14ac:dyDescent="0.35">
      <c r="A6329">
        <v>0</v>
      </c>
      <c r="B6329">
        <v>30.023400000000009</v>
      </c>
      <c r="C6329">
        <v>3</v>
      </c>
    </row>
    <row r="6330" spans="1:3" x14ac:dyDescent="0.35">
      <c r="A6330">
        <v>0</v>
      </c>
      <c r="B6330">
        <v>8.9534999999999982</v>
      </c>
      <c r="C6330">
        <v>5</v>
      </c>
    </row>
    <row r="6331" spans="1:3" x14ac:dyDescent="0.35">
      <c r="A6331">
        <v>0.1</v>
      </c>
      <c r="B6331">
        <v>93.581600000000009</v>
      </c>
      <c r="C6331">
        <v>4</v>
      </c>
    </row>
    <row r="6332" spans="1:3" x14ac:dyDescent="0.35">
      <c r="A6332">
        <v>0</v>
      </c>
      <c r="B6332">
        <v>15.979199999999999</v>
      </c>
      <c r="C6332">
        <v>2</v>
      </c>
    </row>
    <row r="6333" spans="1:3" x14ac:dyDescent="0.35">
      <c r="A6333">
        <v>0</v>
      </c>
      <c r="B6333">
        <v>12.736799999999999</v>
      </c>
      <c r="C6333">
        <v>3</v>
      </c>
    </row>
    <row r="6334" spans="1:3" x14ac:dyDescent="0.35">
      <c r="A6334">
        <v>0</v>
      </c>
      <c r="B6334">
        <v>4.8608999999999991</v>
      </c>
      <c r="C6334">
        <v>3</v>
      </c>
    </row>
    <row r="6335" spans="1:3" x14ac:dyDescent="0.35">
      <c r="A6335">
        <v>0</v>
      </c>
      <c r="B6335">
        <v>13.365</v>
      </c>
      <c r="C6335">
        <v>5</v>
      </c>
    </row>
    <row r="6336" spans="1:3" x14ac:dyDescent="0.35">
      <c r="A6336">
        <v>0</v>
      </c>
      <c r="B6336">
        <v>23.086399999999998</v>
      </c>
      <c r="C6336">
        <v>4</v>
      </c>
    </row>
    <row r="6337" spans="1:3" x14ac:dyDescent="0.35">
      <c r="A6337">
        <v>0.2</v>
      </c>
      <c r="B6337">
        <v>6.3979999999999997</v>
      </c>
      <c r="C6337">
        <v>5</v>
      </c>
    </row>
    <row r="6338" spans="1:3" x14ac:dyDescent="0.35">
      <c r="A6338">
        <v>0</v>
      </c>
      <c r="B6338">
        <v>15.993599999999997</v>
      </c>
      <c r="C6338">
        <v>4</v>
      </c>
    </row>
    <row r="6339" spans="1:3" x14ac:dyDescent="0.35">
      <c r="A6339">
        <v>0.2</v>
      </c>
      <c r="B6339">
        <v>42.494999999999948</v>
      </c>
      <c r="C6339">
        <v>5</v>
      </c>
    </row>
    <row r="6340" spans="1:3" x14ac:dyDescent="0.35">
      <c r="A6340">
        <v>0</v>
      </c>
      <c r="B6340">
        <v>43.9</v>
      </c>
      <c r="C6340">
        <v>4</v>
      </c>
    </row>
    <row r="6341" spans="1:3" x14ac:dyDescent="0.35">
      <c r="A6341">
        <v>0.1</v>
      </c>
      <c r="B6341">
        <v>2.4597999999999871</v>
      </c>
      <c r="C6341">
        <v>2</v>
      </c>
    </row>
    <row r="6342" spans="1:3" x14ac:dyDescent="0.35">
      <c r="A6342">
        <v>0</v>
      </c>
      <c r="B6342">
        <v>1351.9895999999999</v>
      </c>
      <c r="C6342">
        <v>4</v>
      </c>
    </row>
    <row r="6343" spans="1:3" x14ac:dyDescent="0.35">
      <c r="A6343">
        <v>0.2</v>
      </c>
      <c r="B6343">
        <v>-35.215199999999996</v>
      </c>
      <c r="C6343">
        <v>4</v>
      </c>
    </row>
    <row r="6344" spans="1:3" x14ac:dyDescent="0.35">
      <c r="A6344">
        <v>0</v>
      </c>
      <c r="B6344">
        <v>52.734000000000009</v>
      </c>
      <c r="C6344">
        <v>3</v>
      </c>
    </row>
    <row r="6345" spans="1:3" x14ac:dyDescent="0.35">
      <c r="A6345">
        <v>0</v>
      </c>
      <c r="B6345">
        <v>14.9156</v>
      </c>
      <c r="C6345">
        <v>2</v>
      </c>
    </row>
    <row r="6346" spans="1:3" x14ac:dyDescent="0.35">
      <c r="A6346">
        <v>0</v>
      </c>
      <c r="B6346">
        <v>33.254399999999997</v>
      </c>
      <c r="C6346">
        <v>2</v>
      </c>
    </row>
    <row r="6347" spans="1:3" x14ac:dyDescent="0.35">
      <c r="A6347">
        <v>0</v>
      </c>
      <c r="B6347">
        <v>170.51129999999998</v>
      </c>
      <c r="C6347">
        <v>3</v>
      </c>
    </row>
    <row r="6348" spans="1:3" x14ac:dyDescent="0.35">
      <c r="A6348">
        <v>0</v>
      </c>
      <c r="B6348">
        <v>12.029499999999999</v>
      </c>
      <c r="C6348">
        <v>5</v>
      </c>
    </row>
    <row r="6349" spans="1:3" x14ac:dyDescent="0.35">
      <c r="A6349">
        <v>0.2</v>
      </c>
      <c r="B6349">
        <v>4.4137999999999993</v>
      </c>
      <c r="C6349">
        <v>1</v>
      </c>
    </row>
    <row r="6350" spans="1:3" x14ac:dyDescent="0.35">
      <c r="A6350">
        <v>0</v>
      </c>
      <c r="B6350">
        <v>10.4496</v>
      </c>
      <c r="C6350">
        <v>3</v>
      </c>
    </row>
    <row r="6351" spans="1:3" x14ac:dyDescent="0.35">
      <c r="A6351">
        <v>0</v>
      </c>
      <c r="B6351">
        <v>10.517999999999997</v>
      </c>
      <c r="C6351">
        <v>2</v>
      </c>
    </row>
    <row r="6352" spans="1:3" x14ac:dyDescent="0.35">
      <c r="A6352">
        <v>0.6</v>
      </c>
      <c r="B6352">
        <v>-105.69000000000003</v>
      </c>
      <c r="C6352">
        <v>5</v>
      </c>
    </row>
    <row r="6353" spans="1:3" x14ac:dyDescent="0.35">
      <c r="A6353">
        <v>0.2</v>
      </c>
      <c r="B6353">
        <v>27.103200000000001</v>
      </c>
      <c r="C6353">
        <v>2</v>
      </c>
    </row>
    <row r="6354" spans="1:3" x14ac:dyDescent="0.35">
      <c r="A6354">
        <v>0.7</v>
      </c>
      <c r="B6354">
        <v>-2.0099999999999998</v>
      </c>
      <c r="C6354">
        <v>1</v>
      </c>
    </row>
    <row r="6355" spans="1:3" x14ac:dyDescent="0.35">
      <c r="A6355">
        <v>0</v>
      </c>
      <c r="B6355">
        <v>2.0975000000000001</v>
      </c>
      <c r="C6355">
        <v>1</v>
      </c>
    </row>
    <row r="6356" spans="1:3" x14ac:dyDescent="0.35">
      <c r="A6356">
        <v>0</v>
      </c>
      <c r="B6356">
        <v>101.39399999999998</v>
      </c>
      <c r="C6356">
        <v>2</v>
      </c>
    </row>
    <row r="6357" spans="1:3" x14ac:dyDescent="0.35">
      <c r="A6357">
        <v>0.2</v>
      </c>
      <c r="B6357">
        <v>-13.637000000000011</v>
      </c>
      <c r="C6357">
        <v>5</v>
      </c>
    </row>
    <row r="6358" spans="1:3" x14ac:dyDescent="0.35">
      <c r="A6358">
        <v>0.2</v>
      </c>
      <c r="B6358">
        <v>6.8879999999999981</v>
      </c>
      <c r="C6358">
        <v>5</v>
      </c>
    </row>
    <row r="6359" spans="1:3" x14ac:dyDescent="0.35">
      <c r="A6359">
        <v>0</v>
      </c>
      <c r="B6359">
        <v>12.441600000000001</v>
      </c>
      <c r="C6359">
        <v>4</v>
      </c>
    </row>
    <row r="6360" spans="1:3" x14ac:dyDescent="0.35">
      <c r="A6360">
        <v>0</v>
      </c>
      <c r="B6360">
        <v>3.1104000000000003</v>
      </c>
      <c r="C6360">
        <v>1</v>
      </c>
    </row>
    <row r="6361" spans="1:3" x14ac:dyDescent="0.35">
      <c r="A6361">
        <v>0.2</v>
      </c>
      <c r="B6361">
        <v>8.6352000000000011</v>
      </c>
      <c r="C6361">
        <v>6</v>
      </c>
    </row>
    <row r="6362" spans="1:3" x14ac:dyDescent="0.35">
      <c r="A6362">
        <v>0</v>
      </c>
      <c r="B6362">
        <v>15.764000000000003</v>
      </c>
      <c r="C6362">
        <v>2</v>
      </c>
    </row>
    <row r="6363" spans="1:3" x14ac:dyDescent="0.35">
      <c r="A6363">
        <v>0.2</v>
      </c>
      <c r="B6363">
        <v>8.2900999999999954</v>
      </c>
      <c r="C6363">
        <v>7</v>
      </c>
    </row>
    <row r="6364" spans="1:3" x14ac:dyDescent="0.35">
      <c r="A6364">
        <v>0.2</v>
      </c>
      <c r="B6364">
        <v>56.55</v>
      </c>
      <c r="C6364">
        <v>5</v>
      </c>
    </row>
    <row r="6365" spans="1:3" x14ac:dyDescent="0.35">
      <c r="A6365">
        <v>0.2</v>
      </c>
      <c r="B6365">
        <v>103.99920000000003</v>
      </c>
      <c r="C6365">
        <v>1</v>
      </c>
    </row>
    <row r="6366" spans="1:3" x14ac:dyDescent="0.35">
      <c r="A6366">
        <v>0</v>
      </c>
      <c r="B6366">
        <v>24.883200000000002</v>
      </c>
      <c r="C6366">
        <v>8</v>
      </c>
    </row>
    <row r="6367" spans="1:3" x14ac:dyDescent="0.35">
      <c r="A6367">
        <v>0</v>
      </c>
      <c r="B6367">
        <v>11.1294</v>
      </c>
      <c r="C6367">
        <v>1</v>
      </c>
    </row>
    <row r="6368" spans="1:3" x14ac:dyDescent="0.35">
      <c r="A6368">
        <v>0</v>
      </c>
      <c r="B6368">
        <v>7.2111000000000161</v>
      </c>
      <c r="C6368">
        <v>1</v>
      </c>
    </row>
    <row r="6369" spans="1:3" x14ac:dyDescent="0.35">
      <c r="A6369">
        <v>0</v>
      </c>
      <c r="B6369">
        <v>33.325600000000009</v>
      </c>
      <c r="C6369">
        <v>2</v>
      </c>
    </row>
    <row r="6370" spans="1:3" x14ac:dyDescent="0.35">
      <c r="A6370">
        <v>0.2</v>
      </c>
      <c r="B6370">
        <v>49.92</v>
      </c>
      <c r="C6370">
        <v>5</v>
      </c>
    </row>
    <row r="6371" spans="1:3" x14ac:dyDescent="0.35">
      <c r="A6371">
        <v>0.6</v>
      </c>
      <c r="B6371">
        <v>-29.512000000000008</v>
      </c>
      <c r="C6371">
        <v>5</v>
      </c>
    </row>
    <row r="6372" spans="1:3" x14ac:dyDescent="0.35">
      <c r="A6372">
        <v>0.2</v>
      </c>
      <c r="B6372">
        <v>12.776399999999988</v>
      </c>
      <c r="C6372">
        <v>2</v>
      </c>
    </row>
    <row r="6373" spans="1:3" x14ac:dyDescent="0.35">
      <c r="A6373">
        <v>0</v>
      </c>
      <c r="B6373">
        <v>21.819200000000002</v>
      </c>
      <c r="C6373">
        <v>4</v>
      </c>
    </row>
    <row r="6374" spans="1:3" x14ac:dyDescent="0.35">
      <c r="A6374">
        <v>0</v>
      </c>
      <c r="B6374">
        <v>3.1160999999999999</v>
      </c>
      <c r="C6374">
        <v>3</v>
      </c>
    </row>
    <row r="6375" spans="1:3" x14ac:dyDescent="0.35">
      <c r="A6375">
        <v>0</v>
      </c>
      <c r="B6375">
        <v>66.954599999999971</v>
      </c>
      <c r="C6375">
        <v>3</v>
      </c>
    </row>
    <row r="6376" spans="1:3" x14ac:dyDescent="0.35">
      <c r="A6376">
        <v>0.2</v>
      </c>
      <c r="B6376">
        <v>70.197999999999922</v>
      </c>
      <c r="C6376">
        <v>2</v>
      </c>
    </row>
    <row r="6377" spans="1:3" x14ac:dyDescent="0.35">
      <c r="A6377">
        <v>0.2</v>
      </c>
      <c r="B6377">
        <v>-1.249000000000013</v>
      </c>
      <c r="C6377">
        <v>5</v>
      </c>
    </row>
    <row r="6378" spans="1:3" x14ac:dyDescent="0.35">
      <c r="A6378">
        <v>0.2</v>
      </c>
      <c r="B6378">
        <v>1.7247999999999997</v>
      </c>
      <c r="C6378">
        <v>2</v>
      </c>
    </row>
    <row r="6379" spans="1:3" x14ac:dyDescent="0.35">
      <c r="A6379">
        <v>0</v>
      </c>
      <c r="B6379">
        <v>4.2803999999999984</v>
      </c>
      <c r="C6379">
        <v>2</v>
      </c>
    </row>
    <row r="6380" spans="1:3" x14ac:dyDescent="0.35">
      <c r="A6380">
        <v>0</v>
      </c>
      <c r="B6380">
        <v>41.995800000000003</v>
      </c>
      <c r="C6380">
        <v>1</v>
      </c>
    </row>
    <row r="6381" spans="1:3" x14ac:dyDescent="0.35">
      <c r="A6381">
        <v>0</v>
      </c>
      <c r="B6381">
        <v>71.537499999999994</v>
      </c>
      <c r="C6381">
        <v>5</v>
      </c>
    </row>
    <row r="6382" spans="1:3" x14ac:dyDescent="0.35">
      <c r="A6382">
        <v>0.2</v>
      </c>
      <c r="B6382">
        <v>-11.825600000000001</v>
      </c>
      <c r="C6382">
        <v>8</v>
      </c>
    </row>
    <row r="6383" spans="1:3" x14ac:dyDescent="0.35">
      <c r="A6383">
        <v>0.5</v>
      </c>
      <c r="B6383">
        <v>-167.98600000000002</v>
      </c>
      <c r="C6383">
        <v>5</v>
      </c>
    </row>
    <row r="6384" spans="1:3" x14ac:dyDescent="0.35">
      <c r="A6384">
        <v>0.4</v>
      </c>
      <c r="B6384">
        <v>-36.954399999999993</v>
      </c>
      <c r="C6384">
        <v>4</v>
      </c>
    </row>
    <row r="6385" spans="1:3" x14ac:dyDescent="0.35">
      <c r="A6385">
        <v>0.8</v>
      </c>
      <c r="B6385">
        <v>-52.454400000000007</v>
      </c>
      <c r="C6385">
        <v>4</v>
      </c>
    </row>
    <row r="6386" spans="1:3" x14ac:dyDescent="0.35">
      <c r="A6386">
        <v>0.2</v>
      </c>
      <c r="B6386">
        <v>14.395200000000004</v>
      </c>
      <c r="C6386">
        <v>2</v>
      </c>
    </row>
    <row r="6387" spans="1:3" x14ac:dyDescent="0.35">
      <c r="A6387">
        <v>0.2</v>
      </c>
      <c r="B6387">
        <v>13.300799999999999</v>
      </c>
      <c r="C6387">
        <v>8</v>
      </c>
    </row>
    <row r="6388" spans="1:3" x14ac:dyDescent="0.35">
      <c r="A6388">
        <v>0.8</v>
      </c>
      <c r="B6388">
        <v>-6.6278000000000006</v>
      </c>
      <c r="C6388">
        <v>1</v>
      </c>
    </row>
    <row r="6389" spans="1:3" x14ac:dyDescent="0.35">
      <c r="A6389">
        <v>0</v>
      </c>
      <c r="B6389">
        <v>4.7519999999999998</v>
      </c>
      <c r="C6389">
        <v>2</v>
      </c>
    </row>
    <row r="6390" spans="1:3" x14ac:dyDescent="0.35">
      <c r="A6390">
        <v>0</v>
      </c>
      <c r="B6390">
        <v>6.8982000000000028</v>
      </c>
      <c r="C6390">
        <v>2</v>
      </c>
    </row>
    <row r="6391" spans="1:3" x14ac:dyDescent="0.35">
      <c r="A6391">
        <v>0</v>
      </c>
      <c r="B6391">
        <v>146.24049999999997</v>
      </c>
      <c r="C6391">
        <v>5</v>
      </c>
    </row>
    <row r="6392" spans="1:3" x14ac:dyDescent="0.35">
      <c r="A6392">
        <v>0</v>
      </c>
      <c r="B6392">
        <v>6.3504000000000005</v>
      </c>
      <c r="C6392">
        <v>2</v>
      </c>
    </row>
    <row r="6393" spans="1:3" x14ac:dyDescent="0.35">
      <c r="A6393">
        <v>0</v>
      </c>
      <c r="B6393">
        <v>6.7251999999999992</v>
      </c>
      <c r="C6393">
        <v>2</v>
      </c>
    </row>
    <row r="6394" spans="1:3" x14ac:dyDescent="0.35">
      <c r="A6394">
        <v>0</v>
      </c>
      <c r="B6394">
        <v>2.8224</v>
      </c>
      <c r="C6394">
        <v>2</v>
      </c>
    </row>
    <row r="6395" spans="1:3" x14ac:dyDescent="0.35">
      <c r="A6395">
        <v>0</v>
      </c>
      <c r="B6395">
        <v>10.5252</v>
      </c>
      <c r="C6395">
        <v>6</v>
      </c>
    </row>
    <row r="6396" spans="1:3" x14ac:dyDescent="0.35">
      <c r="A6396">
        <v>0</v>
      </c>
      <c r="B6396">
        <v>198.46</v>
      </c>
      <c r="C6396">
        <v>4</v>
      </c>
    </row>
    <row r="6397" spans="1:3" x14ac:dyDescent="0.35">
      <c r="A6397">
        <v>0</v>
      </c>
      <c r="B6397">
        <v>4.6304999999999996</v>
      </c>
      <c r="C6397">
        <v>1</v>
      </c>
    </row>
    <row r="6398" spans="1:3" x14ac:dyDescent="0.35">
      <c r="A6398">
        <v>0.2</v>
      </c>
      <c r="B6398">
        <v>7.8029999999999982</v>
      </c>
      <c r="C6398">
        <v>2</v>
      </c>
    </row>
    <row r="6399" spans="1:3" x14ac:dyDescent="0.35">
      <c r="A6399">
        <v>0.2</v>
      </c>
      <c r="B6399">
        <v>0.59039999999999915</v>
      </c>
      <c r="C6399">
        <v>2</v>
      </c>
    </row>
    <row r="6400" spans="1:3" x14ac:dyDescent="0.35">
      <c r="A6400">
        <v>0</v>
      </c>
      <c r="B6400">
        <v>247.48499999999993</v>
      </c>
      <c r="C6400">
        <v>5</v>
      </c>
    </row>
    <row r="6401" spans="1:3" x14ac:dyDescent="0.35">
      <c r="A6401">
        <v>0</v>
      </c>
      <c r="B6401">
        <v>11.827199999999999</v>
      </c>
      <c r="C6401">
        <v>8</v>
      </c>
    </row>
    <row r="6402" spans="1:3" x14ac:dyDescent="0.35">
      <c r="A6402">
        <v>0</v>
      </c>
      <c r="B6402">
        <v>68.363999999999976</v>
      </c>
      <c r="C6402">
        <v>6</v>
      </c>
    </row>
    <row r="6403" spans="1:3" x14ac:dyDescent="0.35">
      <c r="A6403">
        <v>0</v>
      </c>
      <c r="B6403">
        <v>33.874400000000009</v>
      </c>
      <c r="C6403">
        <v>2</v>
      </c>
    </row>
    <row r="6404" spans="1:3" x14ac:dyDescent="0.35">
      <c r="A6404">
        <v>0</v>
      </c>
      <c r="B6404">
        <v>1.8672</v>
      </c>
      <c r="C6404">
        <v>1</v>
      </c>
    </row>
    <row r="6405" spans="1:3" x14ac:dyDescent="0.35">
      <c r="A6405">
        <v>0</v>
      </c>
      <c r="B6405">
        <v>3.0438000000000001</v>
      </c>
      <c r="C6405">
        <v>3</v>
      </c>
    </row>
    <row r="6406" spans="1:3" x14ac:dyDescent="0.35">
      <c r="A6406">
        <v>0.2</v>
      </c>
      <c r="B6406">
        <v>19.966499999999982</v>
      </c>
      <c r="C6406">
        <v>3</v>
      </c>
    </row>
    <row r="6407" spans="1:3" x14ac:dyDescent="0.35">
      <c r="A6407">
        <v>0.2</v>
      </c>
      <c r="B6407">
        <v>7.119599999999906</v>
      </c>
      <c r="C6407">
        <v>2</v>
      </c>
    </row>
    <row r="6408" spans="1:3" x14ac:dyDescent="0.35">
      <c r="A6408">
        <v>0</v>
      </c>
      <c r="B6408">
        <v>43.421699999999994</v>
      </c>
      <c r="C6408">
        <v>7</v>
      </c>
    </row>
    <row r="6409" spans="1:3" x14ac:dyDescent="0.35">
      <c r="A6409">
        <v>0.3</v>
      </c>
      <c r="B6409">
        <v>-12.84900000000016</v>
      </c>
      <c r="C6409">
        <v>5</v>
      </c>
    </row>
    <row r="6410" spans="1:3" x14ac:dyDescent="0.35">
      <c r="A6410">
        <v>0.2</v>
      </c>
      <c r="B6410">
        <v>5.7749999999999986</v>
      </c>
      <c r="C6410">
        <v>5</v>
      </c>
    </row>
    <row r="6411" spans="1:3" x14ac:dyDescent="0.35">
      <c r="A6411">
        <v>0.2</v>
      </c>
      <c r="B6411">
        <v>16.183799999999998</v>
      </c>
      <c r="C6411">
        <v>3</v>
      </c>
    </row>
    <row r="6412" spans="1:3" x14ac:dyDescent="0.35">
      <c r="A6412">
        <v>0.2</v>
      </c>
      <c r="B6412">
        <v>0.69930000000000003</v>
      </c>
      <c r="C6412">
        <v>1</v>
      </c>
    </row>
    <row r="6413" spans="1:3" x14ac:dyDescent="0.35">
      <c r="A6413">
        <v>0.2</v>
      </c>
      <c r="B6413">
        <v>26.902399999999993</v>
      </c>
      <c r="C6413">
        <v>2</v>
      </c>
    </row>
    <row r="6414" spans="1:3" x14ac:dyDescent="0.35">
      <c r="A6414">
        <v>0</v>
      </c>
      <c r="B6414">
        <v>48.377100000000006</v>
      </c>
      <c r="C6414">
        <v>3</v>
      </c>
    </row>
    <row r="6415" spans="1:3" x14ac:dyDescent="0.35">
      <c r="A6415">
        <v>0</v>
      </c>
      <c r="B6415">
        <v>9.8159999999999954</v>
      </c>
      <c r="C6415">
        <v>6</v>
      </c>
    </row>
    <row r="6416" spans="1:3" x14ac:dyDescent="0.35">
      <c r="A6416">
        <v>0.7</v>
      </c>
      <c r="B6416">
        <v>-7.6799999999999962</v>
      </c>
      <c r="C6416">
        <v>5</v>
      </c>
    </row>
    <row r="6417" spans="1:3" x14ac:dyDescent="0.35">
      <c r="A6417">
        <v>0.2</v>
      </c>
      <c r="B6417">
        <v>29.357999999999997</v>
      </c>
      <c r="C6417">
        <v>1</v>
      </c>
    </row>
    <row r="6418" spans="1:3" x14ac:dyDescent="0.35">
      <c r="A6418">
        <v>0.4</v>
      </c>
      <c r="B6418">
        <v>-25.334400000000002</v>
      </c>
      <c r="C6418">
        <v>4</v>
      </c>
    </row>
    <row r="6419" spans="1:3" x14ac:dyDescent="0.35">
      <c r="A6419">
        <v>0.2</v>
      </c>
      <c r="B6419">
        <v>-1.3463999999999998</v>
      </c>
      <c r="C6419">
        <v>2</v>
      </c>
    </row>
    <row r="6420" spans="1:3" x14ac:dyDescent="0.35">
      <c r="A6420">
        <v>0</v>
      </c>
      <c r="B6420">
        <v>6.1488000000000014</v>
      </c>
      <c r="C6420">
        <v>2</v>
      </c>
    </row>
    <row r="6421" spans="1:3" x14ac:dyDescent="0.35">
      <c r="A6421">
        <v>0</v>
      </c>
      <c r="B6421">
        <v>81.173400000000001</v>
      </c>
      <c r="C6421">
        <v>3</v>
      </c>
    </row>
    <row r="6422" spans="1:3" x14ac:dyDescent="0.35">
      <c r="A6422">
        <v>0</v>
      </c>
      <c r="B6422">
        <v>3.4692000000000003</v>
      </c>
      <c r="C6422">
        <v>3</v>
      </c>
    </row>
    <row r="6423" spans="1:3" x14ac:dyDescent="0.35">
      <c r="A6423">
        <v>0</v>
      </c>
      <c r="B6423">
        <v>9.9882000000000204</v>
      </c>
      <c r="C6423">
        <v>3</v>
      </c>
    </row>
    <row r="6424" spans="1:3" x14ac:dyDescent="0.35">
      <c r="A6424">
        <v>0</v>
      </c>
      <c r="B6424">
        <v>34.698299999999996</v>
      </c>
      <c r="C6424">
        <v>7</v>
      </c>
    </row>
    <row r="6425" spans="1:3" x14ac:dyDescent="0.35">
      <c r="A6425">
        <v>0.2</v>
      </c>
      <c r="B6425">
        <v>-73.819200000000052</v>
      </c>
      <c r="C6425">
        <v>8</v>
      </c>
    </row>
    <row r="6426" spans="1:3" x14ac:dyDescent="0.35">
      <c r="A6426">
        <v>0</v>
      </c>
      <c r="B6426">
        <v>9.3312000000000008</v>
      </c>
      <c r="C6426">
        <v>3</v>
      </c>
    </row>
    <row r="6427" spans="1:3" x14ac:dyDescent="0.35">
      <c r="A6427">
        <v>0.4</v>
      </c>
      <c r="B6427">
        <v>1119.996799999999</v>
      </c>
      <c r="C6427">
        <v>4</v>
      </c>
    </row>
    <row r="6428" spans="1:3" x14ac:dyDescent="0.35">
      <c r="A6428">
        <v>0.7</v>
      </c>
      <c r="B6428">
        <v>-4.1959999999999997</v>
      </c>
      <c r="C6428">
        <v>1</v>
      </c>
    </row>
    <row r="6429" spans="1:3" x14ac:dyDescent="0.35">
      <c r="A6429">
        <v>0.2</v>
      </c>
      <c r="B6429">
        <v>3.6288</v>
      </c>
      <c r="C6429">
        <v>2</v>
      </c>
    </row>
    <row r="6430" spans="1:3" x14ac:dyDescent="0.35">
      <c r="A6430">
        <v>0.4</v>
      </c>
      <c r="B6430">
        <v>-24.476399999999998</v>
      </c>
      <c r="C6430">
        <v>3</v>
      </c>
    </row>
    <row r="6431" spans="1:3" x14ac:dyDescent="0.35">
      <c r="A6431">
        <v>0.2</v>
      </c>
      <c r="B6431">
        <v>-1.6239999999999997</v>
      </c>
      <c r="C6431">
        <v>2</v>
      </c>
    </row>
    <row r="6432" spans="1:3" x14ac:dyDescent="0.35">
      <c r="A6432">
        <v>0.4</v>
      </c>
      <c r="B6432">
        <v>-299.26140000000009</v>
      </c>
      <c r="C6432">
        <v>6</v>
      </c>
    </row>
    <row r="6433" spans="1:3" x14ac:dyDescent="0.35">
      <c r="A6433">
        <v>0.7</v>
      </c>
      <c r="B6433">
        <v>-10.487400000000001</v>
      </c>
      <c r="C6433">
        <v>7</v>
      </c>
    </row>
    <row r="6434" spans="1:3" x14ac:dyDescent="0.35">
      <c r="A6434">
        <v>0.2</v>
      </c>
      <c r="B6434">
        <v>-51.29400000000004</v>
      </c>
      <c r="C6434">
        <v>3</v>
      </c>
    </row>
    <row r="6435" spans="1:3" x14ac:dyDescent="0.35">
      <c r="A6435">
        <v>0.2</v>
      </c>
      <c r="B6435">
        <v>8.5259999999999998</v>
      </c>
      <c r="C6435">
        <v>5</v>
      </c>
    </row>
    <row r="6436" spans="1:3" x14ac:dyDescent="0.35">
      <c r="A6436">
        <v>0.2</v>
      </c>
      <c r="B6436">
        <v>13.571999999999996</v>
      </c>
      <c r="C6436">
        <v>5</v>
      </c>
    </row>
    <row r="6437" spans="1:3" x14ac:dyDescent="0.35">
      <c r="A6437">
        <v>0</v>
      </c>
      <c r="B6437">
        <v>14.700000000000003</v>
      </c>
      <c r="C6437">
        <v>4</v>
      </c>
    </row>
    <row r="6438" spans="1:3" x14ac:dyDescent="0.35">
      <c r="A6438">
        <v>0</v>
      </c>
      <c r="B6438">
        <v>28.628999999999962</v>
      </c>
      <c r="C6438">
        <v>5</v>
      </c>
    </row>
    <row r="6439" spans="1:3" x14ac:dyDescent="0.35">
      <c r="A6439">
        <v>0.2</v>
      </c>
      <c r="B6439">
        <v>22.678200000000018</v>
      </c>
      <c r="C6439">
        <v>3</v>
      </c>
    </row>
    <row r="6440" spans="1:3" x14ac:dyDescent="0.35">
      <c r="A6440">
        <v>0.3</v>
      </c>
      <c r="B6440">
        <v>-97.49879999999996</v>
      </c>
      <c r="C6440">
        <v>4</v>
      </c>
    </row>
    <row r="6441" spans="1:3" x14ac:dyDescent="0.35">
      <c r="A6441">
        <v>0.1</v>
      </c>
      <c r="B6441">
        <v>-6.5490000000000492</v>
      </c>
      <c r="C6441">
        <v>5</v>
      </c>
    </row>
    <row r="6442" spans="1:3" x14ac:dyDescent="0.35">
      <c r="A6442">
        <v>0</v>
      </c>
      <c r="B6442">
        <v>12.492000000000001</v>
      </c>
      <c r="C6442">
        <v>5</v>
      </c>
    </row>
    <row r="6443" spans="1:3" x14ac:dyDescent="0.35">
      <c r="A6443">
        <v>0</v>
      </c>
      <c r="B6443">
        <v>23.968799999999998</v>
      </c>
      <c r="C6443">
        <v>3</v>
      </c>
    </row>
    <row r="6444" spans="1:3" x14ac:dyDescent="0.35">
      <c r="A6444">
        <v>0</v>
      </c>
      <c r="B6444">
        <v>18.211199999999998</v>
      </c>
      <c r="C6444">
        <v>2</v>
      </c>
    </row>
    <row r="6445" spans="1:3" x14ac:dyDescent="0.35">
      <c r="A6445">
        <v>0</v>
      </c>
      <c r="B6445">
        <v>11.454000000000001</v>
      </c>
      <c r="C6445">
        <v>5</v>
      </c>
    </row>
    <row r="6446" spans="1:3" x14ac:dyDescent="0.35">
      <c r="A6446">
        <v>0</v>
      </c>
      <c r="B6446">
        <v>33.726600000000005</v>
      </c>
      <c r="C6446">
        <v>3</v>
      </c>
    </row>
    <row r="6447" spans="1:3" x14ac:dyDescent="0.35">
      <c r="A6447">
        <v>0.2</v>
      </c>
      <c r="B6447">
        <v>2.4863999999999997</v>
      </c>
      <c r="C6447">
        <v>6</v>
      </c>
    </row>
    <row r="6448" spans="1:3" x14ac:dyDescent="0.35">
      <c r="A6448">
        <v>0.6</v>
      </c>
      <c r="B6448">
        <v>-77.625</v>
      </c>
      <c r="C6448">
        <v>5</v>
      </c>
    </row>
    <row r="6449" spans="1:3" x14ac:dyDescent="0.35">
      <c r="A6449">
        <v>0.2</v>
      </c>
      <c r="B6449">
        <v>0.86239999999999983</v>
      </c>
      <c r="C6449">
        <v>1</v>
      </c>
    </row>
    <row r="6450" spans="1:3" x14ac:dyDescent="0.35">
      <c r="A6450">
        <v>0.2</v>
      </c>
      <c r="B6450">
        <v>0.65399999999999947</v>
      </c>
      <c r="C6450">
        <v>1</v>
      </c>
    </row>
    <row r="6451" spans="1:3" x14ac:dyDescent="0.35">
      <c r="A6451">
        <v>0</v>
      </c>
      <c r="B6451">
        <v>5.1647999999999996</v>
      </c>
      <c r="C6451">
        <v>2</v>
      </c>
    </row>
    <row r="6452" spans="1:3" x14ac:dyDescent="0.35">
      <c r="A6452">
        <v>0</v>
      </c>
      <c r="B6452">
        <v>21.012799999999999</v>
      </c>
      <c r="C6452">
        <v>2</v>
      </c>
    </row>
    <row r="6453" spans="1:3" x14ac:dyDescent="0.35">
      <c r="A6453">
        <v>0</v>
      </c>
      <c r="B6453">
        <v>2.2109999999999994</v>
      </c>
      <c r="C6453">
        <v>1</v>
      </c>
    </row>
    <row r="6454" spans="1:3" x14ac:dyDescent="0.35">
      <c r="A6454">
        <v>0.2</v>
      </c>
      <c r="B6454">
        <v>13.857900000000008</v>
      </c>
      <c r="C6454">
        <v>3</v>
      </c>
    </row>
    <row r="6455" spans="1:3" x14ac:dyDescent="0.35">
      <c r="A6455">
        <v>0.2</v>
      </c>
      <c r="B6455">
        <v>0.55899999999999961</v>
      </c>
      <c r="C6455">
        <v>2</v>
      </c>
    </row>
    <row r="6456" spans="1:3" x14ac:dyDescent="0.35">
      <c r="A6456">
        <v>0</v>
      </c>
      <c r="B6456">
        <v>15.2712</v>
      </c>
      <c r="C6456">
        <v>2</v>
      </c>
    </row>
    <row r="6457" spans="1:3" x14ac:dyDescent="0.35">
      <c r="A6457">
        <v>0</v>
      </c>
      <c r="B6457">
        <v>11.457599999999998</v>
      </c>
      <c r="C6457">
        <v>7</v>
      </c>
    </row>
    <row r="6458" spans="1:3" x14ac:dyDescent="0.35">
      <c r="A6458">
        <v>0</v>
      </c>
      <c r="B6458">
        <v>36.717300000000009</v>
      </c>
      <c r="C6458">
        <v>1</v>
      </c>
    </row>
    <row r="6459" spans="1:3" x14ac:dyDescent="0.35">
      <c r="A6459">
        <v>0</v>
      </c>
      <c r="B6459">
        <v>7.0224000000000011</v>
      </c>
      <c r="C6459">
        <v>7</v>
      </c>
    </row>
    <row r="6460" spans="1:3" x14ac:dyDescent="0.35">
      <c r="A6460">
        <v>0</v>
      </c>
      <c r="B6460">
        <v>1.0903999999999998</v>
      </c>
      <c r="C6460">
        <v>2</v>
      </c>
    </row>
    <row r="6461" spans="1:3" x14ac:dyDescent="0.35">
      <c r="A6461">
        <v>0</v>
      </c>
      <c r="B6461">
        <v>6.6150000000000002</v>
      </c>
      <c r="C6461">
        <v>5</v>
      </c>
    </row>
    <row r="6462" spans="1:3" x14ac:dyDescent="0.35">
      <c r="A6462">
        <v>0</v>
      </c>
      <c r="B6462">
        <v>9.3000000000000007</v>
      </c>
      <c r="C6462">
        <v>5</v>
      </c>
    </row>
    <row r="6463" spans="1:3" x14ac:dyDescent="0.35">
      <c r="A6463">
        <v>0</v>
      </c>
      <c r="B6463">
        <v>18.893699999999995</v>
      </c>
      <c r="C6463">
        <v>3</v>
      </c>
    </row>
    <row r="6464" spans="1:3" x14ac:dyDescent="0.35">
      <c r="A6464">
        <v>0</v>
      </c>
      <c r="B6464">
        <v>23.576399999999978</v>
      </c>
      <c r="C6464">
        <v>2</v>
      </c>
    </row>
    <row r="6465" spans="1:3" x14ac:dyDescent="0.35">
      <c r="A6465">
        <v>0</v>
      </c>
      <c r="B6465">
        <v>37</v>
      </c>
      <c r="C6465">
        <v>5</v>
      </c>
    </row>
    <row r="6466" spans="1:3" x14ac:dyDescent="0.35">
      <c r="A6466">
        <v>0</v>
      </c>
      <c r="B6466">
        <v>6.3743999999999996</v>
      </c>
      <c r="C6466">
        <v>2</v>
      </c>
    </row>
    <row r="6467" spans="1:3" x14ac:dyDescent="0.35">
      <c r="A6467">
        <v>0.2</v>
      </c>
      <c r="B6467">
        <v>6.3719999999999999</v>
      </c>
      <c r="C6467">
        <v>6</v>
      </c>
    </row>
    <row r="6468" spans="1:3" x14ac:dyDescent="0.35">
      <c r="A6468">
        <v>0</v>
      </c>
      <c r="B6468">
        <v>25.330199999999998</v>
      </c>
      <c r="C6468">
        <v>7</v>
      </c>
    </row>
    <row r="6469" spans="1:3" x14ac:dyDescent="0.35">
      <c r="A6469">
        <v>0</v>
      </c>
      <c r="B6469">
        <v>582.23199999999997</v>
      </c>
      <c r="C6469">
        <v>5</v>
      </c>
    </row>
    <row r="6470" spans="1:3" x14ac:dyDescent="0.35">
      <c r="A6470">
        <v>0</v>
      </c>
      <c r="B6470">
        <v>176.38600000000002</v>
      </c>
      <c r="C6470">
        <v>5</v>
      </c>
    </row>
    <row r="6471" spans="1:3" x14ac:dyDescent="0.35">
      <c r="A6471">
        <v>0</v>
      </c>
      <c r="B6471">
        <v>23.898600000000002</v>
      </c>
      <c r="C6471">
        <v>6</v>
      </c>
    </row>
    <row r="6472" spans="1:3" x14ac:dyDescent="0.35">
      <c r="A6472">
        <v>0</v>
      </c>
      <c r="B6472">
        <v>35.634600000000006</v>
      </c>
      <c r="C6472">
        <v>2</v>
      </c>
    </row>
    <row r="6473" spans="1:3" x14ac:dyDescent="0.35">
      <c r="A6473">
        <v>0</v>
      </c>
      <c r="B6473">
        <v>11.451999999999995</v>
      </c>
      <c r="C6473">
        <v>7</v>
      </c>
    </row>
    <row r="6474" spans="1:3" x14ac:dyDescent="0.35">
      <c r="A6474">
        <v>0.2</v>
      </c>
      <c r="B6474">
        <v>33.830999999999989</v>
      </c>
      <c r="C6474">
        <v>10</v>
      </c>
    </row>
    <row r="6475" spans="1:3" x14ac:dyDescent="0.35">
      <c r="A6475">
        <v>0.2</v>
      </c>
      <c r="B6475">
        <v>87.180000000000092</v>
      </c>
      <c r="C6475">
        <v>3</v>
      </c>
    </row>
    <row r="6476" spans="1:3" x14ac:dyDescent="0.35">
      <c r="A6476">
        <v>0.5</v>
      </c>
      <c r="B6476">
        <v>-53.285600000000009</v>
      </c>
      <c r="C6476">
        <v>4</v>
      </c>
    </row>
    <row r="6477" spans="1:3" x14ac:dyDescent="0.35">
      <c r="A6477">
        <v>0.7</v>
      </c>
      <c r="B6477">
        <v>-3.4913999999999987</v>
      </c>
      <c r="C6477">
        <v>3</v>
      </c>
    </row>
    <row r="6478" spans="1:3" x14ac:dyDescent="0.35">
      <c r="A6478">
        <v>0.2</v>
      </c>
      <c r="B6478">
        <v>0.58499999999999974</v>
      </c>
      <c r="C6478">
        <v>2</v>
      </c>
    </row>
    <row r="6479" spans="1:3" x14ac:dyDescent="0.35">
      <c r="A6479">
        <v>0.2</v>
      </c>
      <c r="B6479">
        <v>-2.5749000000000279</v>
      </c>
      <c r="C6479">
        <v>1</v>
      </c>
    </row>
    <row r="6480" spans="1:3" x14ac:dyDescent="0.35">
      <c r="A6480">
        <v>0.2</v>
      </c>
      <c r="B6480">
        <v>5.4432</v>
      </c>
      <c r="C6480">
        <v>3</v>
      </c>
    </row>
    <row r="6481" spans="1:3" x14ac:dyDescent="0.35">
      <c r="A6481">
        <v>0.2</v>
      </c>
      <c r="B6481">
        <v>50.396000000000015</v>
      </c>
      <c r="C6481">
        <v>5</v>
      </c>
    </row>
    <row r="6482" spans="1:3" x14ac:dyDescent="0.35">
      <c r="A6482">
        <v>0.2</v>
      </c>
      <c r="B6482">
        <v>1.8353999999999999</v>
      </c>
      <c r="C6482">
        <v>7</v>
      </c>
    </row>
    <row r="6483" spans="1:3" x14ac:dyDescent="0.35">
      <c r="A6483">
        <v>0.2</v>
      </c>
      <c r="B6483">
        <v>0</v>
      </c>
      <c r="C6483">
        <v>2</v>
      </c>
    </row>
    <row r="6484" spans="1:3" x14ac:dyDescent="0.35">
      <c r="A6484">
        <v>0.2</v>
      </c>
      <c r="B6484">
        <v>-4.1400000000000077</v>
      </c>
      <c r="C6484">
        <v>2</v>
      </c>
    </row>
    <row r="6485" spans="1:3" x14ac:dyDescent="0.35">
      <c r="A6485">
        <v>0.4</v>
      </c>
      <c r="B6485">
        <v>-115.43040000000002</v>
      </c>
      <c r="C6485">
        <v>2</v>
      </c>
    </row>
    <row r="6486" spans="1:3" x14ac:dyDescent="0.35">
      <c r="A6486">
        <v>0</v>
      </c>
      <c r="B6486">
        <v>36.183599999999991</v>
      </c>
      <c r="C6486">
        <v>6</v>
      </c>
    </row>
    <row r="6487" spans="1:3" x14ac:dyDescent="0.35">
      <c r="A6487">
        <v>0</v>
      </c>
      <c r="B6487">
        <v>22.226399999999998</v>
      </c>
      <c r="C6487">
        <v>4</v>
      </c>
    </row>
    <row r="6488" spans="1:3" x14ac:dyDescent="0.35">
      <c r="A6488">
        <v>0.2</v>
      </c>
      <c r="B6488">
        <v>156.33799999999997</v>
      </c>
      <c r="C6488">
        <v>4</v>
      </c>
    </row>
    <row r="6489" spans="1:3" x14ac:dyDescent="0.35">
      <c r="A6489">
        <v>0.7</v>
      </c>
      <c r="B6489">
        <v>-9.8462999999999994</v>
      </c>
      <c r="C6489">
        <v>3</v>
      </c>
    </row>
    <row r="6490" spans="1:3" x14ac:dyDescent="0.35">
      <c r="A6490">
        <v>0.2</v>
      </c>
      <c r="B6490">
        <v>96.023199999999974</v>
      </c>
      <c r="C6490">
        <v>14</v>
      </c>
    </row>
    <row r="6491" spans="1:3" x14ac:dyDescent="0.35">
      <c r="A6491">
        <v>0</v>
      </c>
      <c r="B6491">
        <v>15.552000000000001</v>
      </c>
      <c r="C6491">
        <v>5</v>
      </c>
    </row>
    <row r="6492" spans="1:3" x14ac:dyDescent="0.35">
      <c r="A6492">
        <v>0.2</v>
      </c>
      <c r="B6492">
        <v>16.889599999999998</v>
      </c>
      <c r="C6492">
        <v>4</v>
      </c>
    </row>
    <row r="6493" spans="1:3" x14ac:dyDescent="0.35">
      <c r="A6493">
        <v>0.2</v>
      </c>
      <c r="B6493">
        <v>10.858799999999974</v>
      </c>
      <c r="C6493">
        <v>2</v>
      </c>
    </row>
    <row r="6494" spans="1:3" x14ac:dyDescent="0.35">
      <c r="A6494">
        <v>0.2</v>
      </c>
      <c r="B6494">
        <v>4.4684999999999953</v>
      </c>
      <c r="C6494">
        <v>5</v>
      </c>
    </row>
    <row r="6495" spans="1:3" x14ac:dyDescent="0.35">
      <c r="A6495">
        <v>0.2</v>
      </c>
      <c r="B6495">
        <v>24.476800000000004</v>
      </c>
      <c r="C6495">
        <v>4</v>
      </c>
    </row>
    <row r="6496" spans="1:3" x14ac:dyDescent="0.35">
      <c r="A6496">
        <v>0.2</v>
      </c>
      <c r="B6496">
        <v>-2.6999999999999993</v>
      </c>
      <c r="C6496">
        <v>2</v>
      </c>
    </row>
    <row r="6497" spans="1:3" x14ac:dyDescent="0.35">
      <c r="A6497">
        <v>0.2</v>
      </c>
      <c r="B6497">
        <v>5.4432</v>
      </c>
      <c r="C6497">
        <v>3</v>
      </c>
    </row>
    <row r="6498" spans="1:3" x14ac:dyDescent="0.35">
      <c r="A6498">
        <v>0.2</v>
      </c>
      <c r="B6498">
        <v>-3.272000000000002</v>
      </c>
      <c r="C6498">
        <v>2</v>
      </c>
    </row>
    <row r="6499" spans="1:3" x14ac:dyDescent="0.35">
      <c r="A6499">
        <v>0</v>
      </c>
      <c r="B6499">
        <v>6.0725999999999987</v>
      </c>
      <c r="C6499">
        <v>3</v>
      </c>
    </row>
    <row r="6500" spans="1:3" x14ac:dyDescent="0.35">
      <c r="A6500">
        <v>0</v>
      </c>
      <c r="B6500">
        <v>62.14139999999999</v>
      </c>
      <c r="C6500">
        <v>9</v>
      </c>
    </row>
    <row r="6501" spans="1:3" x14ac:dyDescent="0.35">
      <c r="A6501">
        <v>0</v>
      </c>
      <c r="B6501">
        <v>64.367799999999988</v>
      </c>
      <c r="C6501">
        <v>14</v>
      </c>
    </row>
    <row r="6502" spans="1:3" x14ac:dyDescent="0.35">
      <c r="A6502">
        <v>0</v>
      </c>
      <c r="B6502">
        <v>41.427599999999991</v>
      </c>
      <c r="C6502">
        <v>6</v>
      </c>
    </row>
    <row r="6503" spans="1:3" x14ac:dyDescent="0.35">
      <c r="A6503">
        <v>0.4</v>
      </c>
      <c r="B6503">
        <v>-107.99280000000002</v>
      </c>
      <c r="C6503">
        <v>6</v>
      </c>
    </row>
    <row r="6504" spans="1:3" x14ac:dyDescent="0.35">
      <c r="A6504">
        <v>0.4</v>
      </c>
      <c r="B6504">
        <v>-10.046400000000002</v>
      </c>
      <c r="C6504">
        <v>7</v>
      </c>
    </row>
    <row r="6505" spans="1:3" x14ac:dyDescent="0.35">
      <c r="A6505">
        <v>0.7</v>
      </c>
      <c r="B6505">
        <v>-13.4694</v>
      </c>
      <c r="C6505">
        <v>3</v>
      </c>
    </row>
    <row r="6506" spans="1:3" x14ac:dyDescent="0.35">
      <c r="A6506">
        <v>0</v>
      </c>
      <c r="B6506">
        <v>349.33919999999995</v>
      </c>
      <c r="C6506">
        <v>3</v>
      </c>
    </row>
    <row r="6507" spans="1:3" x14ac:dyDescent="0.35">
      <c r="A6507">
        <v>0.2</v>
      </c>
      <c r="B6507">
        <v>0.46409999999999996</v>
      </c>
      <c r="C6507">
        <v>3</v>
      </c>
    </row>
    <row r="6508" spans="1:3" x14ac:dyDescent="0.35">
      <c r="A6508">
        <v>0.2</v>
      </c>
      <c r="B6508">
        <v>5.9799999999999986</v>
      </c>
      <c r="C6508">
        <v>4</v>
      </c>
    </row>
    <row r="6509" spans="1:3" x14ac:dyDescent="0.35">
      <c r="A6509">
        <v>0.2</v>
      </c>
      <c r="B6509">
        <v>-24.962399999999988</v>
      </c>
      <c r="C6509">
        <v>4</v>
      </c>
    </row>
    <row r="6510" spans="1:3" x14ac:dyDescent="0.35">
      <c r="A6510">
        <v>0</v>
      </c>
      <c r="B6510">
        <v>137.15100000000001</v>
      </c>
      <c r="C6510">
        <v>5</v>
      </c>
    </row>
    <row r="6511" spans="1:3" x14ac:dyDescent="0.35">
      <c r="A6511">
        <v>0.2</v>
      </c>
      <c r="B6511">
        <v>17.623199999999997</v>
      </c>
      <c r="C6511">
        <v>3</v>
      </c>
    </row>
    <row r="6512" spans="1:3" x14ac:dyDescent="0.35">
      <c r="A6512">
        <v>0</v>
      </c>
      <c r="B6512">
        <v>16.669799999999999</v>
      </c>
      <c r="C6512">
        <v>3</v>
      </c>
    </row>
    <row r="6513" spans="1:3" x14ac:dyDescent="0.35">
      <c r="A6513">
        <v>0</v>
      </c>
      <c r="B6513">
        <v>8.1191999999999993</v>
      </c>
      <c r="C6513">
        <v>6</v>
      </c>
    </row>
    <row r="6514" spans="1:3" x14ac:dyDescent="0.35">
      <c r="A6514">
        <v>0</v>
      </c>
      <c r="B6514">
        <v>5.6448</v>
      </c>
      <c r="C6514">
        <v>4</v>
      </c>
    </row>
    <row r="6515" spans="1:3" x14ac:dyDescent="0.35">
      <c r="A6515">
        <v>0</v>
      </c>
      <c r="B6515">
        <v>140.59569999999999</v>
      </c>
      <c r="C6515">
        <v>7</v>
      </c>
    </row>
    <row r="6516" spans="1:3" x14ac:dyDescent="0.35">
      <c r="A6516">
        <v>0.2</v>
      </c>
      <c r="B6516">
        <v>23.218199999999996</v>
      </c>
      <c r="C6516">
        <v>2</v>
      </c>
    </row>
    <row r="6517" spans="1:3" x14ac:dyDescent="0.35">
      <c r="A6517">
        <v>0.2</v>
      </c>
      <c r="B6517">
        <v>0</v>
      </c>
      <c r="C6517">
        <v>3</v>
      </c>
    </row>
    <row r="6518" spans="1:3" x14ac:dyDescent="0.35">
      <c r="A6518">
        <v>0</v>
      </c>
      <c r="B6518">
        <v>105.97999999999999</v>
      </c>
      <c r="C6518">
        <v>5</v>
      </c>
    </row>
    <row r="6519" spans="1:3" x14ac:dyDescent="0.35">
      <c r="A6519">
        <v>0</v>
      </c>
      <c r="B6519">
        <v>41.706000000000003</v>
      </c>
      <c r="C6519">
        <v>10</v>
      </c>
    </row>
    <row r="6520" spans="1:3" x14ac:dyDescent="0.35">
      <c r="A6520">
        <v>0</v>
      </c>
      <c r="B6520">
        <v>30.508800000000008</v>
      </c>
      <c r="C6520">
        <v>2</v>
      </c>
    </row>
    <row r="6521" spans="1:3" x14ac:dyDescent="0.35">
      <c r="A6521">
        <v>0.2</v>
      </c>
      <c r="B6521">
        <v>0.83999999999999975</v>
      </c>
      <c r="C6521">
        <v>1</v>
      </c>
    </row>
    <row r="6522" spans="1:3" x14ac:dyDescent="0.35">
      <c r="A6522">
        <v>0</v>
      </c>
      <c r="B6522">
        <v>2504.2215999999999</v>
      </c>
      <c r="C6522">
        <v>4</v>
      </c>
    </row>
    <row r="6523" spans="1:3" x14ac:dyDescent="0.35">
      <c r="A6523">
        <v>0</v>
      </c>
      <c r="B6523">
        <v>72.640799999999999</v>
      </c>
      <c r="C6523">
        <v>3</v>
      </c>
    </row>
    <row r="6524" spans="1:3" x14ac:dyDescent="0.35">
      <c r="A6524">
        <v>0</v>
      </c>
      <c r="B6524">
        <v>25.231499999999997</v>
      </c>
      <c r="C6524">
        <v>7</v>
      </c>
    </row>
    <row r="6525" spans="1:3" x14ac:dyDescent="0.35">
      <c r="A6525">
        <v>0.2</v>
      </c>
      <c r="B6525">
        <v>3.2759999999999994</v>
      </c>
      <c r="C6525">
        <v>2</v>
      </c>
    </row>
    <row r="6526" spans="1:3" x14ac:dyDescent="0.35">
      <c r="A6526">
        <v>0.4</v>
      </c>
      <c r="B6526">
        <v>-12.998700000000007</v>
      </c>
      <c r="C6526">
        <v>1</v>
      </c>
    </row>
    <row r="6527" spans="1:3" x14ac:dyDescent="0.35">
      <c r="A6527">
        <v>0.7</v>
      </c>
      <c r="B6527">
        <v>-4.7625000000000011</v>
      </c>
      <c r="C6527">
        <v>5</v>
      </c>
    </row>
    <row r="6528" spans="1:3" x14ac:dyDescent="0.35">
      <c r="A6528">
        <v>0.7</v>
      </c>
      <c r="B6528">
        <v>-7.8500000000000014</v>
      </c>
      <c r="C6528">
        <v>5</v>
      </c>
    </row>
    <row r="6529" spans="1:3" x14ac:dyDescent="0.35">
      <c r="A6529">
        <v>0</v>
      </c>
      <c r="B6529">
        <v>899.98199999999997</v>
      </c>
      <c r="C6529">
        <v>4</v>
      </c>
    </row>
    <row r="6530" spans="1:3" x14ac:dyDescent="0.35">
      <c r="A6530">
        <v>0</v>
      </c>
      <c r="B6530">
        <v>56.26400000000001</v>
      </c>
      <c r="C6530">
        <v>4</v>
      </c>
    </row>
    <row r="6531" spans="1:3" x14ac:dyDescent="0.35">
      <c r="A6531">
        <v>0.2</v>
      </c>
      <c r="B6531">
        <v>2.3409000000000004</v>
      </c>
      <c r="C6531">
        <v>3</v>
      </c>
    </row>
    <row r="6532" spans="1:3" x14ac:dyDescent="0.35">
      <c r="A6532">
        <v>0.8</v>
      </c>
      <c r="B6532">
        <v>-6.8633999999999986</v>
      </c>
      <c r="C6532">
        <v>3</v>
      </c>
    </row>
    <row r="6533" spans="1:3" x14ac:dyDescent="0.35">
      <c r="A6533">
        <v>0</v>
      </c>
      <c r="B6533">
        <v>2.5519999999999996</v>
      </c>
      <c r="C6533">
        <v>5</v>
      </c>
    </row>
    <row r="6534" spans="1:3" x14ac:dyDescent="0.35">
      <c r="A6534">
        <v>0</v>
      </c>
      <c r="B6534">
        <v>29.988</v>
      </c>
      <c r="C6534">
        <v>1</v>
      </c>
    </row>
    <row r="6535" spans="1:3" x14ac:dyDescent="0.35">
      <c r="A6535">
        <v>0</v>
      </c>
      <c r="B6535">
        <v>143.982</v>
      </c>
      <c r="C6535">
        <v>5</v>
      </c>
    </row>
    <row r="6536" spans="1:3" x14ac:dyDescent="0.35">
      <c r="A6536">
        <v>0.2</v>
      </c>
      <c r="B6536">
        <v>726.56189999999981</v>
      </c>
      <c r="C6536">
        <v>3</v>
      </c>
    </row>
    <row r="6537" spans="1:3" x14ac:dyDescent="0.35">
      <c r="A6537">
        <v>0.2</v>
      </c>
      <c r="B6537">
        <v>-50.098000000000297</v>
      </c>
      <c r="C6537">
        <v>10</v>
      </c>
    </row>
    <row r="6538" spans="1:3" x14ac:dyDescent="0.35">
      <c r="A6538">
        <v>0.4</v>
      </c>
      <c r="B6538">
        <v>-147.8655</v>
      </c>
      <c r="C6538">
        <v>3</v>
      </c>
    </row>
    <row r="6539" spans="1:3" x14ac:dyDescent="0.35">
      <c r="A6539">
        <v>0.2</v>
      </c>
      <c r="B6539">
        <v>-24.588000000000001</v>
      </c>
      <c r="C6539">
        <v>3</v>
      </c>
    </row>
    <row r="6540" spans="1:3" x14ac:dyDescent="0.35">
      <c r="A6540">
        <v>0</v>
      </c>
      <c r="B6540">
        <v>41.337400000000002</v>
      </c>
      <c r="C6540">
        <v>1</v>
      </c>
    </row>
    <row r="6541" spans="1:3" x14ac:dyDescent="0.35">
      <c r="A6541">
        <v>0</v>
      </c>
      <c r="B6541">
        <v>75.686000000000007</v>
      </c>
      <c r="C6541">
        <v>5</v>
      </c>
    </row>
    <row r="6542" spans="1:3" x14ac:dyDescent="0.35">
      <c r="A6542">
        <v>0</v>
      </c>
      <c r="B6542">
        <v>34.629599999999996</v>
      </c>
      <c r="C6542">
        <v>6</v>
      </c>
    </row>
    <row r="6543" spans="1:3" x14ac:dyDescent="0.35">
      <c r="A6543">
        <v>0</v>
      </c>
      <c r="B6543">
        <v>23.786399999999986</v>
      </c>
      <c r="C6543">
        <v>2</v>
      </c>
    </row>
    <row r="6544" spans="1:3" x14ac:dyDescent="0.35">
      <c r="A6544">
        <v>0.2</v>
      </c>
      <c r="B6544">
        <v>10.787999999999997</v>
      </c>
      <c r="C6544">
        <v>3</v>
      </c>
    </row>
    <row r="6545" spans="1:3" x14ac:dyDescent="0.35">
      <c r="A6545">
        <v>0</v>
      </c>
      <c r="B6545">
        <v>7.9895999999999994</v>
      </c>
      <c r="C6545">
        <v>1</v>
      </c>
    </row>
    <row r="6546" spans="1:3" x14ac:dyDescent="0.35">
      <c r="A6546">
        <v>0.7</v>
      </c>
      <c r="B6546">
        <v>-46.53600000000003</v>
      </c>
      <c r="C6546">
        <v>5</v>
      </c>
    </row>
    <row r="6547" spans="1:3" x14ac:dyDescent="0.35">
      <c r="A6547">
        <v>0.2</v>
      </c>
      <c r="B6547">
        <v>1.764</v>
      </c>
      <c r="C6547">
        <v>2</v>
      </c>
    </row>
    <row r="6548" spans="1:3" x14ac:dyDescent="0.35">
      <c r="A6548">
        <v>0.2</v>
      </c>
      <c r="B6548">
        <v>7.7449999999999983</v>
      </c>
      <c r="C6548">
        <v>1</v>
      </c>
    </row>
    <row r="6549" spans="1:3" x14ac:dyDescent="0.35">
      <c r="A6549">
        <v>0.3</v>
      </c>
      <c r="B6549">
        <v>-172.11720000000003</v>
      </c>
      <c r="C6549">
        <v>6</v>
      </c>
    </row>
    <row r="6550" spans="1:3" x14ac:dyDescent="0.35">
      <c r="A6550">
        <v>0.2</v>
      </c>
      <c r="B6550">
        <v>5.6783999999999981</v>
      </c>
      <c r="C6550">
        <v>3</v>
      </c>
    </row>
    <row r="6551" spans="1:3" x14ac:dyDescent="0.35">
      <c r="A6551">
        <v>0</v>
      </c>
      <c r="B6551">
        <v>38.970000000000006</v>
      </c>
      <c r="C6551">
        <v>6</v>
      </c>
    </row>
    <row r="6552" spans="1:3" x14ac:dyDescent="0.35">
      <c r="A6552">
        <v>0.1</v>
      </c>
      <c r="B6552">
        <v>21.837600000000023</v>
      </c>
      <c r="C6552">
        <v>4</v>
      </c>
    </row>
    <row r="6553" spans="1:3" x14ac:dyDescent="0.35">
      <c r="A6553">
        <v>0</v>
      </c>
      <c r="B6553">
        <v>6.4127999999999998</v>
      </c>
      <c r="C6553">
        <v>2</v>
      </c>
    </row>
    <row r="6554" spans="1:3" x14ac:dyDescent="0.35">
      <c r="A6554">
        <v>0</v>
      </c>
      <c r="B6554">
        <v>7.9449999999999932</v>
      </c>
      <c r="C6554">
        <v>5</v>
      </c>
    </row>
    <row r="6555" spans="1:3" x14ac:dyDescent="0.35">
      <c r="A6555">
        <v>0.2</v>
      </c>
      <c r="B6555">
        <v>71.992800000000003</v>
      </c>
      <c r="C6555">
        <v>4</v>
      </c>
    </row>
    <row r="6556" spans="1:3" x14ac:dyDescent="0.35">
      <c r="A6556">
        <v>0.2</v>
      </c>
      <c r="B6556">
        <v>31.582499999999953</v>
      </c>
      <c r="C6556">
        <v>3</v>
      </c>
    </row>
    <row r="6557" spans="1:3" x14ac:dyDescent="0.35">
      <c r="A6557">
        <v>0.2</v>
      </c>
      <c r="B6557">
        <v>1.2375999999999996</v>
      </c>
      <c r="C6557">
        <v>1</v>
      </c>
    </row>
    <row r="6558" spans="1:3" x14ac:dyDescent="0.35">
      <c r="A6558">
        <v>0.8</v>
      </c>
      <c r="B6558">
        <v>-14.759400000000003</v>
      </c>
      <c r="C6558">
        <v>1</v>
      </c>
    </row>
    <row r="6559" spans="1:3" x14ac:dyDescent="0.35">
      <c r="A6559">
        <v>0.2</v>
      </c>
      <c r="B6559">
        <v>7.9378000000000002</v>
      </c>
      <c r="C6559">
        <v>1</v>
      </c>
    </row>
    <row r="6560" spans="1:3" x14ac:dyDescent="0.35">
      <c r="A6560">
        <v>0.1</v>
      </c>
      <c r="B6560">
        <v>169.18200000000004</v>
      </c>
      <c r="C6560">
        <v>9</v>
      </c>
    </row>
    <row r="6561" spans="1:3" x14ac:dyDescent="0.35">
      <c r="A6561">
        <v>0</v>
      </c>
      <c r="B6561">
        <v>197.35299999999998</v>
      </c>
      <c r="C6561">
        <v>5</v>
      </c>
    </row>
    <row r="6562" spans="1:3" x14ac:dyDescent="0.35">
      <c r="A6562">
        <v>0</v>
      </c>
      <c r="B6562">
        <v>1.512</v>
      </c>
      <c r="C6562">
        <v>1</v>
      </c>
    </row>
    <row r="6563" spans="1:3" x14ac:dyDescent="0.35">
      <c r="A6563">
        <v>0.8</v>
      </c>
      <c r="B6563">
        <v>-90.774000000000029</v>
      </c>
      <c r="C6563">
        <v>5</v>
      </c>
    </row>
    <row r="6564" spans="1:3" x14ac:dyDescent="0.35">
      <c r="A6564">
        <v>0</v>
      </c>
      <c r="B6564">
        <v>7.9085999999999999</v>
      </c>
      <c r="C6564">
        <v>3</v>
      </c>
    </row>
    <row r="6565" spans="1:3" x14ac:dyDescent="0.35">
      <c r="A6565">
        <v>0.3</v>
      </c>
      <c r="B6565">
        <v>-38.849999999999994</v>
      </c>
      <c r="C6565">
        <v>2</v>
      </c>
    </row>
    <row r="6566" spans="1:3" x14ac:dyDescent="0.35">
      <c r="A6566">
        <v>0</v>
      </c>
      <c r="B6566">
        <v>2.5055999999999998</v>
      </c>
      <c r="C6566">
        <v>3</v>
      </c>
    </row>
    <row r="6567" spans="1:3" x14ac:dyDescent="0.35">
      <c r="A6567">
        <v>0</v>
      </c>
      <c r="B6567">
        <v>244.24959999999999</v>
      </c>
      <c r="C6567">
        <v>4</v>
      </c>
    </row>
    <row r="6568" spans="1:3" x14ac:dyDescent="0.35">
      <c r="A6568">
        <v>0.8</v>
      </c>
      <c r="B6568">
        <v>-426.9860000000001</v>
      </c>
      <c r="C6568">
        <v>4</v>
      </c>
    </row>
    <row r="6569" spans="1:3" x14ac:dyDescent="0.35">
      <c r="A6569">
        <v>0.2</v>
      </c>
      <c r="B6569">
        <v>0.71199999999999974</v>
      </c>
      <c r="C6569">
        <v>5</v>
      </c>
    </row>
    <row r="6570" spans="1:3" x14ac:dyDescent="0.35">
      <c r="A6570">
        <v>0.2</v>
      </c>
      <c r="B6570">
        <v>1.008</v>
      </c>
      <c r="C6570">
        <v>2</v>
      </c>
    </row>
    <row r="6571" spans="1:3" x14ac:dyDescent="0.35">
      <c r="A6571">
        <v>0.3</v>
      </c>
      <c r="B6571">
        <v>-18.117599999999996</v>
      </c>
      <c r="C6571">
        <v>3</v>
      </c>
    </row>
    <row r="6572" spans="1:3" x14ac:dyDescent="0.35">
      <c r="A6572">
        <v>0.2</v>
      </c>
      <c r="B6572">
        <v>50.40629999999998</v>
      </c>
      <c r="C6572">
        <v>3</v>
      </c>
    </row>
    <row r="6573" spans="1:3" x14ac:dyDescent="0.35">
      <c r="A6573">
        <v>0.2</v>
      </c>
      <c r="B6573">
        <v>28.496999999999957</v>
      </c>
      <c r="C6573">
        <v>3</v>
      </c>
    </row>
    <row r="6574" spans="1:3" x14ac:dyDescent="0.35">
      <c r="A6574">
        <v>0</v>
      </c>
      <c r="B6574">
        <v>5.8604000000000003</v>
      </c>
      <c r="C6574">
        <v>2</v>
      </c>
    </row>
    <row r="6575" spans="1:3" x14ac:dyDescent="0.35">
      <c r="A6575">
        <v>0</v>
      </c>
      <c r="B6575">
        <v>67.608000000000004</v>
      </c>
      <c r="C6575">
        <v>4</v>
      </c>
    </row>
    <row r="6576" spans="1:3" x14ac:dyDescent="0.35">
      <c r="A6576">
        <v>0</v>
      </c>
      <c r="B6576">
        <v>118.37040000000002</v>
      </c>
      <c r="C6576">
        <v>8</v>
      </c>
    </row>
    <row r="6577" spans="1:3" x14ac:dyDescent="0.35">
      <c r="A6577">
        <v>0</v>
      </c>
      <c r="B6577">
        <v>440.76480000000004</v>
      </c>
      <c r="C6577">
        <v>8</v>
      </c>
    </row>
    <row r="6578" spans="1:3" x14ac:dyDescent="0.35">
      <c r="A6578">
        <v>0.2</v>
      </c>
      <c r="B6578">
        <v>-17.035200000000003</v>
      </c>
      <c r="C6578">
        <v>3</v>
      </c>
    </row>
    <row r="6579" spans="1:3" x14ac:dyDescent="0.35">
      <c r="A6579">
        <v>0</v>
      </c>
      <c r="B6579">
        <v>50.442599999999977</v>
      </c>
      <c r="C6579">
        <v>6</v>
      </c>
    </row>
    <row r="6580" spans="1:3" x14ac:dyDescent="0.35">
      <c r="A6580">
        <v>0.2</v>
      </c>
      <c r="B6580">
        <v>75.595799999999997</v>
      </c>
      <c r="C6580">
        <v>7</v>
      </c>
    </row>
    <row r="6581" spans="1:3" x14ac:dyDescent="0.35">
      <c r="A6581">
        <v>0</v>
      </c>
      <c r="B6581">
        <v>3.2063999999999999</v>
      </c>
      <c r="C6581">
        <v>1</v>
      </c>
    </row>
    <row r="6582" spans="1:3" x14ac:dyDescent="0.35">
      <c r="A6582">
        <v>0</v>
      </c>
      <c r="B6582">
        <v>2.2517999999999998</v>
      </c>
      <c r="C6582">
        <v>3</v>
      </c>
    </row>
    <row r="6583" spans="1:3" x14ac:dyDescent="0.35">
      <c r="A6583">
        <v>0</v>
      </c>
      <c r="B6583">
        <v>30.581999999999987</v>
      </c>
      <c r="C6583">
        <v>3</v>
      </c>
    </row>
    <row r="6584" spans="1:3" x14ac:dyDescent="0.35">
      <c r="A6584">
        <v>0</v>
      </c>
      <c r="B6584">
        <v>86.385600000000011</v>
      </c>
      <c r="C6584">
        <v>3</v>
      </c>
    </row>
    <row r="6585" spans="1:3" x14ac:dyDescent="0.35">
      <c r="A6585">
        <v>0</v>
      </c>
      <c r="B6585">
        <v>29.562599999999986</v>
      </c>
      <c r="C6585">
        <v>6</v>
      </c>
    </row>
    <row r="6586" spans="1:3" x14ac:dyDescent="0.35">
      <c r="A6586">
        <v>0</v>
      </c>
      <c r="B6586">
        <v>67.990000000000009</v>
      </c>
      <c r="C6586">
        <v>4</v>
      </c>
    </row>
    <row r="6587" spans="1:3" x14ac:dyDescent="0.35">
      <c r="A6587">
        <v>0</v>
      </c>
      <c r="B6587">
        <v>3.8720000000000003</v>
      </c>
      <c r="C6587">
        <v>5</v>
      </c>
    </row>
    <row r="6588" spans="1:3" x14ac:dyDescent="0.35">
      <c r="A6588">
        <v>0</v>
      </c>
      <c r="B6588">
        <v>5.7071999999999976</v>
      </c>
      <c r="C6588">
        <v>6</v>
      </c>
    </row>
    <row r="6589" spans="1:3" x14ac:dyDescent="0.35">
      <c r="A6589">
        <v>0</v>
      </c>
      <c r="B6589">
        <v>69.67619999999998</v>
      </c>
      <c r="C6589">
        <v>3</v>
      </c>
    </row>
    <row r="6590" spans="1:3" x14ac:dyDescent="0.35">
      <c r="A6590">
        <v>0</v>
      </c>
      <c r="B6590">
        <v>7.1712000000000007</v>
      </c>
      <c r="C6590">
        <v>3</v>
      </c>
    </row>
    <row r="6591" spans="1:3" x14ac:dyDescent="0.35">
      <c r="A6591">
        <v>0</v>
      </c>
      <c r="B6591">
        <v>11.585999999999984</v>
      </c>
      <c r="C6591">
        <v>2</v>
      </c>
    </row>
    <row r="6592" spans="1:3" x14ac:dyDescent="0.35">
      <c r="A6592">
        <v>0.2</v>
      </c>
      <c r="B6592">
        <v>3.2213999999999996</v>
      </c>
      <c r="C6592">
        <v>3</v>
      </c>
    </row>
    <row r="6593" spans="1:3" x14ac:dyDescent="0.35">
      <c r="A6593">
        <v>0</v>
      </c>
      <c r="B6593">
        <v>9.702</v>
      </c>
      <c r="C6593">
        <v>3</v>
      </c>
    </row>
    <row r="6594" spans="1:3" x14ac:dyDescent="0.35">
      <c r="A6594">
        <v>0.2</v>
      </c>
      <c r="B6594">
        <v>1.7324999999999999</v>
      </c>
      <c r="C6594">
        <v>5</v>
      </c>
    </row>
    <row r="6595" spans="1:3" x14ac:dyDescent="0.35">
      <c r="A6595">
        <v>0.2</v>
      </c>
      <c r="B6595">
        <v>11.748799999999997</v>
      </c>
      <c r="C6595">
        <v>2</v>
      </c>
    </row>
    <row r="6596" spans="1:3" x14ac:dyDescent="0.35">
      <c r="A6596">
        <v>0</v>
      </c>
      <c r="B6596">
        <v>35.260400000000004</v>
      </c>
      <c r="C6596">
        <v>7</v>
      </c>
    </row>
    <row r="6597" spans="1:3" x14ac:dyDescent="0.35">
      <c r="A6597">
        <v>0.7</v>
      </c>
      <c r="B6597">
        <v>-7.8399999999999963</v>
      </c>
      <c r="C6597">
        <v>5</v>
      </c>
    </row>
    <row r="6598" spans="1:3" x14ac:dyDescent="0.35">
      <c r="A6598">
        <v>0.2</v>
      </c>
      <c r="B6598">
        <v>1.8703999999999998</v>
      </c>
      <c r="C6598">
        <v>1</v>
      </c>
    </row>
    <row r="6599" spans="1:3" x14ac:dyDescent="0.35">
      <c r="A6599">
        <v>0.7</v>
      </c>
      <c r="B6599">
        <v>-0.9099999999999997</v>
      </c>
      <c r="C6599">
        <v>1</v>
      </c>
    </row>
    <row r="6600" spans="1:3" x14ac:dyDescent="0.35">
      <c r="A6600">
        <v>0.2</v>
      </c>
      <c r="B6600">
        <v>22.480800000000002</v>
      </c>
      <c r="C6600">
        <v>2</v>
      </c>
    </row>
    <row r="6601" spans="1:3" x14ac:dyDescent="0.35">
      <c r="A6601">
        <v>0</v>
      </c>
      <c r="B6601">
        <v>23.680799999999998</v>
      </c>
      <c r="C6601">
        <v>3</v>
      </c>
    </row>
    <row r="6602" spans="1:3" x14ac:dyDescent="0.35">
      <c r="A6602">
        <v>0</v>
      </c>
      <c r="B6602">
        <v>73.41</v>
      </c>
      <c r="C6602">
        <v>3</v>
      </c>
    </row>
    <row r="6603" spans="1:3" x14ac:dyDescent="0.35">
      <c r="A6603">
        <v>0</v>
      </c>
      <c r="B6603">
        <v>64.756799999999998</v>
      </c>
      <c r="C6603">
        <v>8</v>
      </c>
    </row>
    <row r="6604" spans="1:3" x14ac:dyDescent="0.35">
      <c r="A6604">
        <v>0</v>
      </c>
      <c r="B6604">
        <v>7.2035999999999998</v>
      </c>
      <c r="C6604">
        <v>6</v>
      </c>
    </row>
    <row r="6605" spans="1:3" x14ac:dyDescent="0.35">
      <c r="A6605">
        <v>0.2</v>
      </c>
      <c r="B6605">
        <v>-32.929200000000002</v>
      </c>
      <c r="C6605">
        <v>3</v>
      </c>
    </row>
    <row r="6606" spans="1:3" x14ac:dyDescent="0.35">
      <c r="A6606">
        <v>0</v>
      </c>
      <c r="B6606">
        <v>0</v>
      </c>
      <c r="C6606">
        <v>3</v>
      </c>
    </row>
    <row r="6607" spans="1:3" x14ac:dyDescent="0.35">
      <c r="A6607">
        <v>0</v>
      </c>
      <c r="B6607">
        <v>21.772800000000004</v>
      </c>
      <c r="C6607">
        <v>7</v>
      </c>
    </row>
    <row r="6608" spans="1:3" x14ac:dyDescent="0.35">
      <c r="A6608">
        <v>0.2</v>
      </c>
      <c r="B6608">
        <v>23.756399999999985</v>
      </c>
      <c r="C6608">
        <v>4</v>
      </c>
    </row>
    <row r="6609" spans="1:3" x14ac:dyDescent="0.35">
      <c r="A6609">
        <v>0.2</v>
      </c>
      <c r="B6609">
        <v>-84.823200000000071</v>
      </c>
      <c r="C6609">
        <v>6</v>
      </c>
    </row>
    <row r="6610" spans="1:3" x14ac:dyDescent="0.35">
      <c r="A6610">
        <v>0.2</v>
      </c>
      <c r="B6610">
        <v>116.24249999999996</v>
      </c>
      <c r="C6610">
        <v>3</v>
      </c>
    </row>
    <row r="6611" spans="1:3" x14ac:dyDescent="0.35">
      <c r="A6611">
        <v>0</v>
      </c>
      <c r="B6611">
        <v>25.149600000000007</v>
      </c>
      <c r="C6611">
        <v>6</v>
      </c>
    </row>
    <row r="6612" spans="1:3" x14ac:dyDescent="0.35">
      <c r="A6612">
        <v>0.2</v>
      </c>
      <c r="B6612">
        <v>6.0299999999999994</v>
      </c>
      <c r="C6612">
        <v>3</v>
      </c>
    </row>
    <row r="6613" spans="1:3" x14ac:dyDescent="0.35">
      <c r="A6613">
        <v>0</v>
      </c>
      <c r="B6613">
        <v>51.829200000000014</v>
      </c>
      <c r="C6613">
        <v>2</v>
      </c>
    </row>
    <row r="6614" spans="1:3" x14ac:dyDescent="0.35">
      <c r="A6614">
        <v>0</v>
      </c>
      <c r="B6614">
        <v>9.7979999999999983</v>
      </c>
      <c r="C6614">
        <v>3</v>
      </c>
    </row>
    <row r="6615" spans="1:3" x14ac:dyDescent="0.35">
      <c r="A6615">
        <v>0</v>
      </c>
      <c r="B6615">
        <v>131.58600000000001</v>
      </c>
      <c r="C6615">
        <v>5</v>
      </c>
    </row>
    <row r="6616" spans="1:3" x14ac:dyDescent="0.35">
      <c r="A6616">
        <v>0</v>
      </c>
      <c r="B6616">
        <v>35.679599999999979</v>
      </c>
      <c r="C6616">
        <v>3</v>
      </c>
    </row>
    <row r="6617" spans="1:3" x14ac:dyDescent="0.35">
      <c r="A6617">
        <v>0.15</v>
      </c>
      <c r="B6617">
        <v>14.097999999999999</v>
      </c>
      <c r="C6617">
        <v>2</v>
      </c>
    </row>
    <row r="6618" spans="1:3" x14ac:dyDescent="0.35">
      <c r="A6618">
        <v>0</v>
      </c>
      <c r="B6618">
        <v>10.799999999999999</v>
      </c>
      <c r="C6618">
        <v>6</v>
      </c>
    </row>
    <row r="6619" spans="1:3" x14ac:dyDescent="0.35">
      <c r="A6619">
        <v>0</v>
      </c>
      <c r="B6619">
        <v>107.7216</v>
      </c>
      <c r="C6619">
        <v>4</v>
      </c>
    </row>
    <row r="6620" spans="1:3" x14ac:dyDescent="0.35">
      <c r="A6620">
        <v>0</v>
      </c>
      <c r="B6620">
        <v>15.552000000000001</v>
      </c>
      <c r="C6620">
        <v>5</v>
      </c>
    </row>
    <row r="6621" spans="1:3" x14ac:dyDescent="0.35">
      <c r="A6621">
        <v>0</v>
      </c>
      <c r="B6621">
        <v>54.584400000000002</v>
      </c>
      <c r="C6621">
        <v>6</v>
      </c>
    </row>
    <row r="6622" spans="1:3" x14ac:dyDescent="0.35">
      <c r="A6622">
        <v>0</v>
      </c>
      <c r="B6622">
        <v>83.281000000000063</v>
      </c>
      <c r="C6622">
        <v>5</v>
      </c>
    </row>
    <row r="6623" spans="1:3" x14ac:dyDescent="0.35">
      <c r="A6623">
        <v>0</v>
      </c>
      <c r="B6623">
        <v>53.235000000000014</v>
      </c>
      <c r="C6623">
        <v>3</v>
      </c>
    </row>
    <row r="6624" spans="1:3" x14ac:dyDescent="0.35">
      <c r="A6624">
        <v>0</v>
      </c>
      <c r="B6624">
        <v>12.145199999999997</v>
      </c>
      <c r="C6624">
        <v>6</v>
      </c>
    </row>
    <row r="6625" spans="1:3" x14ac:dyDescent="0.35">
      <c r="A6625">
        <v>0</v>
      </c>
      <c r="B6625">
        <v>27.485599999999998</v>
      </c>
      <c r="C6625">
        <v>8</v>
      </c>
    </row>
    <row r="6626" spans="1:3" x14ac:dyDescent="0.35">
      <c r="A6626">
        <v>0.3</v>
      </c>
      <c r="B6626">
        <v>-13.170600000000007</v>
      </c>
      <c r="C6626">
        <v>1</v>
      </c>
    </row>
    <row r="6627" spans="1:3" x14ac:dyDescent="0.35">
      <c r="A6627">
        <v>0.3</v>
      </c>
      <c r="B6627">
        <v>-8.5416000000000025</v>
      </c>
      <c r="C6627">
        <v>4</v>
      </c>
    </row>
    <row r="6628" spans="1:3" x14ac:dyDescent="0.35">
      <c r="A6628">
        <v>0</v>
      </c>
      <c r="B6628">
        <v>2239.9871999999996</v>
      </c>
      <c r="C6628">
        <v>4</v>
      </c>
    </row>
    <row r="6629" spans="1:3" x14ac:dyDescent="0.35">
      <c r="A6629">
        <v>0</v>
      </c>
      <c r="B6629">
        <v>6.2208000000000006</v>
      </c>
      <c r="C6629">
        <v>2</v>
      </c>
    </row>
    <row r="6630" spans="1:3" x14ac:dyDescent="0.35">
      <c r="A6630">
        <v>0</v>
      </c>
      <c r="B6630">
        <v>134.33279999999996</v>
      </c>
      <c r="C6630">
        <v>14</v>
      </c>
    </row>
    <row r="6631" spans="1:3" x14ac:dyDescent="0.35">
      <c r="A6631">
        <v>0.7</v>
      </c>
      <c r="B6631">
        <v>-5.4120000000000008</v>
      </c>
      <c r="C6631">
        <v>5</v>
      </c>
    </row>
    <row r="6632" spans="1:3" x14ac:dyDescent="0.35">
      <c r="A6632">
        <v>0.2</v>
      </c>
      <c r="B6632">
        <v>52.376399999999961</v>
      </c>
      <c r="C6632">
        <v>3</v>
      </c>
    </row>
    <row r="6633" spans="1:3" x14ac:dyDescent="0.35">
      <c r="A6633">
        <v>0</v>
      </c>
      <c r="B6633">
        <v>629.01</v>
      </c>
      <c r="C6633">
        <v>5</v>
      </c>
    </row>
    <row r="6634" spans="1:3" x14ac:dyDescent="0.35">
      <c r="A6634">
        <v>0</v>
      </c>
      <c r="B6634">
        <v>15.254400000000004</v>
      </c>
      <c r="C6634">
        <v>1</v>
      </c>
    </row>
    <row r="6635" spans="1:3" x14ac:dyDescent="0.35">
      <c r="A6635">
        <v>0</v>
      </c>
      <c r="B6635">
        <v>85.995700000000014</v>
      </c>
      <c r="C6635">
        <v>1</v>
      </c>
    </row>
    <row r="6636" spans="1:3" x14ac:dyDescent="0.35">
      <c r="A6636">
        <v>0.7</v>
      </c>
      <c r="B6636">
        <v>-52.548099999999991</v>
      </c>
      <c r="C6636">
        <v>11</v>
      </c>
    </row>
    <row r="6637" spans="1:3" x14ac:dyDescent="0.35">
      <c r="A6637">
        <v>0.2</v>
      </c>
      <c r="B6637">
        <v>70.55639999999994</v>
      </c>
      <c r="C6637">
        <v>4</v>
      </c>
    </row>
    <row r="6638" spans="1:3" x14ac:dyDescent="0.35">
      <c r="A6638">
        <v>0.2</v>
      </c>
      <c r="B6638">
        <v>39.689000000000007</v>
      </c>
      <c r="C6638">
        <v>5</v>
      </c>
    </row>
    <row r="6639" spans="1:3" x14ac:dyDescent="0.35">
      <c r="A6639">
        <v>0</v>
      </c>
      <c r="B6639">
        <v>2.027099999999999</v>
      </c>
      <c r="C6639">
        <v>3</v>
      </c>
    </row>
    <row r="6640" spans="1:3" x14ac:dyDescent="0.35">
      <c r="A6640">
        <v>0.2</v>
      </c>
      <c r="B6640">
        <v>36.255599999999994</v>
      </c>
      <c r="C6640">
        <v>6</v>
      </c>
    </row>
    <row r="6641" spans="1:3" x14ac:dyDescent="0.35">
      <c r="A6641">
        <v>0.4</v>
      </c>
      <c r="B6641">
        <v>-734.52639999999997</v>
      </c>
      <c r="C6641">
        <v>8</v>
      </c>
    </row>
    <row r="6642" spans="1:3" x14ac:dyDescent="0.35">
      <c r="A6642">
        <v>0</v>
      </c>
      <c r="B6642">
        <v>60.422399999999996</v>
      </c>
      <c r="C6642">
        <v>6</v>
      </c>
    </row>
    <row r="6643" spans="1:3" x14ac:dyDescent="0.35">
      <c r="A6643">
        <v>0</v>
      </c>
      <c r="B6643">
        <v>29.518599999999999</v>
      </c>
      <c r="C6643">
        <v>2</v>
      </c>
    </row>
    <row r="6644" spans="1:3" x14ac:dyDescent="0.35">
      <c r="A6644">
        <v>0</v>
      </c>
      <c r="B6644">
        <v>66.600000000000009</v>
      </c>
      <c r="C6644">
        <v>9</v>
      </c>
    </row>
    <row r="6645" spans="1:3" x14ac:dyDescent="0.35">
      <c r="A6645">
        <v>0.2</v>
      </c>
      <c r="B6645">
        <v>38.357200000000006</v>
      </c>
      <c r="C6645">
        <v>4</v>
      </c>
    </row>
    <row r="6646" spans="1:3" x14ac:dyDescent="0.35">
      <c r="A6646">
        <v>0.2</v>
      </c>
      <c r="B6646">
        <v>-31.487400000000001</v>
      </c>
      <c r="C6646">
        <v>7</v>
      </c>
    </row>
    <row r="6647" spans="1:3" x14ac:dyDescent="0.35">
      <c r="A6647">
        <v>0.2</v>
      </c>
      <c r="B6647">
        <v>15.015599999999985</v>
      </c>
      <c r="C6647">
        <v>4</v>
      </c>
    </row>
    <row r="6648" spans="1:3" x14ac:dyDescent="0.35">
      <c r="A6648">
        <v>0.5</v>
      </c>
      <c r="B6648">
        <v>-304.66529999999989</v>
      </c>
      <c r="C6648">
        <v>3</v>
      </c>
    </row>
    <row r="6649" spans="1:3" x14ac:dyDescent="0.35">
      <c r="A6649">
        <v>0.2</v>
      </c>
      <c r="B6649">
        <v>8.7168000000000063</v>
      </c>
      <c r="C6649">
        <v>2</v>
      </c>
    </row>
    <row r="6650" spans="1:3" x14ac:dyDescent="0.35">
      <c r="A6650">
        <v>0.8</v>
      </c>
      <c r="B6650">
        <v>-68.185600000000022</v>
      </c>
      <c r="C6650">
        <v>7</v>
      </c>
    </row>
    <row r="6651" spans="1:3" x14ac:dyDescent="0.35">
      <c r="A6651">
        <v>0.2</v>
      </c>
      <c r="B6651">
        <v>107.99459999999999</v>
      </c>
      <c r="C6651">
        <v>2</v>
      </c>
    </row>
    <row r="6652" spans="1:3" x14ac:dyDescent="0.35">
      <c r="A6652">
        <v>0.2</v>
      </c>
      <c r="B6652">
        <v>15.498000000000001</v>
      </c>
      <c r="C6652">
        <v>5</v>
      </c>
    </row>
    <row r="6653" spans="1:3" x14ac:dyDescent="0.35">
      <c r="A6653">
        <v>0.6</v>
      </c>
      <c r="B6653">
        <v>-11.651199999999999</v>
      </c>
      <c r="C6653">
        <v>2</v>
      </c>
    </row>
    <row r="6654" spans="1:3" x14ac:dyDescent="0.35">
      <c r="A6654">
        <v>0.2</v>
      </c>
      <c r="B6654">
        <v>7.2576000000000001</v>
      </c>
      <c r="C6654">
        <v>4</v>
      </c>
    </row>
    <row r="6655" spans="1:3" x14ac:dyDescent="0.35">
      <c r="A6655">
        <v>0.3</v>
      </c>
      <c r="B6655">
        <v>-39.636999999999993</v>
      </c>
      <c r="C6655">
        <v>5</v>
      </c>
    </row>
    <row r="6656" spans="1:3" x14ac:dyDescent="0.35">
      <c r="A6656">
        <v>0.2</v>
      </c>
      <c r="B6656">
        <v>25.018199999999993</v>
      </c>
      <c r="C6656">
        <v>3</v>
      </c>
    </row>
    <row r="6657" spans="1:3" x14ac:dyDescent="0.35">
      <c r="A6657">
        <v>0.2</v>
      </c>
      <c r="B6657">
        <v>4.7987999999999964</v>
      </c>
      <c r="C6657">
        <v>1</v>
      </c>
    </row>
    <row r="6658" spans="1:3" x14ac:dyDescent="0.35">
      <c r="A6658">
        <v>0.2</v>
      </c>
      <c r="B6658">
        <v>-6.3960000000000008</v>
      </c>
      <c r="C6658">
        <v>2</v>
      </c>
    </row>
    <row r="6659" spans="1:3" x14ac:dyDescent="0.35">
      <c r="A6659">
        <v>0.2</v>
      </c>
      <c r="B6659">
        <v>3.8570000000000002</v>
      </c>
      <c r="C6659">
        <v>5</v>
      </c>
    </row>
    <row r="6660" spans="1:3" x14ac:dyDescent="0.35">
      <c r="A6660">
        <v>0.2</v>
      </c>
      <c r="B6660">
        <v>16.317200000000003</v>
      </c>
      <c r="C6660">
        <v>2</v>
      </c>
    </row>
    <row r="6661" spans="1:3" x14ac:dyDescent="0.35">
      <c r="A6661">
        <v>0.5</v>
      </c>
      <c r="B6661">
        <v>-185.71679999999998</v>
      </c>
      <c r="C6661">
        <v>9</v>
      </c>
    </row>
    <row r="6662" spans="1:3" x14ac:dyDescent="0.35">
      <c r="A6662">
        <v>0</v>
      </c>
      <c r="B6662">
        <v>11.897999999999996</v>
      </c>
      <c r="C6662">
        <v>2</v>
      </c>
    </row>
    <row r="6663" spans="1:3" x14ac:dyDescent="0.35">
      <c r="A6663">
        <v>0</v>
      </c>
      <c r="B6663">
        <v>33.036799999999985</v>
      </c>
      <c r="C6663">
        <v>2</v>
      </c>
    </row>
    <row r="6664" spans="1:3" x14ac:dyDescent="0.35">
      <c r="A6664">
        <v>0</v>
      </c>
      <c r="B6664">
        <v>210.49419999999998</v>
      </c>
      <c r="C6664">
        <v>7</v>
      </c>
    </row>
    <row r="6665" spans="1:3" x14ac:dyDescent="0.35">
      <c r="A6665">
        <v>0</v>
      </c>
      <c r="B6665">
        <v>60.664499999999961</v>
      </c>
      <c r="C6665">
        <v>5</v>
      </c>
    </row>
    <row r="6666" spans="1:3" x14ac:dyDescent="0.35">
      <c r="A6666">
        <v>0</v>
      </c>
      <c r="B6666">
        <v>113.21099999999998</v>
      </c>
      <c r="C6666">
        <v>7</v>
      </c>
    </row>
    <row r="6667" spans="1:3" x14ac:dyDescent="0.35">
      <c r="A6667">
        <v>0.2</v>
      </c>
      <c r="B6667">
        <v>79.691999999999979</v>
      </c>
      <c r="C6667">
        <v>5</v>
      </c>
    </row>
    <row r="6668" spans="1:3" x14ac:dyDescent="0.35">
      <c r="A6668">
        <v>0</v>
      </c>
      <c r="B6668">
        <v>15.426000000000002</v>
      </c>
      <c r="C6668">
        <v>5</v>
      </c>
    </row>
    <row r="6669" spans="1:3" x14ac:dyDescent="0.35">
      <c r="A6669">
        <v>0</v>
      </c>
      <c r="B6669">
        <v>2.9567999999999999</v>
      </c>
      <c r="C6669">
        <v>2</v>
      </c>
    </row>
    <row r="6670" spans="1:3" x14ac:dyDescent="0.35">
      <c r="A6670">
        <v>0</v>
      </c>
      <c r="B6670">
        <v>4.42</v>
      </c>
      <c r="C6670">
        <v>2</v>
      </c>
    </row>
    <row r="6671" spans="1:3" x14ac:dyDescent="0.35">
      <c r="A6671">
        <v>0</v>
      </c>
      <c r="B6671">
        <v>34.960000000000008</v>
      </c>
      <c r="C6671">
        <v>5</v>
      </c>
    </row>
    <row r="6672" spans="1:3" x14ac:dyDescent="0.35">
      <c r="A6672">
        <v>0</v>
      </c>
      <c r="B6672">
        <v>13.427999999999997</v>
      </c>
      <c r="C6672">
        <v>2</v>
      </c>
    </row>
    <row r="6673" spans="1:3" x14ac:dyDescent="0.35">
      <c r="A6673">
        <v>0.2</v>
      </c>
      <c r="B6673">
        <v>17.348799999999997</v>
      </c>
      <c r="C6673">
        <v>2</v>
      </c>
    </row>
    <row r="6674" spans="1:3" x14ac:dyDescent="0.35">
      <c r="A6674">
        <v>0</v>
      </c>
      <c r="B6674">
        <v>79.757999999999967</v>
      </c>
      <c r="C6674">
        <v>7</v>
      </c>
    </row>
    <row r="6675" spans="1:3" x14ac:dyDescent="0.35">
      <c r="A6675">
        <v>0</v>
      </c>
      <c r="B6675">
        <v>12.232799999999997</v>
      </c>
      <c r="C6675">
        <v>4</v>
      </c>
    </row>
    <row r="6676" spans="1:3" x14ac:dyDescent="0.35">
      <c r="A6676">
        <v>0</v>
      </c>
      <c r="B6676">
        <v>4.9139999999999997</v>
      </c>
      <c r="C6676">
        <v>6</v>
      </c>
    </row>
    <row r="6677" spans="1:3" x14ac:dyDescent="0.35">
      <c r="A6677">
        <v>0</v>
      </c>
      <c r="B6677">
        <v>22.653000000000006</v>
      </c>
      <c r="C6677">
        <v>2</v>
      </c>
    </row>
    <row r="6678" spans="1:3" x14ac:dyDescent="0.35">
      <c r="A6678">
        <v>0</v>
      </c>
      <c r="B6678">
        <v>5.1350000000000007</v>
      </c>
      <c r="C6678">
        <v>5</v>
      </c>
    </row>
    <row r="6679" spans="1:3" x14ac:dyDescent="0.35">
      <c r="A6679">
        <v>0</v>
      </c>
      <c r="B6679">
        <v>165.28680000000003</v>
      </c>
      <c r="C6679">
        <v>3</v>
      </c>
    </row>
    <row r="6680" spans="1:3" x14ac:dyDescent="0.35">
      <c r="A6680">
        <v>0.2</v>
      </c>
      <c r="B6680">
        <v>3.5153999999999979</v>
      </c>
      <c r="C6680">
        <v>7</v>
      </c>
    </row>
    <row r="6681" spans="1:3" x14ac:dyDescent="0.35">
      <c r="A6681">
        <v>0</v>
      </c>
      <c r="B6681">
        <v>2.8339999999999996</v>
      </c>
      <c r="C6681">
        <v>1</v>
      </c>
    </row>
    <row r="6682" spans="1:3" x14ac:dyDescent="0.35">
      <c r="A6682">
        <v>0</v>
      </c>
      <c r="B6682">
        <v>37.562399999999997</v>
      </c>
      <c r="C6682">
        <v>4</v>
      </c>
    </row>
    <row r="6683" spans="1:3" x14ac:dyDescent="0.35">
      <c r="A6683">
        <v>0</v>
      </c>
      <c r="B6683">
        <v>73.41</v>
      </c>
      <c r="C6683">
        <v>3</v>
      </c>
    </row>
    <row r="6684" spans="1:3" x14ac:dyDescent="0.35">
      <c r="A6684">
        <v>0</v>
      </c>
      <c r="B6684">
        <v>1.728</v>
      </c>
      <c r="C6684">
        <v>2</v>
      </c>
    </row>
    <row r="6685" spans="1:3" x14ac:dyDescent="0.35">
      <c r="A6685">
        <v>0</v>
      </c>
      <c r="B6685">
        <v>8.8176000000000023</v>
      </c>
      <c r="C6685">
        <v>6</v>
      </c>
    </row>
    <row r="6686" spans="1:3" x14ac:dyDescent="0.35">
      <c r="A6686">
        <v>0.2</v>
      </c>
      <c r="B6686">
        <v>-15.751400000000004</v>
      </c>
      <c r="C6686">
        <v>1</v>
      </c>
    </row>
    <row r="6687" spans="1:3" x14ac:dyDescent="0.35">
      <c r="A6687">
        <v>0.6</v>
      </c>
      <c r="B6687">
        <v>-19.737199999999994</v>
      </c>
      <c r="C6687">
        <v>2</v>
      </c>
    </row>
    <row r="6688" spans="1:3" x14ac:dyDescent="0.35">
      <c r="A6688">
        <v>0.2</v>
      </c>
      <c r="B6688">
        <v>1.4759999999999982</v>
      </c>
      <c r="C6688">
        <v>5</v>
      </c>
    </row>
    <row r="6689" spans="1:3" x14ac:dyDescent="0.35">
      <c r="A6689">
        <v>0</v>
      </c>
      <c r="B6689">
        <v>55.895999999999958</v>
      </c>
      <c r="C6689">
        <v>4</v>
      </c>
    </row>
    <row r="6690" spans="1:3" x14ac:dyDescent="0.35">
      <c r="A6690">
        <v>0</v>
      </c>
      <c r="B6690">
        <v>21.27239999999999</v>
      </c>
      <c r="C6690">
        <v>4</v>
      </c>
    </row>
    <row r="6691" spans="1:3" x14ac:dyDescent="0.35">
      <c r="A6691">
        <v>0.2</v>
      </c>
      <c r="B6691">
        <v>2.1279999999999988</v>
      </c>
      <c r="C6691">
        <v>5</v>
      </c>
    </row>
    <row r="6692" spans="1:3" x14ac:dyDescent="0.35">
      <c r="A6692">
        <v>0</v>
      </c>
      <c r="B6692">
        <v>8.4095999999999993</v>
      </c>
      <c r="C6692">
        <v>4</v>
      </c>
    </row>
    <row r="6693" spans="1:3" x14ac:dyDescent="0.35">
      <c r="A6693">
        <v>0</v>
      </c>
      <c r="B6693">
        <v>54.558</v>
      </c>
      <c r="C6693">
        <v>6</v>
      </c>
    </row>
    <row r="6694" spans="1:3" x14ac:dyDescent="0.35">
      <c r="A6694">
        <v>0</v>
      </c>
      <c r="B6694">
        <v>219.65459999999999</v>
      </c>
      <c r="C6694">
        <v>11</v>
      </c>
    </row>
    <row r="6695" spans="1:3" x14ac:dyDescent="0.35">
      <c r="A6695">
        <v>0</v>
      </c>
      <c r="B6695">
        <v>80.791200000000003</v>
      </c>
      <c r="C6695">
        <v>3</v>
      </c>
    </row>
    <row r="6696" spans="1:3" x14ac:dyDescent="0.35">
      <c r="A6696">
        <v>0</v>
      </c>
      <c r="B6696">
        <v>14.870699999999998</v>
      </c>
      <c r="C6696">
        <v>3</v>
      </c>
    </row>
    <row r="6697" spans="1:3" x14ac:dyDescent="0.35">
      <c r="A6697">
        <v>0.2</v>
      </c>
      <c r="B6697">
        <v>134.93219999999999</v>
      </c>
      <c r="C6697">
        <v>3</v>
      </c>
    </row>
    <row r="6698" spans="1:3" x14ac:dyDescent="0.35">
      <c r="A6698">
        <v>0.2</v>
      </c>
      <c r="B6698">
        <v>11.450399999999998</v>
      </c>
      <c r="C6698">
        <v>3</v>
      </c>
    </row>
    <row r="6699" spans="1:3" x14ac:dyDescent="0.35">
      <c r="A6699">
        <v>0</v>
      </c>
      <c r="B6699">
        <v>26.930399999999999</v>
      </c>
      <c r="C6699">
        <v>1</v>
      </c>
    </row>
    <row r="6700" spans="1:3" x14ac:dyDescent="0.35">
      <c r="A6700">
        <v>0</v>
      </c>
      <c r="B6700">
        <v>7.6798000000000002</v>
      </c>
      <c r="C6700">
        <v>2</v>
      </c>
    </row>
    <row r="6701" spans="1:3" x14ac:dyDescent="0.35">
      <c r="A6701">
        <v>0.2</v>
      </c>
      <c r="B6701">
        <v>22.529599999999995</v>
      </c>
      <c r="C6701">
        <v>2</v>
      </c>
    </row>
    <row r="6702" spans="1:3" x14ac:dyDescent="0.35">
      <c r="A6702">
        <v>0.2</v>
      </c>
      <c r="B6702">
        <v>17.623199999999997</v>
      </c>
      <c r="C6702">
        <v>3</v>
      </c>
    </row>
    <row r="6703" spans="1:3" x14ac:dyDescent="0.35">
      <c r="A6703">
        <v>0.2</v>
      </c>
      <c r="B6703">
        <v>20.391999999999989</v>
      </c>
      <c r="C6703">
        <v>4</v>
      </c>
    </row>
    <row r="6704" spans="1:3" x14ac:dyDescent="0.35">
      <c r="A6704">
        <v>0.7</v>
      </c>
      <c r="B6704">
        <v>-4.9127999999999989</v>
      </c>
      <c r="C6704">
        <v>4</v>
      </c>
    </row>
    <row r="6705" spans="1:3" x14ac:dyDescent="0.35">
      <c r="A6705">
        <v>0.2</v>
      </c>
      <c r="B6705">
        <v>19.03860000000001</v>
      </c>
      <c r="C6705">
        <v>2</v>
      </c>
    </row>
    <row r="6706" spans="1:3" x14ac:dyDescent="0.35">
      <c r="A6706">
        <v>0</v>
      </c>
      <c r="B6706">
        <v>1.7918999999999998</v>
      </c>
      <c r="C6706">
        <v>3</v>
      </c>
    </row>
    <row r="6707" spans="1:3" x14ac:dyDescent="0.35">
      <c r="A6707">
        <v>0.2</v>
      </c>
      <c r="B6707">
        <v>8.998500000000007</v>
      </c>
      <c r="C6707">
        <v>3</v>
      </c>
    </row>
    <row r="6708" spans="1:3" x14ac:dyDescent="0.35">
      <c r="A6708">
        <v>0.2</v>
      </c>
      <c r="B6708">
        <v>58.46399999999997</v>
      </c>
      <c r="C6708">
        <v>7</v>
      </c>
    </row>
    <row r="6709" spans="1:3" x14ac:dyDescent="0.35">
      <c r="A6709">
        <v>0</v>
      </c>
      <c r="B6709">
        <v>3.6017999999999999</v>
      </c>
      <c r="C6709">
        <v>3</v>
      </c>
    </row>
    <row r="6710" spans="1:3" x14ac:dyDescent="0.35">
      <c r="A6710">
        <v>0.2</v>
      </c>
      <c r="B6710">
        <v>99.431999999999931</v>
      </c>
      <c r="C6710">
        <v>4</v>
      </c>
    </row>
    <row r="6711" spans="1:3" x14ac:dyDescent="0.35">
      <c r="A6711">
        <v>0.2</v>
      </c>
      <c r="B6711">
        <v>20.155800000000013</v>
      </c>
      <c r="C6711">
        <v>3</v>
      </c>
    </row>
    <row r="6712" spans="1:3" x14ac:dyDescent="0.35">
      <c r="A6712">
        <v>0.2</v>
      </c>
      <c r="B6712">
        <v>99.295999999999978</v>
      </c>
      <c r="C6712">
        <v>8</v>
      </c>
    </row>
    <row r="6713" spans="1:3" x14ac:dyDescent="0.35">
      <c r="A6713">
        <v>0.2</v>
      </c>
      <c r="B6713">
        <v>1.2389999999999994</v>
      </c>
      <c r="C6713">
        <v>3</v>
      </c>
    </row>
    <row r="6714" spans="1:3" x14ac:dyDescent="0.35">
      <c r="A6714">
        <v>0.6</v>
      </c>
      <c r="B6714">
        <v>-292.98719999999997</v>
      </c>
      <c r="C6714">
        <v>6</v>
      </c>
    </row>
    <row r="6715" spans="1:3" x14ac:dyDescent="0.35">
      <c r="A6715">
        <v>0.6</v>
      </c>
      <c r="B6715">
        <v>-26.755799999999994</v>
      </c>
      <c r="C6715">
        <v>3</v>
      </c>
    </row>
    <row r="6716" spans="1:3" x14ac:dyDescent="0.35">
      <c r="A6716">
        <v>0.2</v>
      </c>
      <c r="B6716">
        <v>-4.908000000000003</v>
      </c>
      <c r="C6716">
        <v>3</v>
      </c>
    </row>
    <row r="6717" spans="1:3" x14ac:dyDescent="0.35">
      <c r="A6717">
        <v>0.2</v>
      </c>
      <c r="B6717">
        <v>24.998400000000011</v>
      </c>
      <c r="C6717">
        <v>6</v>
      </c>
    </row>
    <row r="6718" spans="1:3" x14ac:dyDescent="0.35">
      <c r="A6718">
        <v>0</v>
      </c>
      <c r="B6718">
        <v>14.399999999999999</v>
      </c>
      <c r="C6718">
        <v>6</v>
      </c>
    </row>
    <row r="6719" spans="1:3" x14ac:dyDescent="0.35">
      <c r="A6719">
        <v>0</v>
      </c>
      <c r="B6719">
        <v>12.700800000000001</v>
      </c>
      <c r="C6719">
        <v>4</v>
      </c>
    </row>
    <row r="6720" spans="1:3" x14ac:dyDescent="0.35">
      <c r="A6720">
        <v>0</v>
      </c>
      <c r="B6720">
        <v>31.983999999999995</v>
      </c>
      <c r="C6720">
        <v>4</v>
      </c>
    </row>
    <row r="6721" spans="1:3" x14ac:dyDescent="0.35">
      <c r="A6721">
        <v>0.2</v>
      </c>
      <c r="B6721">
        <v>3.0576000000000008</v>
      </c>
      <c r="C6721">
        <v>3</v>
      </c>
    </row>
    <row r="6722" spans="1:3" x14ac:dyDescent="0.35">
      <c r="A6722">
        <v>0</v>
      </c>
      <c r="B6722">
        <v>31.489499999999992</v>
      </c>
      <c r="C6722">
        <v>5</v>
      </c>
    </row>
    <row r="6723" spans="1:3" x14ac:dyDescent="0.35">
      <c r="A6723">
        <v>0</v>
      </c>
      <c r="B6723">
        <v>6.0632000000000019</v>
      </c>
      <c r="C6723">
        <v>2</v>
      </c>
    </row>
    <row r="6724" spans="1:3" x14ac:dyDescent="0.35">
      <c r="A6724">
        <v>0</v>
      </c>
      <c r="B6724">
        <v>4.8545999999999978</v>
      </c>
      <c r="C6724">
        <v>3</v>
      </c>
    </row>
    <row r="6725" spans="1:3" x14ac:dyDescent="0.35">
      <c r="A6725">
        <v>0</v>
      </c>
      <c r="B6725">
        <v>6.9654000000000007</v>
      </c>
      <c r="C6725">
        <v>6</v>
      </c>
    </row>
    <row r="6726" spans="1:3" x14ac:dyDescent="0.35">
      <c r="A6726">
        <v>0</v>
      </c>
      <c r="B6726">
        <v>4.8162000000000003</v>
      </c>
      <c r="C6726">
        <v>3</v>
      </c>
    </row>
    <row r="6727" spans="1:3" x14ac:dyDescent="0.35">
      <c r="A6727">
        <v>0</v>
      </c>
      <c r="B6727">
        <v>5.2028999999999996</v>
      </c>
      <c r="C6727">
        <v>3</v>
      </c>
    </row>
    <row r="6728" spans="1:3" x14ac:dyDescent="0.35">
      <c r="A6728">
        <v>0.2</v>
      </c>
      <c r="B6728">
        <v>7.7639999999999993</v>
      </c>
      <c r="C6728">
        <v>4</v>
      </c>
    </row>
    <row r="6729" spans="1:3" x14ac:dyDescent="0.35">
      <c r="A6729">
        <v>0</v>
      </c>
      <c r="B6729">
        <v>83.283999999999992</v>
      </c>
      <c r="C6729">
        <v>5</v>
      </c>
    </row>
    <row r="6730" spans="1:3" x14ac:dyDescent="0.35">
      <c r="A6730">
        <v>0.2</v>
      </c>
      <c r="B6730">
        <v>8.2055999999999987</v>
      </c>
      <c r="C6730">
        <v>6</v>
      </c>
    </row>
    <row r="6731" spans="1:3" x14ac:dyDescent="0.35">
      <c r="A6731">
        <v>0.7</v>
      </c>
      <c r="B6731">
        <v>-4.4945999999999984</v>
      </c>
      <c r="C6731">
        <v>3</v>
      </c>
    </row>
    <row r="6732" spans="1:3" x14ac:dyDescent="0.35">
      <c r="A6732">
        <v>0.2</v>
      </c>
      <c r="B6732">
        <v>56.274400000000014</v>
      </c>
      <c r="C6732">
        <v>4</v>
      </c>
    </row>
    <row r="6733" spans="1:3" x14ac:dyDescent="0.35">
      <c r="A6733">
        <v>0.2</v>
      </c>
      <c r="B6733">
        <v>7.2576000000000001</v>
      </c>
      <c r="C6733">
        <v>4</v>
      </c>
    </row>
    <row r="6734" spans="1:3" x14ac:dyDescent="0.35">
      <c r="A6734">
        <v>0.2</v>
      </c>
      <c r="B6734">
        <v>62.137599999999992</v>
      </c>
      <c r="C6734">
        <v>4</v>
      </c>
    </row>
    <row r="6735" spans="1:3" x14ac:dyDescent="0.35">
      <c r="A6735">
        <v>0.2</v>
      </c>
      <c r="B6735">
        <v>3.2432000000000016</v>
      </c>
      <c r="C6735">
        <v>2</v>
      </c>
    </row>
    <row r="6736" spans="1:3" x14ac:dyDescent="0.35">
      <c r="A6736">
        <v>0.2</v>
      </c>
      <c r="B6736">
        <v>3.9473999999999996</v>
      </c>
      <c r="C6736">
        <v>2</v>
      </c>
    </row>
    <row r="6737" spans="1:3" x14ac:dyDescent="0.35">
      <c r="A6737">
        <v>0</v>
      </c>
      <c r="B6737">
        <v>44.366400000000006</v>
      </c>
      <c r="C6737">
        <v>3</v>
      </c>
    </row>
    <row r="6738" spans="1:3" x14ac:dyDescent="0.35">
      <c r="A6738">
        <v>0</v>
      </c>
      <c r="B6738">
        <v>81.131400000000014</v>
      </c>
      <c r="C6738">
        <v>3</v>
      </c>
    </row>
    <row r="6739" spans="1:3" x14ac:dyDescent="0.35">
      <c r="A6739">
        <v>0</v>
      </c>
      <c r="B6739">
        <v>6.0263999999999918</v>
      </c>
      <c r="C6739">
        <v>9</v>
      </c>
    </row>
    <row r="6740" spans="1:3" x14ac:dyDescent="0.35">
      <c r="A6740">
        <v>0.2</v>
      </c>
      <c r="B6740">
        <v>15.610399999999993</v>
      </c>
      <c r="C6740">
        <v>4</v>
      </c>
    </row>
    <row r="6741" spans="1:3" x14ac:dyDescent="0.35">
      <c r="A6741">
        <v>0.2</v>
      </c>
      <c r="B6741">
        <v>7.6968000000000032</v>
      </c>
      <c r="C6741">
        <v>3</v>
      </c>
    </row>
    <row r="6742" spans="1:3" x14ac:dyDescent="0.35">
      <c r="A6742">
        <v>0.3</v>
      </c>
      <c r="B6742">
        <v>-5.1396000000000583</v>
      </c>
      <c r="C6742">
        <v>2</v>
      </c>
    </row>
    <row r="6743" spans="1:3" x14ac:dyDescent="0.35">
      <c r="A6743">
        <v>0.2</v>
      </c>
      <c r="B6743">
        <v>3.1806000000000005</v>
      </c>
      <c r="C6743">
        <v>3</v>
      </c>
    </row>
    <row r="6744" spans="1:3" x14ac:dyDescent="0.35">
      <c r="A6744">
        <v>0.2</v>
      </c>
      <c r="B6744">
        <v>-13.740299999999994</v>
      </c>
      <c r="C6744">
        <v>3</v>
      </c>
    </row>
    <row r="6745" spans="1:3" x14ac:dyDescent="0.35">
      <c r="A6745">
        <v>0</v>
      </c>
      <c r="B6745">
        <v>16.146000000000001</v>
      </c>
      <c r="C6745">
        <v>6</v>
      </c>
    </row>
    <row r="6746" spans="1:3" x14ac:dyDescent="0.35">
      <c r="A6746">
        <v>0.2</v>
      </c>
      <c r="B6746">
        <v>107.98920000000001</v>
      </c>
      <c r="C6746">
        <v>6</v>
      </c>
    </row>
    <row r="6747" spans="1:3" x14ac:dyDescent="0.35">
      <c r="A6747">
        <v>0.2</v>
      </c>
      <c r="B6747">
        <v>1.7940000000000005</v>
      </c>
      <c r="C6747">
        <v>5</v>
      </c>
    </row>
    <row r="6748" spans="1:3" x14ac:dyDescent="0.35">
      <c r="A6748">
        <v>0</v>
      </c>
      <c r="B6748">
        <v>163.78700000000003</v>
      </c>
      <c r="C6748">
        <v>5</v>
      </c>
    </row>
    <row r="6749" spans="1:3" x14ac:dyDescent="0.35">
      <c r="A6749">
        <v>0.2</v>
      </c>
      <c r="B6749">
        <v>5.0462999999999996</v>
      </c>
      <c r="C6749">
        <v>1</v>
      </c>
    </row>
    <row r="6750" spans="1:3" x14ac:dyDescent="0.35">
      <c r="A6750">
        <v>0</v>
      </c>
      <c r="B6750">
        <v>8.0730000000000004</v>
      </c>
      <c r="C6750">
        <v>3</v>
      </c>
    </row>
    <row r="6751" spans="1:3" x14ac:dyDescent="0.35">
      <c r="A6751">
        <v>0</v>
      </c>
      <c r="B6751">
        <v>29.245000000000005</v>
      </c>
      <c r="C6751">
        <v>2</v>
      </c>
    </row>
    <row r="6752" spans="1:3" x14ac:dyDescent="0.35">
      <c r="A6752">
        <v>0</v>
      </c>
      <c r="B6752">
        <v>20.733199999999997</v>
      </c>
      <c r="C6752">
        <v>2</v>
      </c>
    </row>
    <row r="6753" spans="1:3" x14ac:dyDescent="0.35">
      <c r="A6753">
        <v>0</v>
      </c>
      <c r="B6753">
        <v>2.2724000000000002</v>
      </c>
      <c r="C6753">
        <v>2</v>
      </c>
    </row>
    <row r="6754" spans="1:3" x14ac:dyDescent="0.35">
      <c r="A6754">
        <v>0</v>
      </c>
      <c r="B6754">
        <v>27.881999999999998</v>
      </c>
      <c r="C6754">
        <v>2</v>
      </c>
    </row>
    <row r="6755" spans="1:3" x14ac:dyDescent="0.35">
      <c r="A6755">
        <v>0</v>
      </c>
      <c r="B6755">
        <v>3.7412000000000001</v>
      </c>
      <c r="C6755">
        <v>2</v>
      </c>
    </row>
    <row r="6756" spans="1:3" x14ac:dyDescent="0.35">
      <c r="A6756">
        <v>0</v>
      </c>
      <c r="B6756">
        <v>121.10560000000001</v>
      </c>
      <c r="C6756">
        <v>4</v>
      </c>
    </row>
    <row r="6757" spans="1:3" x14ac:dyDescent="0.35">
      <c r="A6757">
        <v>0</v>
      </c>
      <c r="B6757">
        <v>18.960000000000004</v>
      </c>
      <c r="C6757">
        <v>5</v>
      </c>
    </row>
    <row r="6758" spans="1:3" x14ac:dyDescent="0.35">
      <c r="A6758">
        <v>0</v>
      </c>
      <c r="B6758">
        <v>143.62880000000001</v>
      </c>
      <c r="C6758">
        <v>4</v>
      </c>
    </row>
    <row r="6759" spans="1:3" x14ac:dyDescent="0.35">
      <c r="A6759">
        <v>0</v>
      </c>
      <c r="B6759">
        <v>102.94440000000002</v>
      </c>
      <c r="C6759">
        <v>6</v>
      </c>
    </row>
    <row r="6760" spans="1:3" x14ac:dyDescent="0.35">
      <c r="A6760">
        <v>0</v>
      </c>
      <c r="B6760">
        <v>0</v>
      </c>
      <c r="C6760">
        <v>2</v>
      </c>
    </row>
    <row r="6761" spans="1:3" x14ac:dyDescent="0.35">
      <c r="A6761">
        <v>0.2</v>
      </c>
      <c r="B6761">
        <v>2.4581999999999997</v>
      </c>
      <c r="C6761">
        <v>1</v>
      </c>
    </row>
    <row r="6762" spans="1:3" x14ac:dyDescent="0.35">
      <c r="A6762">
        <v>0</v>
      </c>
      <c r="B6762">
        <v>0</v>
      </c>
      <c r="C6762">
        <v>3</v>
      </c>
    </row>
    <row r="6763" spans="1:3" x14ac:dyDescent="0.35">
      <c r="A6763">
        <v>0.1</v>
      </c>
      <c r="B6763">
        <v>31.015599999999978</v>
      </c>
      <c r="C6763">
        <v>2</v>
      </c>
    </row>
    <row r="6764" spans="1:3" x14ac:dyDescent="0.35">
      <c r="A6764">
        <v>0.2</v>
      </c>
      <c r="B6764">
        <v>9.8685000000000009</v>
      </c>
      <c r="C6764">
        <v>5</v>
      </c>
    </row>
    <row r="6765" spans="1:3" x14ac:dyDescent="0.35">
      <c r="A6765">
        <v>0.2</v>
      </c>
      <c r="B6765">
        <v>-8.3524000000000012</v>
      </c>
      <c r="C6765">
        <v>2</v>
      </c>
    </row>
    <row r="6766" spans="1:3" x14ac:dyDescent="0.35">
      <c r="A6766">
        <v>0.3</v>
      </c>
      <c r="B6766">
        <v>-19.470000000000141</v>
      </c>
      <c r="C6766">
        <v>3</v>
      </c>
    </row>
    <row r="6767" spans="1:3" x14ac:dyDescent="0.35">
      <c r="A6767">
        <v>0.3</v>
      </c>
      <c r="B6767">
        <v>-18.117599999999996</v>
      </c>
      <c r="C6767">
        <v>3</v>
      </c>
    </row>
    <row r="6768" spans="1:3" x14ac:dyDescent="0.35">
      <c r="A6768">
        <v>0.2</v>
      </c>
      <c r="B6768">
        <v>3.5460000000000007</v>
      </c>
      <c r="C6768">
        <v>2</v>
      </c>
    </row>
    <row r="6769" spans="1:3" x14ac:dyDescent="0.35">
      <c r="A6769">
        <v>0.6</v>
      </c>
      <c r="B6769">
        <v>-6.1879999999999988</v>
      </c>
      <c r="C6769">
        <v>5</v>
      </c>
    </row>
    <row r="6770" spans="1:3" x14ac:dyDescent="0.35">
      <c r="A6770">
        <v>0</v>
      </c>
      <c r="B6770">
        <v>98.105000000000004</v>
      </c>
      <c r="C6770">
        <v>7</v>
      </c>
    </row>
    <row r="6771" spans="1:3" x14ac:dyDescent="0.35">
      <c r="A6771">
        <v>0</v>
      </c>
      <c r="B6771">
        <v>13.452000000000002</v>
      </c>
      <c r="C6771">
        <v>5</v>
      </c>
    </row>
    <row r="6772" spans="1:3" x14ac:dyDescent="0.35">
      <c r="A6772">
        <v>0.2</v>
      </c>
      <c r="B6772">
        <v>146.79</v>
      </c>
      <c r="C6772">
        <v>5</v>
      </c>
    </row>
    <row r="6773" spans="1:3" x14ac:dyDescent="0.35">
      <c r="A6773">
        <v>0.7</v>
      </c>
      <c r="B6773">
        <v>-9.9704999999999977</v>
      </c>
      <c r="C6773">
        <v>3</v>
      </c>
    </row>
    <row r="6774" spans="1:3" x14ac:dyDescent="0.35">
      <c r="A6774">
        <v>0.2</v>
      </c>
      <c r="B6774">
        <v>2.7956000000000003</v>
      </c>
      <c r="C6774">
        <v>2</v>
      </c>
    </row>
    <row r="6775" spans="1:3" x14ac:dyDescent="0.35">
      <c r="A6775">
        <v>0.2</v>
      </c>
      <c r="B6775">
        <v>1.3049999999999997</v>
      </c>
      <c r="C6775">
        <v>1</v>
      </c>
    </row>
    <row r="6776" spans="1:3" x14ac:dyDescent="0.35">
      <c r="A6776">
        <v>0</v>
      </c>
      <c r="B6776">
        <v>18.662400000000002</v>
      </c>
      <c r="C6776">
        <v>6</v>
      </c>
    </row>
    <row r="6777" spans="1:3" x14ac:dyDescent="0.35">
      <c r="A6777">
        <v>0</v>
      </c>
      <c r="B6777">
        <v>8.1143999999999998</v>
      </c>
      <c r="C6777">
        <v>4</v>
      </c>
    </row>
    <row r="6778" spans="1:3" x14ac:dyDescent="0.35">
      <c r="A6778">
        <v>0.2</v>
      </c>
      <c r="B6778">
        <v>-17.523000000000014</v>
      </c>
      <c r="C6778">
        <v>3</v>
      </c>
    </row>
    <row r="6779" spans="1:3" x14ac:dyDescent="0.35">
      <c r="A6779">
        <v>0</v>
      </c>
      <c r="B6779">
        <v>157.46849999999998</v>
      </c>
      <c r="C6779">
        <v>9</v>
      </c>
    </row>
    <row r="6780" spans="1:3" x14ac:dyDescent="0.35">
      <c r="A6780">
        <v>0</v>
      </c>
      <c r="B6780">
        <v>31.044599999999974</v>
      </c>
      <c r="C6780">
        <v>3</v>
      </c>
    </row>
    <row r="6781" spans="1:3" x14ac:dyDescent="0.35">
      <c r="A6781">
        <v>0</v>
      </c>
      <c r="B6781">
        <v>4.2803999999999984</v>
      </c>
      <c r="C6781">
        <v>2</v>
      </c>
    </row>
    <row r="6782" spans="1:3" x14ac:dyDescent="0.35">
      <c r="A6782">
        <v>0</v>
      </c>
      <c r="B6782">
        <v>5.8695999999999993</v>
      </c>
      <c r="C6782">
        <v>2</v>
      </c>
    </row>
    <row r="6783" spans="1:3" x14ac:dyDescent="0.35">
      <c r="A6783">
        <v>0</v>
      </c>
      <c r="B6783">
        <v>27.485599999999998</v>
      </c>
      <c r="C6783">
        <v>8</v>
      </c>
    </row>
    <row r="6784" spans="1:3" x14ac:dyDescent="0.35">
      <c r="A6784">
        <v>0.2</v>
      </c>
      <c r="B6784">
        <v>3.0143999999999984</v>
      </c>
      <c r="C6784">
        <v>4</v>
      </c>
    </row>
    <row r="6785" spans="1:3" x14ac:dyDescent="0.35">
      <c r="A6785">
        <v>0.2</v>
      </c>
      <c r="B6785">
        <v>4.2470999999999943</v>
      </c>
      <c r="C6785">
        <v>3</v>
      </c>
    </row>
    <row r="6786" spans="1:3" x14ac:dyDescent="0.35">
      <c r="A6786">
        <v>0.4</v>
      </c>
      <c r="B6786">
        <v>-34.646999999999991</v>
      </c>
      <c r="C6786">
        <v>1</v>
      </c>
    </row>
    <row r="6787" spans="1:3" x14ac:dyDescent="0.35">
      <c r="A6787">
        <v>0.2</v>
      </c>
      <c r="B6787">
        <v>-25.992000000000004</v>
      </c>
      <c r="C6787">
        <v>5</v>
      </c>
    </row>
    <row r="6788" spans="1:3" x14ac:dyDescent="0.35">
      <c r="A6788">
        <v>0.2</v>
      </c>
      <c r="B6788">
        <v>7.2576000000000001</v>
      </c>
      <c r="C6788">
        <v>4</v>
      </c>
    </row>
    <row r="6789" spans="1:3" x14ac:dyDescent="0.35">
      <c r="A6789">
        <v>0</v>
      </c>
      <c r="B6789">
        <v>12.992999999999988</v>
      </c>
      <c r="C6789">
        <v>3</v>
      </c>
    </row>
    <row r="6790" spans="1:3" x14ac:dyDescent="0.35">
      <c r="A6790">
        <v>0</v>
      </c>
      <c r="B6790">
        <v>31.468499999999999</v>
      </c>
      <c r="C6790">
        <v>7</v>
      </c>
    </row>
    <row r="6791" spans="1:3" x14ac:dyDescent="0.35">
      <c r="A6791">
        <v>0.2</v>
      </c>
      <c r="B6791">
        <v>12.314400000000006</v>
      </c>
      <c r="C6791">
        <v>4</v>
      </c>
    </row>
    <row r="6792" spans="1:3" x14ac:dyDescent="0.35">
      <c r="A6792">
        <v>0.2</v>
      </c>
      <c r="B6792">
        <v>2.8079999999999998</v>
      </c>
      <c r="C6792">
        <v>5</v>
      </c>
    </row>
    <row r="6793" spans="1:3" x14ac:dyDescent="0.35">
      <c r="A6793">
        <v>0</v>
      </c>
      <c r="B6793">
        <v>2.7944000000000004</v>
      </c>
      <c r="C6793">
        <v>1</v>
      </c>
    </row>
    <row r="6794" spans="1:3" x14ac:dyDescent="0.35">
      <c r="A6794">
        <v>0</v>
      </c>
      <c r="B6794">
        <v>30.211199999999998</v>
      </c>
      <c r="C6794">
        <v>3</v>
      </c>
    </row>
    <row r="6795" spans="1:3" x14ac:dyDescent="0.35">
      <c r="A6795">
        <v>0.2</v>
      </c>
      <c r="B6795">
        <v>1.6115999999999993</v>
      </c>
      <c r="C6795">
        <v>2</v>
      </c>
    </row>
    <row r="6796" spans="1:3" x14ac:dyDescent="0.35">
      <c r="A6796">
        <v>0.2</v>
      </c>
      <c r="B6796">
        <v>26.997299999999967</v>
      </c>
      <c r="C6796">
        <v>3</v>
      </c>
    </row>
    <row r="6797" spans="1:3" x14ac:dyDescent="0.35">
      <c r="A6797">
        <v>0.6</v>
      </c>
      <c r="B6797">
        <v>-15.526799999999994</v>
      </c>
      <c r="C6797">
        <v>2</v>
      </c>
    </row>
    <row r="6798" spans="1:3" x14ac:dyDescent="0.35">
      <c r="A6798">
        <v>0.6</v>
      </c>
      <c r="B6798">
        <v>-16.585799999999999</v>
      </c>
      <c r="C6798">
        <v>2</v>
      </c>
    </row>
    <row r="6799" spans="1:3" x14ac:dyDescent="0.35">
      <c r="A6799">
        <v>0.8</v>
      </c>
      <c r="B6799">
        <v>-6.0768000000000004</v>
      </c>
      <c r="C6799">
        <v>1</v>
      </c>
    </row>
    <row r="6800" spans="1:3" x14ac:dyDescent="0.35">
      <c r="A6800">
        <v>0.6</v>
      </c>
      <c r="B6800">
        <v>-3.9399999999999995</v>
      </c>
      <c r="C6800">
        <v>5</v>
      </c>
    </row>
    <row r="6801" spans="1:3" x14ac:dyDescent="0.35">
      <c r="A6801">
        <v>0.5</v>
      </c>
      <c r="B6801">
        <v>-24.102599999999995</v>
      </c>
      <c r="C6801">
        <v>1</v>
      </c>
    </row>
    <row r="6802" spans="1:3" x14ac:dyDescent="0.35">
      <c r="A6802">
        <v>0.7</v>
      </c>
      <c r="B6802">
        <v>-386.95699999999999</v>
      </c>
      <c r="C6802">
        <v>2</v>
      </c>
    </row>
    <row r="6803" spans="1:3" x14ac:dyDescent="0.35">
      <c r="A6803">
        <v>0.2</v>
      </c>
      <c r="B6803">
        <v>-7.8960000000000008</v>
      </c>
      <c r="C6803">
        <v>3</v>
      </c>
    </row>
    <row r="6804" spans="1:3" x14ac:dyDescent="0.35">
      <c r="A6804">
        <v>0.2</v>
      </c>
      <c r="B6804">
        <v>21.42</v>
      </c>
      <c r="C6804">
        <v>2</v>
      </c>
    </row>
    <row r="6805" spans="1:3" x14ac:dyDescent="0.35">
      <c r="A6805">
        <v>0.2</v>
      </c>
      <c r="B6805">
        <v>4.1971999999999987</v>
      </c>
      <c r="C6805">
        <v>2</v>
      </c>
    </row>
    <row r="6806" spans="1:3" x14ac:dyDescent="0.35">
      <c r="A6806">
        <v>0</v>
      </c>
      <c r="B6806">
        <v>34.992999999999995</v>
      </c>
      <c r="C6806">
        <v>2</v>
      </c>
    </row>
    <row r="6807" spans="1:3" x14ac:dyDescent="0.35">
      <c r="A6807">
        <v>0</v>
      </c>
      <c r="B6807">
        <v>4.8804000000000007</v>
      </c>
      <c r="C6807">
        <v>2</v>
      </c>
    </row>
    <row r="6808" spans="1:3" x14ac:dyDescent="0.35">
      <c r="A6808">
        <v>0.2</v>
      </c>
      <c r="B6808">
        <v>1.3978000000000002</v>
      </c>
      <c r="C6808">
        <v>1</v>
      </c>
    </row>
    <row r="6809" spans="1:3" x14ac:dyDescent="0.35">
      <c r="A6809">
        <v>0.2</v>
      </c>
      <c r="B6809">
        <v>35.661300000000004</v>
      </c>
      <c r="C6809">
        <v>3</v>
      </c>
    </row>
    <row r="6810" spans="1:3" x14ac:dyDescent="0.35">
      <c r="A6810">
        <v>0.6</v>
      </c>
      <c r="B6810">
        <v>-7.8330000000000055</v>
      </c>
      <c r="C6810">
        <v>3</v>
      </c>
    </row>
    <row r="6811" spans="1:3" x14ac:dyDescent="0.35">
      <c r="A6811">
        <v>0.7</v>
      </c>
      <c r="B6811">
        <v>-2.5880000000000001</v>
      </c>
      <c r="C6811">
        <v>2</v>
      </c>
    </row>
    <row r="6812" spans="1:3" x14ac:dyDescent="0.35">
      <c r="A6812">
        <v>0.7</v>
      </c>
      <c r="B6812">
        <v>-18.038499999999996</v>
      </c>
      <c r="C6812">
        <v>1</v>
      </c>
    </row>
    <row r="6813" spans="1:3" x14ac:dyDescent="0.35">
      <c r="A6813">
        <v>0.3</v>
      </c>
      <c r="B6813">
        <v>-29.152799999999992</v>
      </c>
      <c r="C6813">
        <v>2</v>
      </c>
    </row>
    <row r="6814" spans="1:3" x14ac:dyDescent="0.35">
      <c r="A6814">
        <v>0.7</v>
      </c>
      <c r="B6814">
        <v>-12.207999999999995</v>
      </c>
      <c r="C6814">
        <v>4</v>
      </c>
    </row>
    <row r="6815" spans="1:3" x14ac:dyDescent="0.35">
      <c r="A6815">
        <v>0.2</v>
      </c>
      <c r="B6815">
        <v>4.7975999999999992</v>
      </c>
      <c r="C6815">
        <v>8</v>
      </c>
    </row>
    <row r="6816" spans="1:3" x14ac:dyDescent="0.35">
      <c r="A6816">
        <v>0.7</v>
      </c>
      <c r="B6816">
        <v>-168.8189999999999</v>
      </c>
      <c r="C6816">
        <v>2</v>
      </c>
    </row>
    <row r="6817" spans="1:3" x14ac:dyDescent="0.35">
      <c r="A6817">
        <v>0</v>
      </c>
      <c r="B6817">
        <v>2.6208000000000005</v>
      </c>
      <c r="C6817">
        <v>3</v>
      </c>
    </row>
    <row r="6818" spans="1:3" x14ac:dyDescent="0.35">
      <c r="A6818">
        <v>0</v>
      </c>
      <c r="B6818">
        <v>8.9499999999999993</v>
      </c>
      <c r="C6818">
        <v>5</v>
      </c>
    </row>
    <row r="6819" spans="1:3" x14ac:dyDescent="0.35">
      <c r="A6819">
        <v>0.2</v>
      </c>
      <c r="B6819">
        <v>1061.5721999999998</v>
      </c>
      <c r="C6819">
        <v>3</v>
      </c>
    </row>
    <row r="6820" spans="1:3" x14ac:dyDescent="0.35">
      <c r="A6820">
        <v>0.8</v>
      </c>
      <c r="B6820">
        <v>-2.6880000000000015</v>
      </c>
      <c r="C6820">
        <v>5</v>
      </c>
    </row>
    <row r="6821" spans="1:3" x14ac:dyDescent="0.35">
      <c r="A6821">
        <v>0.6</v>
      </c>
      <c r="B6821">
        <v>-2.3903999999999996</v>
      </c>
      <c r="C6821">
        <v>3</v>
      </c>
    </row>
    <row r="6822" spans="1:3" x14ac:dyDescent="0.35">
      <c r="A6822">
        <v>0.3</v>
      </c>
      <c r="B6822">
        <v>-3.2391999999999896</v>
      </c>
      <c r="C6822">
        <v>2</v>
      </c>
    </row>
    <row r="6823" spans="1:3" x14ac:dyDescent="0.35">
      <c r="A6823">
        <v>0.6</v>
      </c>
      <c r="B6823">
        <v>-1.4059999999999997</v>
      </c>
      <c r="C6823">
        <v>2</v>
      </c>
    </row>
    <row r="6824" spans="1:3" x14ac:dyDescent="0.35">
      <c r="A6824">
        <v>0</v>
      </c>
      <c r="B6824">
        <v>43.705999999999996</v>
      </c>
      <c r="C6824">
        <v>5</v>
      </c>
    </row>
    <row r="6825" spans="1:3" x14ac:dyDescent="0.35">
      <c r="A6825">
        <v>0</v>
      </c>
      <c r="B6825">
        <v>49.23</v>
      </c>
      <c r="C6825">
        <v>9</v>
      </c>
    </row>
    <row r="6826" spans="1:3" x14ac:dyDescent="0.35">
      <c r="A6826">
        <v>0</v>
      </c>
      <c r="B6826">
        <v>39.44380000000001</v>
      </c>
      <c r="C6826">
        <v>2</v>
      </c>
    </row>
    <row r="6827" spans="1:3" x14ac:dyDescent="0.35">
      <c r="A6827">
        <v>0</v>
      </c>
      <c r="B6827">
        <v>4.8719999999999999</v>
      </c>
      <c r="C6827">
        <v>2</v>
      </c>
    </row>
    <row r="6828" spans="1:3" x14ac:dyDescent="0.35">
      <c r="A6828">
        <v>0</v>
      </c>
      <c r="B6828">
        <v>8399.9759999999987</v>
      </c>
      <c r="C6828">
        <v>5</v>
      </c>
    </row>
    <row r="6829" spans="1:3" x14ac:dyDescent="0.35">
      <c r="A6829">
        <v>0</v>
      </c>
      <c r="B6829">
        <v>331.19099999999997</v>
      </c>
      <c r="C6829">
        <v>2</v>
      </c>
    </row>
    <row r="6830" spans="1:3" x14ac:dyDescent="0.35">
      <c r="A6830">
        <v>0</v>
      </c>
      <c r="B6830">
        <v>16.8413</v>
      </c>
      <c r="C6830">
        <v>7</v>
      </c>
    </row>
    <row r="6831" spans="1:3" x14ac:dyDescent="0.35">
      <c r="A6831">
        <v>0</v>
      </c>
      <c r="B6831">
        <v>9.5088000000000008</v>
      </c>
      <c r="C6831">
        <v>2</v>
      </c>
    </row>
    <row r="6832" spans="1:3" x14ac:dyDescent="0.35">
      <c r="A6832">
        <v>0</v>
      </c>
      <c r="B6832">
        <v>53.451900000000009</v>
      </c>
      <c r="C6832">
        <v>3</v>
      </c>
    </row>
    <row r="6833" spans="1:3" x14ac:dyDescent="0.35">
      <c r="A6833">
        <v>0</v>
      </c>
      <c r="B6833">
        <v>4.5448000000000004</v>
      </c>
      <c r="C6833">
        <v>4</v>
      </c>
    </row>
    <row r="6834" spans="1:3" x14ac:dyDescent="0.35">
      <c r="A6834">
        <v>0.2</v>
      </c>
      <c r="B6834">
        <v>1.0019999999999993</v>
      </c>
      <c r="C6834">
        <v>3</v>
      </c>
    </row>
    <row r="6835" spans="1:3" x14ac:dyDescent="0.35">
      <c r="A6835">
        <v>0.2</v>
      </c>
      <c r="B6835">
        <v>-12.778499999999994</v>
      </c>
      <c r="C6835">
        <v>1</v>
      </c>
    </row>
    <row r="6836" spans="1:3" x14ac:dyDescent="0.35">
      <c r="A6836">
        <v>0</v>
      </c>
      <c r="B6836">
        <v>3.9032000000000018</v>
      </c>
      <c r="C6836">
        <v>2</v>
      </c>
    </row>
    <row r="6837" spans="1:3" x14ac:dyDescent="0.35">
      <c r="A6837">
        <v>0</v>
      </c>
      <c r="B6837">
        <v>70.219000000000008</v>
      </c>
      <c r="C6837">
        <v>5</v>
      </c>
    </row>
    <row r="6838" spans="1:3" x14ac:dyDescent="0.35">
      <c r="A6838">
        <v>0</v>
      </c>
      <c r="B6838">
        <v>9.3152000000000008</v>
      </c>
      <c r="C6838">
        <v>1</v>
      </c>
    </row>
    <row r="6839" spans="1:3" x14ac:dyDescent="0.35">
      <c r="A6839">
        <v>0</v>
      </c>
      <c r="B6839">
        <v>2.8911999999999995</v>
      </c>
      <c r="C6839">
        <v>4</v>
      </c>
    </row>
    <row r="6840" spans="1:3" x14ac:dyDescent="0.35">
      <c r="A6840">
        <v>0</v>
      </c>
      <c r="B6840">
        <v>459.39599999999996</v>
      </c>
      <c r="C6840">
        <v>5</v>
      </c>
    </row>
    <row r="6841" spans="1:3" x14ac:dyDescent="0.35">
      <c r="A6841">
        <v>0.2</v>
      </c>
      <c r="B6841">
        <v>41.759999999999948</v>
      </c>
      <c r="C6841">
        <v>5</v>
      </c>
    </row>
    <row r="6842" spans="1:3" x14ac:dyDescent="0.35">
      <c r="A6842">
        <v>0.7</v>
      </c>
      <c r="B6842">
        <v>-10.382399999999997</v>
      </c>
      <c r="C6842">
        <v>3</v>
      </c>
    </row>
    <row r="6843" spans="1:3" x14ac:dyDescent="0.35">
      <c r="A6843">
        <v>0</v>
      </c>
      <c r="B6843">
        <v>1.6559999999999988</v>
      </c>
      <c r="C6843">
        <v>3</v>
      </c>
    </row>
    <row r="6844" spans="1:3" x14ac:dyDescent="0.35">
      <c r="A6844">
        <v>0</v>
      </c>
      <c r="B6844">
        <v>5.2164000000000001</v>
      </c>
      <c r="C6844">
        <v>3</v>
      </c>
    </row>
    <row r="6845" spans="1:3" x14ac:dyDescent="0.35">
      <c r="A6845">
        <v>0</v>
      </c>
      <c r="B6845">
        <v>0.67899999999999849</v>
      </c>
      <c r="C6845">
        <v>5</v>
      </c>
    </row>
    <row r="6846" spans="1:3" x14ac:dyDescent="0.35">
      <c r="A6846">
        <v>0</v>
      </c>
      <c r="B6846">
        <v>307.14479999999992</v>
      </c>
      <c r="C6846">
        <v>4</v>
      </c>
    </row>
    <row r="6847" spans="1:3" x14ac:dyDescent="0.35">
      <c r="A6847">
        <v>0.2</v>
      </c>
      <c r="B6847">
        <v>47.848000000000013</v>
      </c>
      <c r="C6847">
        <v>2</v>
      </c>
    </row>
    <row r="6848" spans="1:3" x14ac:dyDescent="0.35">
      <c r="A6848">
        <v>0</v>
      </c>
      <c r="B6848">
        <v>14.417999999999999</v>
      </c>
      <c r="C6848">
        <v>4</v>
      </c>
    </row>
    <row r="6849" spans="1:3" x14ac:dyDescent="0.35">
      <c r="A6849">
        <v>0.2</v>
      </c>
      <c r="B6849">
        <v>3.4995000000000029</v>
      </c>
      <c r="C6849">
        <v>1</v>
      </c>
    </row>
    <row r="6850" spans="1:3" x14ac:dyDescent="0.35">
      <c r="A6850">
        <v>0.2</v>
      </c>
      <c r="B6850">
        <v>26.902399999999993</v>
      </c>
      <c r="C6850">
        <v>2</v>
      </c>
    </row>
    <row r="6851" spans="1:3" x14ac:dyDescent="0.35">
      <c r="A6851">
        <v>0</v>
      </c>
      <c r="B6851">
        <v>27.563200000000002</v>
      </c>
      <c r="C6851">
        <v>4</v>
      </c>
    </row>
    <row r="6852" spans="1:3" x14ac:dyDescent="0.35">
      <c r="A6852">
        <v>0</v>
      </c>
      <c r="B6852">
        <v>407.12880000000007</v>
      </c>
      <c r="C6852">
        <v>6</v>
      </c>
    </row>
    <row r="6853" spans="1:3" x14ac:dyDescent="0.35">
      <c r="A6853">
        <v>0</v>
      </c>
      <c r="B6853">
        <v>49.843499999999999</v>
      </c>
      <c r="C6853">
        <v>7</v>
      </c>
    </row>
    <row r="6854" spans="1:3" x14ac:dyDescent="0.35">
      <c r="A6854">
        <v>0</v>
      </c>
      <c r="B6854">
        <v>17.371200000000002</v>
      </c>
      <c r="C6854">
        <v>4</v>
      </c>
    </row>
    <row r="6855" spans="1:3" x14ac:dyDescent="0.35">
      <c r="A6855">
        <v>0</v>
      </c>
      <c r="B6855">
        <v>148.49099999999996</v>
      </c>
      <c r="C6855">
        <v>3</v>
      </c>
    </row>
    <row r="6856" spans="1:3" x14ac:dyDescent="0.35">
      <c r="A6856">
        <v>0</v>
      </c>
      <c r="B6856">
        <v>14.718399999999974</v>
      </c>
      <c r="C6856">
        <v>4</v>
      </c>
    </row>
    <row r="6857" spans="1:3" x14ac:dyDescent="0.35">
      <c r="A6857">
        <v>0</v>
      </c>
      <c r="B6857">
        <v>20.6816</v>
      </c>
      <c r="C6857">
        <v>2</v>
      </c>
    </row>
    <row r="6858" spans="1:3" x14ac:dyDescent="0.35">
      <c r="A6858">
        <v>0</v>
      </c>
      <c r="B6858">
        <v>85.981799999999993</v>
      </c>
      <c r="C6858">
        <v>3</v>
      </c>
    </row>
    <row r="6859" spans="1:3" x14ac:dyDescent="0.35">
      <c r="A6859">
        <v>0</v>
      </c>
      <c r="B6859">
        <v>13.507200000000001</v>
      </c>
      <c r="C6859">
        <v>3</v>
      </c>
    </row>
    <row r="6860" spans="1:3" x14ac:dyDescent="0.35">
      <c r="A6860">
        <v>0</v>
      </c>
      <c r="B6860">
        <v>3.4685999999999999</v>
      </c>
      <c r="C6860">
        <v>2</v>
      </c>
    </row>
    <row r="6861" spans="1:3" x14ac:dyDescent="0.35">
      <c r="A6861">
        <v>0</v>
      </c>
      <c r="B6861">
        <v>3.5970000000000004</v>
      </c>
      <c r="C6861">
        <v>5</v>
      </c>
    </row>
    <row r="6862" spans="1:3" x14ac:dyDescent="0.35">
      <c r="A6862">
        <v>0</v>
      </c>
      <c r="B6862">
        <v>46.731299999999962</v>
      </c>
      <c r="C6862">
        <v>11</v>
      </c>
    </row>
    <row r="6863" spans="1:3" x14ac:dyDescent="0.35">
      <c r="A6863">
        <v>0</v>
      </c>
      <c r="B6863">
        <v>11.2896</v>
      </c>
      <c r="C6863">
        <v>8</v>
      </c>
    </row>
    <row r="6864" spans="1:3" x14ac:dyDescent="0.35">
      <c r="A6864">
        <v>0.2</v>
      </c>
      <c r="B6864">
        <v>-19.105800000000016</v>
      </c>
      <c r="C6864">
        <v>3</v>
      </c>
    </row>
    <row r="6865" spans="1:3" x14ac:dyDescent="0.35">
      <c r="A6865">
        <v>0.2</v>
      </c>
      <c r="B6865">
        <v>3.6288</v>
      </c>
      <c r="C6865">
        <v>2</v>
      </c>
    </row>
    <row r="6866" spans="1:3" x14ac:dyDescent="0.35">
      <c r="A6866">
        <v>0.2</v>
      </c>
      <c r="B6866">
        <v>4.7519999999999998</v>
      </c>
      <c r="C6866">
        <v>2</v>
      </c>
    </row>
    <row r="6867" spans="1:3" x14ac:dyDescent="0.35">
      <c r="A6867">
        <v>0.2</v>
      </c>
      <c r="B6867">
        <v>-20.690999999999992</v>
      </c>
      <c r="C6867">
        <v>5</v>
      </c>
    </row>
    <row r="6868" spans="1:3" x14ac:dyDescent="0.35">
      <c r="A6868">
        <v>0</v>
      </c>
      <c r="B6868">
        <v>91.789199999999994</v>
      </c>
      <c r="C6868">
        <v>3</v>
      </c>
    </row>
    <row r="6869" spans="1:3" x14ac:dyDescent="0.35">
      <c r="A6869">
        <v>0.2</v>
      </c>
      <c r="B6869">
        <v>-7.9959999999999996</v>
      </c>
      <c r="C6869">
        <v>2</v>
      </c>
    </row>
    <row r="6870" spans="1:3" x14ac:dyDescent="0.35">
      <c r="A6870">
        <v>0.2</v>
      </c>
      <c r="B6870">
        <v>180.44099999999992</v>
      </c>
      <c r="C6870">
        <v>9</v>
      </c>
    </row>
    <row r="6871" spans="1:3" x14ac:dyDescent="0.35">
      <c r="A6871">
        <v>0</v>
      </c>
      <c r="B6871">
        <v>6.2208000000000006</v>
      </c>
      <c r="C6871">
        <v>2</v>
      </c>
    </row>
    <row r="6872" spans="1:3" x14ac:dyDescent="0.35">
      <c r="A6872">
        <v>0</v>
      </c>
      <c r="B6872">
        <v>21.384</v>
      </c>
      <c r="C6872">
        <v>9</v>
      </c>
    </row>
    <row r="6873" spans="1:3" x14ac:dyDescent="0.35">
      <c r="A6873">
        <v>0.2</v>
      </c>
      <c r="B6873">
        <v>3.8843999999999994</v>
      </c>
      <c r="C6873">
        <v>3</v>
      </c>
    </row>
    <row r="6874" spans="1:3" x14ac:dyDescent="0.35">
      <c r="A6874">
        <v>0</v>
      </c>
      <c r="B6874">
        <v>2.3406000000000002</v>
      </c>
      <c r="C6874">
        <v>1</v>
      </c>
    </row>
    <row r="6875" spans="1:3" x14ac:dyDescent="0.35">
      <c r="A6875">
        <v>0.8</v>
      </c>
      <c r="B6875">
        <v>-17.248000000000008</v>
      </c>
      <c r="C6875">
        <v>5</v>
      </c>
    </row>
    <row r="6876" spans="1:3" x14ac:dyDescent="0.35">
      <c r="A6876">
        <v>0.2</v>
      </c>
      <c r="B6876">
        <v>-17.996400000000019</v>
      </c>
      <c r="C6876">
        <v>3</v>
      </c>
    </row>
    <row r="6877" spans="1:3" x14ac:dyDescent="0.35">
      <c r="A6877">
        <v>0</v>
      </c>
      <c r="B6877">
        <v>11.778199999999998</v>
      </c>
      <c r="C6877">
        <v>2</v>
      </c>
    </row>
    <row r="6878" spans="1:3" x14ac:dyDescent="0.35">
      <c r="A6878">
        <v>0</v>
      </c>
      <c r="B6878">
        <v>314.05859999999996</v>
      </c>
      <c r="C6878">
        <v>3</v>
      </c>
    </row>
    <row r="6879" spans="1:3" x14ac:dyDescent="0.35">
      <c r="A6879">
        <v>0.6</v>
      </c>
      <c r="B6879">
        <v>-95.24760000000002</v>
      </c>
      <c r="C6879">
        <v>6</v>
      </c>
    </row>
    <row r="6880" spans="1:3" x14ac:dyDescent="0.35">
      <c r="A6880">
        <v>0.2</v>
      </c>
      <c r="B6880">
        <v>1.8703999999999998</v>
      </c>
      <c r="C6880">
        <v>1</v>
      </c>
    </row>
    <row r="6881" spans="1:3" x14ac:dyDescent="0.35">
      <c r="A6881">
        <v>0.2</v>
      </c>
      <c r="B6881">
        <v>125.24499999999995</v>
      </c>
      <c r="C6881">
        <v>5</v>
      </c>
    </row>
    <row r="6882" spans="1:3" x14ac:dyDescent="0.35">
      <c r="A6882">
        <v>0</v>
      </c>
      <c r="B6882">
        <v>15.552000000000001</v>
      </c>
      <c r="C6882">
        <v>5</v>
      </c>
    </row>
    <row r="6883" spans="1:3" x14ac:dyDescent="0.35">
      <c r="A6883">
        <v>0</v>
      </c>
      <c r="B6883">
        <v>401.81399999999985</v>
      </c>
      <c r="C6883">
        <v>9</v>
      </c>
    </row>
    <row r="6884" spans="1:3" x14ac:dyDescent="0.35">
      <c r="A6884">
        <v>0</v>
      </c>
      <c r="B6884">
        <v>2.9346000000000032</v>
      </c>
      <c r="C6884">
        <v>3</v>
      </c>
    </row>
    <row r="6885" spans="1:3" x14ac:dyDescent="0.35">
      <c r="A6885">
        <v>0</v>
      </c>
      <c r="B6885">
        <v>52.531999999999996</v>
      </c>
      <c r="C6885">
        <v>5</v>
      </c>
    </row>
    <row r="6886" spans="1:3" x14ac:dyDescent="0.35">
      <c r="A6886">
        <v>0</v>
      </c>
      <c r="B6886">
        <v>770.35199999999986</v>
      </c>
      <c r="C6886">
        <v>8</v>
      </c>
    </row>
    <row r="6887" spans="1:3" x14ac:dyDescent="0.35">
      <c r="A6887">
        <v>0.2</v>
      </c>
      <c r="B6887">
        <v>8.8008000000000006</v>
      </c>
      <c r="C6887">
        <v>4</v>
      </c>
    </row>
    <row r="6888" spans="1:3" x14ac:dyDescent="0.35">
      <c r="A6888">
        <v>0.4</v>
      </c>
      <c r="B6888">
        <v>-56.310799999999972</v>
      </c>
      <c r="C6888">
        <v>2</v>
      </c>
    </row>
    <row r="6889" spans="1:3" x14ac:dyDescent="0.35">
      <c r="A6889">
        <v>0</v>
      </c>
      <c r="B6889">
        <v>8.7629999999999999</v>
      </c>
      <c r="C6889">
        <v>3</v>
      </c>
    </row>
    <row r="6890" spans="1:3" x14ac:dyDescent="0.35">
      <c r="A6890">
        <v>0.2</v>
      </c>
      <c r="B6890">
        <v>27.503999999999998</v>
      </c>
      <c r="C6890">
        <v>3</v>
      </c>
    </row>
    <row r="6891" spans="1:3" x14ac:dyDescent="0.35">
      <c r="A6891">
        <v>0</v>
      </c>
      <c r="B6891">
        <v>26.790400000000005</v>
      </c>
      <c r="C6891">
        <v>8</v>
      </c>
    </row>
    <row r="6892" spans="1:3" x14ac:dyDescent="0.35">
      <c r="A6892">
        <v>0</v>
      </c>
      <c r="B6892">
        <v>24.460800000000003</v>
      </c>
      <c r="C6892">
        <v>7</v>
      </c>
    </row>
    <row r="6893" spans="1:3" x14ac:dyDescent="0.35">
      <c r="A6893">
        <v>0</v>
      </c>
      <c r="B6893">
        <v>34.181999999999988</v>
      </c>
      <c r="C6893">
        <v>3</v>
      </c>
    </row>
    <row r="6894" spans="1:3" x14ac:dyDescent="0.35">
      <c r="A6894">
        <v>0</v>
      </c>
      <c r="B6894">
        <v>12.441600000000001</v>
      </c>
      <c r="C6894">
        <v>4</v>
      </c>
    </row>
    <row r="6895" spans="1:3" x14ac:dyDescent="0.35">
      <c r="A6895">
        <v>0</v>
      </c>
      <c r="B6895">
        <v>6.9087999999999994</v>
      </c>
      <c r="C6895">
        <v>4</v>
      </c>
    </row>
    <row r="6896" spans="1:3" x14ac:dyDescent="0.35">
      <c r="A6896">
        <v>0</v>
      </c>
      <c r="B6896">
        <v>119.4742</v>
      </c>
      <c r="C6896">
        <v>2</v>
      </c>
    </row>
    <row r="6897" spans="1:3" x14ac:dyDescent="0.35">
      <c r="A6897">
        <v>0</v>
      </c>
      <c r="B6897">
        <v>9.9991999999999948</v>
      </c>
      <c r="C6897">
        <v>2</v>
      </c>
    </row>
    <row r="6898" spans="1:3" x14ac:dyDescent="0.35">
      <c r="A6898">
        <v>0</v>
      </c>
      <c r="B6898">
        <v>114.93849999999998</v>
      </c>
      <c r="C6898">
        <v>5</v>
      </c>
    </row>
    <row r="6899" spans="1:3" x14ac:dyDescent="0.35">
      <c r="A6899">
        <v>0.7</v>
      </c>
      <c r="B6899">
        <v>-7.9067999999999969</v>
      </c>
      <c r="C6899">
        <v>3</v>
      </c>
    </row>
    <row r="6900" spans="1:3" x14ac:dyDescent="0.35">
      <c r="A6900">
        <v>0.3</v>
      </c>
      <c r="B6900">
        <v>-163.57670000000005</v>
      </c>
      <c r="C6900">
        <v>7</v>
      </c>
    </row>
    <row r="6901" spans="1:3" x14ac:dyDescent="0.35">
      <c r="A6901">
        <v>0.8</v>
      </c>
      <c r="B6901">
        <v>-13.015200000000004</v>
      </c>
      <c r="C6901">
        <v>6</v>
      </c>
    </row>
    <row r="6902" spans="1:3" x14ac:dyDescent="0.35">
      <c r="A6902">
        <v>0</v>
      </c>
      <c r="B6902">
        <v>167.97899999999996</v>
      </c>
      <c r="C6902">
        <v>7</v>
      </c>
    </row>
    <row r="6903" spans="1:3" x14ac:dyDescent="0.35">
      <c r="A6903">
        <v>0.2</v>
      </c>
      <c r="B6903">
        <v>839.9860000000001</v>
      </c>
      <c r="C6903">
        <v>5</v>
      </c>
    </row>
    <row r="6904" spans="1:3" x14ac:dyDescent="0.35">
      <c r="A6904">
        <v>0.2</v>
      </c>
      <c r="B6904">
        <v>5.6</v>
      </c>
      <c r="C6904">
        <v>4</v>
      </c>
    </row>
    <row r="6905" spans="1:3" x14ac:dyDescent="0.35">
      <c r="A6905">
        <v>0.8</v>
      </c>
      <c r="B6905">
        <v>-15.087600000000002</v>
      </c>
      <c r="C6905">
        <v>2</v>
      </c>
    </row>
    <row r="6906" spans="1:3" x14ac:dyDescent="0.35">
      <c r="A6906">
        <v>0.2</v>
      </c>
      <c r="B6906">
        <v>-44.235000000000007</v>
      </c>
      <c r="C6906">
        <v>5</v>
      </c>
    </row>
    <row r="6907" spans="1:3" x14ac:dyDescent="0.35">
      <c r="A6907">
        <v>0</v>
      </c>
      <c r="B6907">
        <v>2.8836000000000004</v>
      </c>
      <c r="C6907">
        <v>1</v>
      </c>
    </row>
    <row r="6908" spans="1:3" x14ac:dyDescent="0.35">
      <c r="A6908">
        <v>0</v>
      </c>
      <c r="B6908">
        <v>19.814399999999999</v>
      </c>
      <c r="C6908">
        <v>2</v>
      </c>
    </row>
    <row r="6909" spans="1:3" x14ac:dyDescent="0.35">
      <c r="A6909">
        <v>0.2</v>
      </c>
      <c r="B6909">
        <v>125.19799999999992</v>
      </c>
      <c r="C6909">
        <v>2</v>
      </c>
    </row>
    <row r="6910" spans="1:3" x14ac:dyDescent="0.35">
      <c r="A6910">
        <v>0</v>
      </c>
      <c r="B6910">
        <v>4.2803999999999984</v>
      </c>
      <c r="C6910">
        <v>2</v>
      </c>
    </row>
    <row r="6911" spans="1:3" x14ac:dyDescent="0.35">
      <c r="A6911">
        <v>0.7</v>
      </c>
      <c r="B6911">
        <v>-2.0015999999999998</v>
      </c>
      <c r="C6911">
        <v>3</v>
      </c>
    </row>
    <row r="6912" spans="1:3" x14ac:dyDescent="0.35">
      <c r="A6912">
        <v>0</v>
      </c>
      <c r="B6912">
        <v>25.511200000000002</v>
      </c>
      <c r="C6912">
        <v>2</v>
      </c>
    </row>
    <row r="6913" spans="1:3" x14ac:dyDescent="0.35">
      <c r="A6913">
        <v>0</v>
      </c>
      <c r="B6913">
        <v>50.365800000000007</v>
      </c>
      <c r="C6913">
        <v>3</v>
      </c>
    </row>
    <row r="6914" spans="1:3" x14ac:dyDescent="0.35">
      <c r="A6914">
        <v>0</v>
      </c>
      <c r="B6914">
        <v>59.037199999999999</v>
      </c>
      <c r="C6914">
        <v>4</v>
      </c>
    </row>
    <row r="6915" spans="1:3" x14ac:dyDescent="0.35">
      <c r="A6915">
        <v>0.2</v>
      </c>
      <c r="B6915">
        <v>4.1987999999999985</v>
      </c>
      <c r="C6915">
        <v>2</v>
      </c>
    </row>
    <row r="6916" spans="1:3" x14ac:dyDescent="0.35">
      <c r="A6916">
        <v>0.2</v>
      </c>
      <c r="B6916">
        <v>9.911999999999999</v>
      </c>
      <c r="C6916">
        <v>1</v>
      </c>
    </row>
    <row r="6917" spans="1:3" x14ac:dyDescent="0.35">
      <c r="A6917">
        <v>0.8</v>
      </c>
      <c r="B6917">
        <v>-31.332000000000008</v>
      </c>
      <c r="C6917">
        <v>6</v>
      </c>
    </row>
    <row r="6918" spans="1:3" x14ac:dyDescent="0.35">
      <c r="A6918">
        <v>0.2</v>
      </c>
      <c r="B6918">
        <v>44.961600000000004</v>
      </c>
      <c r="C6918">
        <v>4</v>
      </c>
    </row>
    <row r="6919" spans="1:3" x14ac:dyDescent="0.35">
      <c r="A6919">
        <v>0.2</v>
      </c>
      <c r="B6919">
        <v>70.196000000000026</v>
      </c>
      <c r="C6919">
        <v>5</v>
      </c>
    </row>
    <row r="6920" spans="1:3" x14ac:dyDescent="0.35">
      <c r="A6920">
        <v>0</v>
      </c>
      <c r="B6920">
        <v>0.86400000000000077</v>
      </c>
      <c r="C6920">
        <v>3</v>
      </c>
    </row>
    <row r="6921" spans="1:3" x14ac:dyDescent="0.35">
      <c r="A6921">
        <v>0.7</v>
      </c>
      <c r="B6921">
        <v>-18.031199999999998</v>
      </c>
      <c r="C6921">
        <v>2</v>
      </c>
    </row>
    <row r="6922" spans="1:3" x14ac:dyDescent="0.35">
      <c r="A6922">
        <v>0</v>
      </c>
      <c r="B6922">
        <v>99.901199999999989</v>
      </c>
      <c r="C6922">
        <v>7</v>
      </c>
    </row>
    <row r="6923" spans="1:3" x14ac:dyDescent="0.35">
      <c r="A6923">
        <v>0</v>
      </c>
      <c r="B6923">
        <v>8.49</v>
      </c>
      <c r="C6923">
        <v>1</v>
      </c>
    </row>
    <row r="6924" spans="1:3" x14ac:dyDescent="0.35">
      <c r="A6924">
        <v>0</v>
      </c>
      <c r="B6924">
        <v>240.8595</v>
      </c>
      <c r="C6924">
        <v>5</v>
      </c>
    </row>
    <row r="6925" spans="1:3" x14ac:dyDescent="0.35">
      <c r="A6925">
        <v>0</v>
      </c>
      <c r="B6925">
        <v>3.3947999999999996</v>
      </c>
      <c r="C6925">
        <v>2</v>
      </c>
    </row>
    <row r="6926" spans="1:3" x14ac:dyDescent="0.35">
      <c r="A6926">
        <v>0</v>
      </c>
      <c r="B6926">
        <v>10.883599999999998</v>
      </c>
      <c r="C6926">
        <v>7</v>
      </c>
    </row>
    <row r="6927" spans="1:3" x14ac:dyDescent="0.35">
      <c r="A6927">
        <v>0.2</v>
      </c>
      <c r="B6927">
        <v>42.588000000000022</v>
      </c>
      <c r="C6927">
        <v>12</v>
      </c>
    </row>
    <row r="6928" spans="1:3" x14ac:dyDescent="0.35">
      <c r="A6928">
        <v>0</v>
      </c>
      <c r="B6928">
        <v>8.6939999999999991</v>
      </c>
      <c r="C6928">
        <v>3</v>
      </c>
    </row>
    <row r="6929" spans="1:3" x14ac:dyDescent="0.35">
      <c r="A6929">
        <v>0</v>
      </c>
      <c r="B6929">
        <v>25.293599999999998</v>
      </c>
      <c r="C6929">
        <v>4</v>
      </c>
    </row>
    <row r="6930" spans="1:3" x14ac:dyDescent="0.35">
      <c r="A6930">
        <v>0</v>
      </c>
      <c r="B6930">
        <v>10.307099999999998</v>
      </c>
      <c r="C6930">
        <v>3</v>
      </c>
    </row>
    <row r="6931" spans="1:3" x14ac:dyDescent="0.35">
      <c r="A6931">
        <v>0.2</v>
      </c>
      <c r="B6931">
        <v>97.013699999999858</v>
      </c>
      <c r="C6931">
        <v>7</v>
      </c>
    </row>
    <row r="6932" spans="1:3" x14ac:dyDescent="0.35">
      <c r="A6932">
        <v>0</v>
      </c>
      <c r="B6932">
        <v>9.3905999999999992</v>
      </c>
      <c r="C6932">
        <v>1</v>
      </c>
    </row>
    <row r="6933" spans="1:3" x14ac:dyDescent="0.35">
      <c r="A6933">
        <v>0.4</v>
      </c>
      <c r="B6933">
        <v>-2.2490000000000023</v>
      </c>
      <c r="C6933">
        <v>1</v>
      </c>
    </row>
    <row r="6934" spans="1:3" x14ac:dyDescent="0.35">
      <c r="A6934">
        <v>0.4</v>
      </c>
      <c r="B6934">
        <v>-13.993000000000004</v>
      </c>
      <c r="C6934">
        <v>2</v>
      </c>
    </row>
    <row r="6935" spans="1:3" x14ac:dyDescent="0.35">
      <c r="A6935">
        <v>0.2</v>
      </c>
      <c r="B6935">
        <v>1.1993999999999998</v>
      </c>
      <c r="C6935">
        <v>2</v>
      </c>
    </row>
    <row r="6936" spans="1:3" x14ac:dyDescent="0.35">
      <c r="A6936">
        <v>0.2</v>
      </c>
      <c r="B6936">
        <v>4.6781999999999968</v>
      </c>
      <c r="C6936">
        <v>2</v>
      </c>
    </row>
    <row r="6937" spans="1:3" x14ac:dyDescent="0.35">
      <c r="A6937">
        <v>0.2</v>
      </c>
      <c r="B6937">
        <v>-10.797300000000011</v>
      </c>
      <c r="C6937">
        <v>3</v>
      </c>
    </row>
    <row r="6938" spans="1:3" x14ac:dyDescent="0.35">
      <c r="A6938">
        <v>0.6</v>
      </c>
      <c r="B6938">
        <v>-75.844800000000006</v>
      </c>
      <c r="C6938">
        <v>2</v>
      </c>
    </row>
    <row r="6939" spans="1:3" x14ac:dyDescent="0.35">
      <c r="A6939">
        <v>0.2</v>
      </c>
      <c r="B6939">
        <v>11.876799999999998</v>
      </c>
      <c r="C6939">
        <v>2</v>
      </c>
    </row>
    <row r="6940" spans="1:3" x14ac:dyDescent="0.35">
      <c r="A6940">
        <v>0</v>
      </c>
      <c r="B6940">
        <v>52.769200000000012</v>
      </c>
      <c r="C6940">
        <v>4</v>
      </c>
    </row>
    <row r="6941" spans="1:3" x14ac:dyDescent="0.35">
      <c r="A6941">
        <v>0.2</v>
      </c>
      <c r="B6941">
        <v>37.108400000000003</v>
      </c>
      <c r="C6941">
        <v>2</v>
      </c>
    </row>
    <row r="6942" spans="1:3" x14ac:dyDescent="0.35">
      <c r="A6942">
        <v>0</v>
      </c>
      <c r="B6942">
        <v>8.2359999999999989</v>
      </c>
      <c r="C6942">
        <v>5</v>
      </c>
    </row>
    <row r="6943" spans="1:3" x14ac:dyDescent="0.35">
      <c r="A6943">
        <v>0</v>
      </c>
      <c r="B6943">
        <v>214.16399999999993</v>
      </c>
      <c r="C6943">
        <v>4</v>
      </c>
    </row>
    <row r="6944" spans="1:3" x14ac:dyDescent="0.35">
      <c r="A6944">
        <v>0</v>
      </c>
      <c r="B6944">
        <v>31.519199999999998</v>
      </c>
      <c r="C6944">
        <v>3</v>
      </c>
    </row>
    <row r="6945" spans="1:3" x14ac:dyDescent="0.35">
      <c r="A6945">
        <v>0.2</v>
      </c>
      <c r="B6945">
        <v>38.997500000000002</v>
      </c>
      <c r="C6945">
        <v>5</v>
      </c>
    </row>
    <row r="6946" spans="1:3" x14ac:dyDescent="0.35">
      <c r="A6946">
        <v>0</v>
      </c>
      <c r="B6946">
        <v>5.4487999999999994</v>
      </c>
      <c r="C6946">
        <v>4</v>
      </c>
    </row>
    <row r="6947" spans="1:3" x14ac:dyDescent="0.35">
      <c r="A6947">
        <v>0.2</v>
      </c>
      <c r="B6947">
        <v>-26.195999999999984</v>
      </c>
      <c r="C6947">
        <v>5</v>
      </c>
    </row>
    <row r="6948" spans="1:3" x14ac:dyDescent="0.35">
      <c r="A6948">
        <v>0</v>
      </c>
      <c r="B6948">
        <v>1.1656</v>
      </c>
      <c r="C6948">
        <v>2</v>
      </c>
    </row>
    <row r="6949" spans="1:3" x14ac:dyDescent="0.35">
      <c r="A6949">
        <v>0.2</v>
      </c>
      <c r="B6949">
        <v>-55.256</v>
      </c>
      <c r="C6949">
        <v>2</v>
      </c>
    </row>
    <row r="6950" spans="1:3" x14ac:dyDescent="0.35">
      <c r="A6950">
        <v>0.3</v>
      </c>
      <c r="B6950">
        <v>-23.782199999999996</v>
      </c>
      <c r="C6950">
        <v>3</v>
      </c>
    </row>
    <row r="6951" spans="1:3" x14ac:dyDescent="0.35">
      <c r="A6951">
        <v>0.2</v>
      </c>
      <c r="B6951">
        <v>18.252499999999998</v>
      </c>
      <c r="C6951">
        <v>7</v>
      </c>
    </row>
    <row r="6952" spans="1:3" x14ac:dyDescent="0.35">
      <c r="A6952">
        <v>0.4</v>
      </c>
      <c r="B6952">
        <v>-29.323800000000006</v>
      </c>
      <c r="C6952">
        <v>3</v>
      </c>
    </row>
    <row r="6953" spans="1:3" x14ac:dyDescent="0.35">
      <c r="A6953">
        <v>0.4</v>
      </c>
      <c r="B6953">
        <v>55.998599999999954</v>
      </c>
      <c r="C6953">
        <v>2</v>
      </c>
    </row>
    <row r="6954" spans="1:3" x14ac:dyDescent="0.35">
      <c r="A6954">
        <v>0.2</v>
      </c>
      <c r="B6954">
        <v>4.1327999999999996</v>
      </c>
      <c r="C6954">
        <v>3</v>
      </c>
    </row>
    <row r="6955" spans="1:3" x14ac:dyDescent="0.35">
      <c r="A6955">
        <v>0.2</v>
      </c>
      <c r="B6955">
        <v>19.418399999999995</v>
      </c>
      <c r="C6955">
        <v>4</v>
      </c>
    </row>
    <row r="6956" spans="1:3" x14ac:dyDescent="0.35">
      <c r="A6956">
        <v>0.2</v>
      </c>
      <c r="B6956">
        <v>50.396000000000015</v>
      </c>
      <c r="C6956">
        <v>5</v>
      </c>
    </row>
    <row r="6957" spans="1:3" x14ac:dyDescent="0.35">
      <c r="A6957">
        <v>0</v>
      </c>
      <c r="B6957">
        <v>9.8163999999999998</v>
      </c>
      <c r="C6957">
        <v>2</v>
      </c>
    </row>
    <row r="6958" spans="1:3" x14ac:dyDescent="0.35">
      <c r="A6958">
        <v>0</v>
      </c>
      <c r="B6958">
        <v>17.107999999999997</v>
      </c>
      <c r="C6958">
        <v>5</v>
      </c>
    </row>
    <row r="6959" spans="1:3" x14ac:dyDescent="0.35">
      <c r="A6959">
        <v>0</v>
      </c>
      <c r="B6959">
        <v>15.524999999999999</v>
      </c>
      <c r="C6959">
        <v>1</v>
      </c>
    </row>
    <row r="6960" spans="1:3" x14ac:dyDescent="0.35">
      <c r="A6960">
        <v>0</v>
      </c>
      <c r="B6960">
        <v>4.3428000000000004</v>
      </c>
      <c r="C6960">
        <v>1</v>
      </c>
    </row>
    <row r="6961" spans="1:3" x14ac:dyDescent="0.35">
      <c r="A6961">
        <v>0</v>
      </c>
      <c r="B6961">
        <v>73.41</v>
      </c>
      <c r="C6961">
        <v>3</v>
      </c>
    </row>
    <row r="6962" spans="1:3" x14ac:dyDescent="0.35">
      <c r="A6962">
        <v>0</v>
      </c>
      <c r="B6962">
        <v>6.2208000000000006</v>
      </c>
      <c r="C6962">
        <v>2</v>
      </c>
    </row>
    <row r="6963" spans="1:3" x14ac:dyDescent="0.35">
      <c r="A6963">
        <v>0</v>
      </c>
      <c r="B6963">
        <v>2.1060000000000008</v>
      </c>
      <c r="C6963">
        <v>3</v>
      </c>
    </row>
    <row r="6964" spans="1:3" x14ac:dyDescent="0.35">
      <c r="A6964">
        <v>0</v>
      </c>
      <c r="B6964">
        <v>4.7939999999999996</v>
      </c>
      <c r="C6964">
        <v>5</v>
      </c>
    </row>
    <row r="6965" spans="1:3" x14ac:dyDescent="0.35">
      <c r="A6965">
        <v>0</v>
      </c>
      <c r="B6965">
        <v>5.580000000000001</v>
      </c>
      <c r="C6965">
        <v>3</v>
      </c>
    </row>
    <row r="6966" spans="1:3" x14ac:dyDescent="0.35">
      <c r="A6966">
        <v>0</v>
      </c>
      <c r="B6966">
        <v>11.086</v>
      </c>
      <c r="C6966">
        <v>5</v>
      </c>
    </row>
    <row r="6967" spans="1:3" x14ac:dyDescent="0.35">
      <c r="A6967">
        <v>0</v>
      </c>
      <c r="B6967">
        <v>18.235199999999999</v>
      </c>
      <c r="C6967">
        <v>2</v>
      </c>
    </row>
    <row r="6968" spans="1:3" x14ac:dyDescent="0.35">
      <c r="A6968">
        <v>0</v>
      </c>
      <c r="B6968">
        <v>3.1654</v>
      </c>
      <c r="C6968">
        <v>2</v>
      </c>
    </row>
    <row r="6969" spans="1:3" x14ac:dyDescent="0.35">
      <c r="A6969">
        <v>0</v>
      </c>
      <c r="B6969">
        <v>28.857599999999998</v>
      </c>
      <c r="C6969">
        <v>9</v>
      </c>
    </row>
    <row r="6970" spans="1:3" x14ac:dyDescent="0.35">
      <c r="A6970">
        <v>0</v>
      </c>
      <c r="B6970">
        <v>214.4922</v>
      </c>
      <c r="C6970">
        <v>3</v>
      </c>
    </row>
    <row r="6971" spans="1:3" x14ac:dyDescent="0.35">
      <c r="A6971">
        <v>0</v>
      </c>
      <c r="B6971">
        <v>7.7034999999999982</v>
      </c>
      <c r="C6971">
        <v>5</v>
      </c>
    </row>
    <row r="6972" spans="1:3" x14ac:dyDescent="0.35">
      <c r="A6972">
        <v>0.2</v>
      </c>
      <c r="B6972">
        <v>-2.5248000000000022</v>
      </c>
      <c r="C6972">
        <v>2</v>
      </c>
    </row>
    <row r="6973" spans="1:3" x14ac:dyDescent="0.35">
      <c r="A6973">
        <v>0.2</v>
      </c>
      <c r="B6973">
        <v>4.4792000000000058</v>
      </c>
      <c r="C6973">
        <v>2</v>
      </c>
    </row>
    <row r="6974" spans="1:3" x14ac:dyDescent="0.35">
      <c r="A6974">
        <v>0.2</v>
      </c>
      <c r="B6974">
        <v>29.495000000000019</v>
      </c>
      <c r="C6974">
        <v>2</v>
      </c>
    </row>
    <row r="6975" spans="1:3" x14ac:dyDescent="0.35">
      <c r="A6975">
        <v>0.7</v>
      </c>
      <c r="B6975">
        <v>-13.938000000000002</v>
      </c>
      <c r="C6975">
        <v>4</v>
      </c>
    </row>
    <row r="6976" spans="1:3" x14ac:dyDescent="0.35">
      <c r="A6976">
        <v>0.2</v>
      </c>
      <c r="B6976">
        <v>8.3328000000000024</v>
      </c>
      <c r="C6976">
        <v>2</v>
      </c>
    </row>
    <row r="6977" spans="1:3" x14ac:dyDescent="0.35">
      <c r="A6977">
        <v>0.2</v>
      </c>
      <c r="B6977">
        <v>1.9925999999999999</v>
      </c>
      <c r="C6977">
        <v>2</v>
      </c>
    </row>
    <row r="6978" spans="1:3" x14ac:dyDescent="0.35">
      <c r="A6978">
        <v>0.2</v>
      </c>
      <c r="B6978">
        <v>46.631999999999977</v>
      </c>
      <c r="C6978">
        <v>4</v>
      </c>
    </row>
    <row r="6979" spans="1:3" x14ac:dyDescent="0.35">
      <c r="A6979">
        <v>0</v>
      </c>
      <c r="B6979">
        <v>17.993999999999993</v>
      </c>
      <c r="C6979">
        <v>2</v>
      </c>
    </row>
    <row r="6980" spans="1:3" x14ac:dyDescent="0.35">
      <c r="A6980">
        <v>0</v>
      </c>
      <c r="B6980">
        <v>23.946299999999997</v>
      </c>
      <c r="C6980">
        <v>9</v>
      </c>
    </row>
    <row r="6981" spans="1:3" x14ac:dyDescent="0.35">
      <c r="A6981">
        <v>0</v>
      </c>
      <c r="B6981">
        <v>69.704999999999998</v>
      </c>
      <c r="C6981">
        <v>5</v>
      </c>
    </row>
    <row r="6982" spans="1:3" x14ac:dyDescent="0.35">
      <c r="A6982">
        <v>0</v>
      </c>
      <c r="B6982">
        <v>2.8415999999999997</v>
      </c>
      <c r="C6982">
        <v>4</v>
      </c>
    </row>
    <row r="6983" spans="1:3" x14ac:dyDescent="0.35">
      <c r="A6983">
        <v>0</v>
      </c>
      <c r="B6983">
        <v>13.8828</v>
      </c>
      <c r="C6983">
        <v>3</v>
      </c>
    </row>
    <row r="6984" spans="1:3" x14ac:dyDescent="0.35">
      <c r="A6984">
        <v>0</v>
      </c>
      <c r="B6984">
        <v>11.086</v>
      </c>
      <c r="C6984">
        <v>5</v>
      </c>
    </row>
    <row r="6985" spans="1:3" x14ac:dyDescent="0.35">
      <c r="A6985">
        <v>0</v>
      </c>
      <c r="B6985">
        <v>2.2827999999999999</v>
      </c>
      <c r="C6985">
        <v>1</v>
      </c>
    </row>
    <row r="6986" spans="1:3" x14ac:dyDescent="0.35">
      <c r="A6986">
        <v>0.1</v>
      </c>
      <c r="B6986">
        <v>71.161999999999978</v>
      </c>
      <c r="C6986">
        <v>4</v>
      </c>
    </row>
    <row r="6987" spans="1:3" x14ac:dyDescent="0.35">
      <c r="A6987">
        <v>0</v>
      </c>
      <c r="B6987">
        <v>14.4648</v>
      </c>
      <c r="C6987">
        <v>4</v>
      </c>
    </row>
    <row r="6988" spans="1:3" x14ac:dyDescent="0.35">
      <c r="A6988">
        <v>0</v>
      </c>
      <c r="B6988">
        <v>2.99</v>
      </c>
      <c r="C6988">
        <v>2</v>
      </c>
    </row>
    <row r="6989" spans="1:3" x14ac:dyDescent="0.35">
      <c r="A6989">
        <v>0</v>
      </c>
      <c r="B6989">
        <v>12.672000000000001</v>
      </c>
      <c r="C6989">
        <v>5</v>
      </c>
    </row>
    <row r="6990" spans="1:3" x14ac:dyDescent="0.35">
      <c r="A6990">
        <v>0.2</v>
      </c>
      <c r="B6990">
        <v>130.28849999999983</v>
      </c>
      <c r="C6990">
        <v>5</v>
      </c>
    </row>
    <row r="6991" spans="1:3" x14ac:dyDescent="0.35">
      <c r="A6991">
        <v>0.8</v>
      </c>
      <c r="B6991">
        <v>-3.7584000000000009</v>
      </c>
      <c r="C6991">
        <v>2</v>
      </c>
    </row>
    <row r="6992" spans="1:3" x14ac:dyDescent="0.35">
      <c r="A6992">
        <v>0</v>
      </c>
      <c r="B6992">
        <v>18.660600000000002</v>
      </c>
      <c r="C6992">
        <v>3</v>
      </c>
    </row>
    <row r="6993" spans="1:3" x14ac:dyDescent="0.35">
      <c r="A6993">
        <v>0</v>
      </c>
      <c r="B6993">
        <v>58.811999999999998</v>
      </c>
      <c r="C6993">
        <v>5</v>
      </c>
    </row>
    <row r="6994" spans="1:3" x14ac:dyDescent="0.35">
      <c r="A6994">
        <v>0</v>
      </c>
      <c r="B6994">
        <v>41.038800000000002</v>
      </c>
      <c r="C6994">
        <v>3</v>
      </c>
    </row>
    <row r="6995" spans="1:3" x14ac:dyDescent="0.35">
      <c r="A6995">
        <v>0</v>
      </c>
      <c r="B6995">
        <v>79.757999999999967</v>
      </c>
      <c r="C6995">
        <v>7</v>
      </c>
    </row>
    <row r="6996" spans="1:3" x14ac:dyDescent="0.35">
      <c r="A6996">
        <v>0</v>
      </c>
      <c r="B6996">
        <v>6.9749999999999979</v>
      </c>
      <c r="C6996">
        <v>5</v>
      </c>
    </row>
    <row r="6997" spans="1:3" x14ac:dyDescent="0.35">
      <c r="A6997">
        <v>0</v>
      </c>
      <c r="B6997">
        <v>8.3916000000000004</v>
      </c>
      <c r="C6997">
        <v>4</v>
      </c>
    </row>
    <row r="6998" spans="1:3" x14ac:dyDescent="0.35">
      <c r="A6998">
        <v>0.8</v>
      </c>
      <c r="B6998">
        <v>-22.144000000000005</v>
      </c>
      <c r="C6998">
        <v>4</v>
      </c>
    </row>
    <row r="6999" spans="1:3" x14ac:dyDescent="0.35">
      <c r="A6999">
        <v>0.2</v>
      </c>
      <c r="B6999">
        <v>63.753599999999992</v>
      </c>
      <c r="C6999">
        <v>4</v>
      </c>
    </row>
    <row r="7000" spans="1:3" x14ac:dyDescent="0.35">
      <c r="A7000">
        <v>0</v>
      </c>
      <c r="B7000">
        <v>6.3504000000000005</v>
      </c>
      <c r="C7000">
        <v>2</v>
      </c>
    </row>
    <row r="7001" spans="1:3" x14ac:dyDescent="0.35">
      <c r="A7001">
        <v>0</v>
      </c>
      <c r="B7001">
        <v>62.531999999999982</v>
      </c>
      <c r="C7001">
        <v>3</v>
      </c>
    </row>
    <row r="7002" spans="1:3" x14ac:dyDescent="0.35">
      <c r="A7002">
        <v>0</v>
      </c>
      <c r="B7002">
        <v>0.77280000000000015</v>
      </c>
      <c r="C7002">
        <v>2</v>
      </c>
    </row>
    <row r="7003" spans="1:3" x14ac:dyDescent="0.35">
      <c r="A7003">
        <v>0.3</v>
      </c>
      <c r="B7003">
        <v>-110.02320000000003</v>
      </c>
      <c r="C7003">
        <v>4</v>
      </c>
    </row>
    <row r="7004" spans="1:3" x14ac:dyDescent="0.35">
      <c r="A7004">
        <v>0</v>
      </c>
      <c r="B7004">
        <v>26.031600000000012</v>
      </c>
      <c r="C7004">
        <v>7</v>
      </c>
    </row>
    <row r="7005" spans="1:3" x14ac:dyDescent="0.35">
      <c r="A7005">
        <v>0.2</v>
      </c>
      <c r="B7005">
        <v>22.573199999999996</v>
      </c>
      <c r="C7005">
        <v>2</v>
      </c>
    </row>
    <row r="7006" spans="1:3" x14ac:dyDescent="0.35">
      <c r="A7006">
        <v>0.2</v>
      </c>
      <c r="B7006">
        <v>1.8144</v>
      </c>
      <c r="C7006">
        <v>1</v>
      </c>
    </row>
    <row r="7007" spans="1:3" x14ac:dyDescent="0.35">
      <c r="A7007">
        <v>0.1</v>
      </c>
      <c r="B7007">
        <v>13.677600000000002</v>
      </c>
      <c r="C7007">
        <v>2</v>
      </c>
    </row>
    <row r="7008" spans="1:3" x14ac:dyDescent="0.35">
      <c r="A7008">
        <v>0.6</v>
      </c>
      <c r="B7008">
        <v>-7.4759999999999991</v>
      </c>
      <c r="C7008">
        <v>2</v>
      </c>
    </row>
    <row r="7009" spans="1:3" x14ac:dyDescent="0.35">
      <c r="A7009">
        <v>0.7</v>
      </c>
      <c r="B7009">
        <v>-8.9795999999999978</v>
      </c>
      <c r="C7009">
        <v>2</v>
      </c>
    </row>
    <row r="7010" spans="1:3" x14ac:dyDescent="0.35">
      <c r="A7010">
        <v>0.3</v>
      </c>
      <c r="B7010">
        <v>-42.746999999999957</v>
      </c>
      <c r="C7010">
        <v>3</v>
      </c>
    </row>
    <row r="7011" spans="1:3" x14ac:dyDescent="0.35">
      <c r="A7011">
        <v>0.2</v>
      </c>
      <c r="B7011">
        <v>-3.8976000000000015</v>
      </c>
      <c r="C7011">
        <v>1</v>
      </c>
    </row>
    <row r="7012" spans="1:3" x14ac:dyDescent="0.35">
      <c r="A7012">
        <v>0.2</v>
      </c>
      <c r="B7012">
        <v>5.8369999999999997</v>
      </c>
      <c r="C7012">
        <v>5</v>
      </c>
    </row>
    <row r="7013" spans="1:3" x14ac:dyDescent="0.35">
      <c r="A7013">
        <v>0</v>
      </c>
      <c r="B7013">
        <v>0.15120000000000022</v>
      </c>
      <c r="C7013">
        <v>2</v>
      </c>
    </row>
    <row r="7014" spans="1:3" x14ac:dyDescent="0.35">
      <c r="A7014">
        <v>0</v>
      </c>
      <c r="B7014">
        <v>56.20320000000001</v>
      </c>
      <c r="C7014">
        <v>1</v>
      </c>
    </row>
    <row r="7015" spans="1:3" x14ac:dyDescent="0.35">
      <c r="A7015">
        <v>0.15</v>
      </c>
      <c r="B7015">
        <v>15.697800000000004</v>
      </c>
      <c r="C7015">
        <v>3</v>
      </c>
    </row>
    <row r="7016" spans="1:3" x14ac:dyDescent="0.35">
      <c r="A7016">
        <v>0</v>
      </c>
      <c r="B7016">
        <v>38.157600000000002</v>
      </c>
      <c r="C7016">
        <v>3</v>
      </c>
    </row>
    <row r="7017" spans="1:3" x14ac:dyDescent="0.35">
      <c r="A7017">
        <v>0</v>
      </c>
      <c r="B7017">
        <v>14.172800000000002</v>
      </c>
      <c r="C7017">
        <v>2</v>
      </c>
    </row>
    <row r="7018" spans="1:3" x14ac:dyDescent="0.35">
      <c r="A7018">
        <v>0</v>
      </c>
      <c r="B7018">
        <v>164.63160000000005</v>
      </c>
      <c r="C7018">
        <v>3</v>
      </c>
    </row>
    <row r="7019" spans="1:3" x14ac:dyDescent="0.35">
      <c r="A7019">
        <v>0</v>
      </c>
      <c r="B7019">
        <v>7.0218000000000007</v>
      </c>
      <c r="C7019">
        <v>3</v>
      </c>
    </row>
    <row r="7020" spans="1:3" x14ac:dyDescent="0.35">
      <c r="A7020">
        <v>0</v>
      </c>
      <c r="B7020">
        <v>12.1401</v>
      </c>
      <c r="C7020">
        <v>7</v>
      </c>
    </row>
    <row r="7021" spans="1:3" x14ac:dyDescent="0.35">
      <c r="A7021">
        <v>0.2</v>
      </c>
      <c r="B7021">
        <v>5.4432</v>
      </c>
      <c r="C7021">
        <v>3</v>
      </c>
    </row>
    <row r="7022" spans="1:3" x14ac:dyDescent="0.35">
      <c r="A7022">
        <v>0.2</v>
      </c>
      <c r="B7022">
        <v>0.50999999999999979</v>
      </c>
      <c r="C7022">
        <v>1</v>
      </c>
    </row>
    <row r="7023" spans="1:3" x14ac:dyDescent="0.35">
      <c r="A7023">
        <v>0.2</v>
      </c>
      <c r="B7023">
        <v>1.2672000000000003</v>
      </c>
      <c r="C7023">
        <v>3</v>
      </c>
    </row>
    <row r="7024" spans="1:3" x14ac:dyDescent="0.35">
      <c r="A7024">
        <v>0.2</v>
      </c>
      <c r="B7024">
        <v>10.772999999999989</v>
      </c>
      <c r="C7024">
        <v>9</v>
      </c>
    </row>
    <row r="7025" spans="1:3" x14ac:dyDescent="0.35">
      <c r="A7025">
        <v>0.2</v>
      </c>
      <c r="B7025">
        <v>10.8864</v>
      </c>
      <c r="C7025">
        <v>6</v>
      </c>
    </row>
    <row r="7026" spans="1:3" x14ac:dyDescent="0.35">
      <c r="A7026">
        <v>0.2</v>
      </c>
      <c r="B7026">
        <v>69.704999999999984</v>
      </c>
      <c r="C7026">
        <v>9</v>
      </c>
    </row>
    <row r="7027" spans="1:3" x14ac:dyDescent="0.35">
      <c r="A7027">
        <v>0</v>
      </c>
      <c r="B7027">
        <v>65.963399999999979</v>
      </c>
      <c r="C7027">
        <v>6</v>
      </c>
    </row>
    <row r="7028" spans="1:3" x14ac:dyDescent="0.35">
      <c r="A7028">
        <v>0.2</v>
      </c>
      <c r="B7028">
        <v>15.605999999999996</v>
      </c>
      <c r="C7028">
        <v>4</v>
      </c>
    </row>
    <row r="7029" spans="1:3" x14ac:dyDescent="0.35">
      <c r="A7029">
        <v>0</v>
      </c>
      <c r="B7029">
        <v>2.4011999999999998</v>
      </c>
      <c r="C7029">
        <v>2</v>
      </c>
    </row>
    <row r="7030" spans="1:3" x14ac:dyDescent="0.35">
      <c r="A7030">
        <v>0</v>
      </c>
      <c r="B7030">
        <v>15.593999999999999</v>
      </c>
      <c r="C7030">
        <v>5</v>
      </c>
    </row>
    <row r="7031" spans="1:3" x14ac:dyDescent="0.35">
      <c r="A7031">
        <v>0</v>
      </c>
      <c r="B7031">
        <v>7.8792000000000009</v>
      </c>
      <c r="C7031">
        <v>3</v>
      </c>
    </row>
    <row r="7032" spans="1:3" x14ac:dyDescent="0.35">
      <c r="A7032">
        <v>0</v>
      </c>
      <c r="B7032">
        <v>6.4799999999999969</v>
      </c>
      <c r="C7032">
        <v>2</v>
      </c>
    </row>
    <row r="7033" spans="1:3" x14ac:dyDescent="0.35">
      <c r="A7033">
        <v>0</v>
      </c>
      <c r="B7033">
        <v>25.093799999999998</v>
      </c>
      <c r="C7033">
        <v>3</v>
      </c>
    </row>
    <row r="7034" spans="1:3" x14ac:dyDescent="0.35">
      <c r="A7034">
        <v>0.1</v>
      </c>
      <c r="B7034">
        <v>8.1881999999999877</v>
      </c>
      <c r="C7034">
        <v>3</v>
      </c>
    </row>
    <row r="7035" spans="1:3" x14ac:dyDescent="0.35">
      <c r="A7035">
        <v>0.2</v>
      </c>
      <c r="B7035">
        <v>17.189999999999998</v>
      </c>
      <c r="C7035">
        <v>3</v>
      </c>
    </row>
    <row r="7036" spans="1:3" x14ac:dyDescent="0.35">
      <c r="A7036">
        <v>0.2</v>
      </c>
      <c r="B7036">
        <v>11.450399999999998</v>
      </c>
      <c r="C7036">
        <v>3</v>
      </c>
    </row>
    <row r="7037" spans="1:3" x14ac:dyDescent="0.35">
      <c r="A7037">
        <v>0.2</v>
      </c>
      <c r="B7037">
        <v>52.339199999999977</v>
      </c>
      <c r="C7037">
        <v>3</v>
      </c>
    </row>
    <row r="7038" spans="1:3" x14ac:dyDescent="0.35">
      <c r="A7038">
        <v>0.2</v>
      </c>
      <c r="B7038">
        <v>89.996999999999986</v>
      </c>
      <c r="C7038">
        <v>2</v>
      </c>
    </row>
    <row r="7039" spans="1:3" x14ac:dyDescent="0.35">
      <c r="A7039">
        <v>0</v>
      </c>
      <c r="B7039">
        <v>6.2208000000000006</v>
      </c>
      <c r="C7039">
        <v>2</v>
      </c>
    </row>
    <row r="7040" spans="1:3" x14ac:dyDescent="0.35">
      <c r="A7040">
        <v>0</v>
      </c>
      <c r="B7040">
        <v>6.4584000000000001</v>
      </c>
      <c r="C7040">
        <v>3</v>
      </c>
    </row>
    <row r="7041" spans="1:3" x14ac:dyDescent="0.35">
      <c r="A7041">
        <v>0</v>
      </c>
      <c r="B7041">
        <v>41.680000000000007</v>
      </c>
      <c r="C7041">
        <v>2</v>
      </c>
    </row>
    <row r="7042" spans="1:3" x14ac:dyDescent="0.35">
      <c r="A7042">
        <v>0.2</v>
      </c>
      <c r="B7042">
        <v>8.3753999999999991</v>
      </c>
      <c r="C7042">
        <v>3</v>
      </c>
    </row>
    <row r="7043" spans="1:3" x14ac:dyDescent="0.35">
      <c r="A7043">
        <v>0</v>
      </c>
      <c r="B7043">
        <v>27.359200000000001</v>
      </c>
      <c r="C7043">
        <v>2</v>
      </c>
    </row>
    <row r="7044" spans="1:3" x14ac:dyDescent="0.35">
      <c r="A7044">
        <v>0.4</v>
      </c>
      <c r="B7044">
        <v>69.996499999999969</v>
      </c>
      <c r="C7044">
        <v>5</v>
      </c>
    </row>
    <row r="7045" spans="1:3" x14ac:dyDescent="0.35">
      <c r="A7045">
        <v>0.3</v>
      </c>
      <c r="B7045">
        <v>-14.195999999999984</v>
      </c>
      <c r="C7045">
        <v>4</v>
      </c>
    </row>
    <row r="7046" spans="1:3" x14ac:dyDescent="0.35">
      <c r="A7046">
        <v>0.2</v>
      </c>
      <c r="B7046">
        <v>1.1479999999999988</v>
      </c>
      <c r="C7046">
        <v>2</v>
      </c>
    </row>
    <row r="7047" spans="1:3" x14ac:dyDescent="0.35">
      <c r="A7047">
        <v>0.2</v>
      </c>
      <c r="B7047">
        <v>3.3524000000000003</v>
      </c>
      <c r="C7047">
        <v>2</v>
      </c>
    </row>
    <row r="7048" spans="1:3" x14ac:dyDescent="0.35">
      <c r="A7048">
        <v>0.2</v>
      </c>
      <c r="B7048">
        <v>2.4897999999999989</v>
      </c>
      <c r="C7048">
        <v>1</v>
      </c>
    </row>
    <row r="7049" spans="1:3" x14ac:dyDescent="0.35">
      <c r="A7049">
        <v>0</v>
      </c>
      <c r="B7049">
        <v>139.98599999999999</v>
      </c>
      <c r="C7049">
        <v>4</v>
      </c>
    </row>
    <row r="7050" spans="1:3" x14ac:dyDescent="0.35">
      <c r="A7050">
        <v>0.2</v>
      </c>
      <c r="B7050">
        <v>5.4432</v>
      </c>
      <c r="C7050">
        <v>3</v>
      </c>
    </row>
    <row r="7051" spans="1:3" x14ac:dyDescent="0.35">
      <c r="A7051">
        <v>0.2</v>
      </c>
      <c r="B7051">
        <v>2.3685999999999989</v>
      </c>
      <c r="C7051">
        <v>2</v>
      </c>
    </row>
    <row r="7052" spans="1:3" x14ac:dyDescent="0.35">
      <c r="A7052">
        <v>0.2</v>
      </c>
      <c r="B7052">
        <v>68.11999999999999</v>
      </c>
      <c r="C7052">
        <v>5</v>
      </c>
    </row>
    <row r="7053" spans="1:3" x14ac:dyDescent="0.35">
      <c r="A7053">
        <v>0</v>
      </c>
      <c r="B7053">
        <v>6.0632000000000019</v>
      </c>
      <c r="C7053">
        <v>2</v>
      </c>
    </row>
    <row r="7054" spans="1:3" x14ac:dyDescent="0.35">
      <c r="A7054">
        <v>0</v>
      </c>
      <c r="B7054">
        <v>13.940999999999999</v>
      </c>
      <c r="C7054">
        <v>1</v>
      </c>
    </row>
    <row r="7055" spans="1:3" x14ac:dyDescent="0.35">
      <c r="A7055">
        <v>0</v>
      </c>
      <c r="B7055">
        <v>25.191599999999994</v>
      </c>
      <c r="C7055">
        <v>4</v>
      </c>
    </row>
    <row r="7056" spans="1:3" x14ac:dyDescent="0.35">
      <c r="A7056">
        <v>0.2</v>
      </c>
      <c r="B7056">
        <v>-31.843000000000018</v>
      </c>
      <c r="C7056">
        <v>5</v>
      </c>
    </row>
    <row r="7057" spans="1:3" x14ac:dyDescent="0.35">
      <c r="A7057">
        <v>0.2</v>
      </c>
      <c r="B7057">
        <v>11.189999999999996</v>
      </c>
      <c r="C7057">
        <v>3</v>
      </c>
    </row>
    <row r="7058" spans="1:3" x14ac:dyDescent="0.35">
      <c r="A7058">
        <v>0.2</v>
      </c>
      <c r="B7058">
        <v>39.873599999999982</v>
      </c>
      <c r="C7058">
        <v>9</v>
      </c>
    </row>
    <row r="7059" spans="1:3" x14ac:dyDescent="0.35">
      <c r="A7059">
        <v>0.2</v>
      </c>
      <c r="B7059">
        <v>111.51699999999991</v>
      </c>
      <c r="C7059">
        <v>7</v>
      </c>
    </row>
    <row r="7060" spans="1:3" x14ac:dyDescent="0.35">
      <c r="A7060">
        <v>0</v>
      </c>
      <c r="B7060">
        <v>2.0087999999999973</v>
      </c>
      <c r="C7060">
        <v>3</v>
      </c>
    </row>
    <row r="7061" spans="1:3" x14ac:dyDescent="0.35">
      <c r="A7061">
        <v>0</v>
      </c>
      <c r="B7061">
        <v>24.191799999999994</v>
      </c>
      <c r="C7061">
        <v>2</v>
      </c>
    </row>
    <row r="7062" spans="1:3" x14ac:dyDescent="0.35">
      <c r="A7062">
        <v>0.2</v>
      </c>
      <c r="B7062">
        <v>2.1286</v>
      </c>
      <c r="C7062">
        <v>2</v>
      </c>
    </row>
    <row r="7063" spans="1:3" x14ac:dyDescent="0.35">
      <c r="A7063">
        <v>0.2</v>
      </c>
      <c r="B7063">
        <v>4.0985999999999994</v>
      </c>
      <c r="C7063">
        <v>3</v>
      </c>
    </row>
    <row r="7064" spans="1:3" x14ac:dyDescent="0.35">
      <c r="A7064">
        <v>0.2</v>
      </c>
      <c r="B7064">
        <v>10.422000000000001</v>
      </c>
      <c r="C7064">
        <v>3</v>
      </c>
    </row>
    <row r="7065" spans="1:3" x14ac:dyDescent="0.35">
      <c r="A7065">
        <v>0.2</v>
      </c>
      <c r="B7065">
        <v>0.69839999999999902</v>
      </c>
      <c r="C7065">
        <v>2</v>
      </c>
    </row>
    <row r="7066" spans="1:3" x14ac:dyDescent="0.35">
      <c r="A7066">
        <v>0</v>
      </c>
      <c r="B7066">
        <v>8.4942000000000011</v>
      </c>
      <c r="C7066">
        <v>3</v>
      </c>
    </row>
    <row r="7067" spans="1:3" x14ac:dyDescent="0.35">
      <c r="A7067">
        <v>0</v>
      </c>
      <c r="B7067">
        <v>327.94580000000002</v>
      </c>
      <c r="C7067">
        <v>7</v>
      </c>
    </row>
    <row r="7068" spans="1:3" x14ac:dyDescent="0.35">
      <c r="A7068">
        <v>0</v>
      </c>
      <c r="B7068">
        <v>18.662400000000002</v>
      </c>
      <c r="C7068">
        <v>6</v>
      </c>
    </row>
    <row r="7069" spans="1:3" x14ac:dyDescent="0.35">
      <c r="A7069">
        <v>0.8</v>
      </c>
      <c r="B7069">
        <v>-3.2406000000000006</v>
      </c>
      <c r="C7069">
        <v>2</v>
      </c>
    </row>
    <row r="7070" spans="1:3" x14ac:dyDescent="0.35">
      <c r="A7070">
        <v>0.2</v>
      </c>
      <c r="B7070">
        <v>30.996000000000002</v>
      </c>
      <c r="C7070">
        <v>9</v>
      </c>
    </row>
    <row r="7071" spans="1:3" x14ac:dyDescent="0.35">
      <c r="A7071">
        <v>0</v>
      </c>
      <c r="B7071">
        <v>2.6909999999999998</v>
      </c>
      <c r="C7071">
        <v>1</v>
      </c>
    </row>
    <row r="7072" spans="1:3" x14ac:dyDescent="0.35">
      <c r="A7072">
        <v>0.2</v>
      </c>
      <c r="B7072">
        <v>3.3524000000000003</v>
      </c>
      <c r="C7072">
        <v>2</v>
      </c>
    </row>
    <row r="7073" spans="1:3" x14ac:dyDescent="0.35">
      <c r="A7073">
        <v>0.2</v>
      </c>
      <c r="B7073">
        <v>0.3335999999999999</v>
      </c>
      <c r="C7073">
        <v>2</v>
      </c>
    </row>
    <row r="7074" spans="1:3" x14ac:dyDescent="0.35">
      <c r="A7074">
        <v>0.2</v>
      </c>
      <c r="B7074">
        <v>1.8144</v>
      </c>
      <c r="C7074">
        <v>1</v>
      </c>
    </row>
    <row r="7075" spans="1:3" x14ac:dyDescent="0.35">
      <c r="A7075">
        <v>0.2</v>
      </c>
      <c r="B7075">
        <v>15.393000000000008</v>
      </c>
      <c r="C7075">
        <v>5</v>
      </c>
    </row>
    <row r="7076" spans="1:3" x14ac:dyDescent="0.35">
      <c r="A7076">
        <v>0.8</v>
      </c>
      <c r="B7076">
        <v>-8.3160000000000025</v>
      </c>
      <c r="C7076">
        <v>4</v>
      </c>
    </row>
    <row r="7077" spans="1:3" x14ac:dyDescent="0.35">
      <c r="A7077">
        <v>0.2</v>
      </c>
      <c r="B7077">
        <v>1.0007999999999999</v>
      </c>
      <c r="C7077">
        <v>2</v>
      </c>
    </row>
    <row r="7078" spans="1:3" x14ac:dyDescent="0.35">
      <c r="A7078">
        <v>0</v>
      </c>
      <c r="B7078">
        <v>26.901000000000003</v>
      </c>
      <c r="C7078">
        <v>5</v>
      </c>
    </row>
    <row r="7079" spans="1:3" x14ac:dyDescent="0.35">
      <c r="A7079">
        <v>0.7</v>
      </c>
      <c r="B7079">
        <v>-17.565099999999994</v>
      </c>
      <c r="C7079">
        <v>7</v>
      </c>
    </row>
    <row r="7080" spans="1:3" x14ac:dyDescent="0.35">
      <c r="A7080">
        <v>0.2</v>
      </c>
      <c r="B7080">
        <v>34.813799999999944</v>
      </c>
      <c r="C7080">
        <v>9</v>
      </c>
    </row>
    <row r="7081" spans="1:3" x14ac:dyDescent="0.35">
      <c r="A7081">
        <v>0.2</v>
      </c>
      <c r="B7081">
        <v>3.4047999999999981</v>
      </c>
      <c r="C7081">
        <v>4</v>
      </c>
    </row>
    <row r="7082" spans="1:3" x14ac:dyDescent="0.35">
      <c r="A7082">
        <v>0.4</v>
      </c>
      <c r="B7082">
        <v>-149.63070000000005</v>
      </c>
      <c r="C7082">
        <v>3</v>
      </c>
    </row>
    <row r="7083" spans="1:3" x14ac:dyDescent="0.35">
      <c r="A7083">
        <v>0.2</v>
      </c>
      <c r="B7083">
        <v>303.80400000000003</v>
      </c>
      <c r="C7083">
        <v>3</v>
      </c>
    </row>
    <row r="7084" spans="1:3" x14ac:dyDescent="0.35">
      <c r="A7084">
        <v>0.7</v>
      </c>
      <c r="B7084">
        <v>-12.628</v>
      </c>
      <c r="C7084">
        <v>5</v>
      </c>
    </row>
    <row r="7085" spans="1:3" x14ac:dyDescent="0.35">
      <c r="A7085">
        <v>0</v>
      </c>
      <c r="B7085">
        <v>1.6896</v>
      </c>
      <c r="C7085">
        <v>2</v>
      </c>
    </row>
    <row r="7086" spans="1:3" x14ac:dyDescent="0.35">
      <c r="A7086">
        <v>0.2</v>
      </c>
      <c r="B7086">
        <v>121.96440000000001</v>
      </c>
      <c r="C7086">
        <v>9</v>
      </c>
    </row>
    <row r="7087" spans="1:3" x14ac:dyDescent="0.35">
      <c r="A7087">
        <v>0.7</v>
      </c>
      <c r="B7087">
        <v>-6.3030000000000008</v>
      </c>
      <c r="C7087">
        <v>5</v>
      </c>
    </row>
    <row r="7088" spans="1:3" x14ac:dyDescent="0.35">
      <c r="A7088">
        <v>0.2</v>
      </c>
      <c r="B7088">
        <v>-42.951599999999999</v>
      </c>
      <c r="C7088">
        <v>2</v>
      </c>
    </row>
    <row r="7089" spans="1:3" x14ac:dyDescent="0.35">
      <c r="A7089">
        <v>0</v>
      </c>
      <c r="B7089">
        <v>23.968799999999998</v>
      </c>
      <c r="C7089">
        <v>3</v>
      </c>
    </row>
    <row r="7090" spans="1:3" x14ac:dyDescent="0.35">
      <c r="A7090">
        <v>0</v>
      </c>
      <c r="B7090">
        <v>23.807999999999993</v>
      </c>
      <c r="C7090">
        <v>4</v>
      </c>
    </row>
    <row r="7091" spans="1:3" x14ac:dyDescent="0.35">
      <c r="A7091">
        <v>0.2</v>
      </c>
      <c r="B7091">
        <v>7.4974999999999987</v>
      </c>
      <c r="C7091">
        <v>1</v>
      </c>
    </row>
    <row r="7092" spans="1:3" x14ac:dyDescent="0.35">
      <c r="A7092">
        <v>0</v>
      </c>
      <c r="B7092">
        <v>49.970399999999991</v>
      </c>
      <c r="C7092">
        <v>3</v>
      </c>
    </row>
    <row r="7093" spans="1:3" x14ac:dyDescent="0.35">
      <c r="A7093">
        <v>0</v>
      </c>
      <c r="B7093">
        <v>45.763200000000012</v>
      </c>
      <c r="C7093">
        <v>3</v>
      </c>
    </row>
    <row r="7094" spans="1:3" x14ac:dyDescent="0.35">
      <c r="A7094">
        <v>0</v>
      </c>
      <c r="B7094">
        <v>11.117599999999999</v>
      </c>
      <c r="C7094">
        <v>2</v>
      </c>
    </row>
    <row r="7095" spans="1:3" x14ac:dyDescent="0.35">
      <c r="A7095">
        <v>0</v>
      </c>
      <c r="B7095">
        <v>24.2285</v>
      </c>
      <c r="C7095">
        <v>5</v>
      </c>
    </row>
    <row r="7096" spans="1:3" x14ac:dyDescent="0.35">
      <c r="A7096">
        <v>0.2</v>
      </c>
      <c r="B7096">
        <v>89.990999999999985</v>
      </c>
      <c r="C7096">
        <v>6</v>
      </c>
    </row>
    <row r="7097" spans="1:3" x14ac:dyDescent="0.35">
      <c r="A7097">
        <v>0.2</v>
      </c>
      <c r="B7097">
        <v>55.007999999999996</v>
      </c>
      <c r="C7097">
        <v>6</v>
      </c>
    </row>
    <row r="7098" spans="1:3" x14ac:dyDescent="0.35">
      <c r="A7098">
        <v>0.2</v>
      </c>
      <c r="B7098">
        <v>89.954799999999992</v>
      </c>
      <c r="C7098">
        <v>2</v>
      </c>
    </row>
    <row r="7099" spans="1:3" x14ac:dyDescent="0.35">
      <c r="A7099">
        <v>0.2</v>
      </c>
      <c r="B7099">
        <v>9.1785000000000014</v>
      </c>
      <c r="C7099">
        <v>5</v>
      </c>
    </row>
    <row r="7100" spans="1:3" x14ac:dyDescent="0.35">
      <c r="A7100">
        <v>0</v>
      </c>
      <c r="B7100">
        <v>149.91119999999998</v>
      </c>
      <c r="C7100">
        <v>9</v>
      </c>
    </row>
    <row r="7101" spans="1:3" x14ac:dyDescent="0.35">
      <c r="A7101">
        <v>0</v>
      </c>
      <c r="B7101">
        <v>99.940799999999982</v>
      </c>
      <c r="C7101">
        <v>6</v>
      </c>
    </row>
    <row r="7102" spans="1:3" x14ac:dyDescent="0.35">
      <c r="A7102">
        <v>0.2</v>
      </c>
      <c r="B7102">
        <v>8.8019999999999978</v>
      </c>
      <c r="C7102">
        <v>3</v>
      </c>
    </row>
    <row r="7103" spans="1:3" x14ac:dyDescent="0.35">
      <c r="A7103">
        <v>0.2</v>
      </c>
      <c r="B7103">
        <v>6.6311999999999989</v>
      </c>
      <c r="C7103">
        <v>2</v>
      </c>
    </row>
    <row r="7104" spans="1:3" x14ac:dyDescent="0.35">
      <c r="A7104">
        <v>0.7</v>
      </c>
      <c r="B7104">
        <v>-5.036999999999999</v>
      </c>
      <c r="C7104">
        <v>3</v>
      </c>
    </row>
    <row r="7105" spans="1:3" x14ac:dyDescent="0.35">
      <c r="A7105">
        <v>0</v>
      </c>
      <c r="B7105">
        <v>105.27499999999998</v>
      </c>
      <c r="C7105">
        <v>2</v>
      </c>
    </row>
    <row r="7106" spans="1:3" x14ac:dyDescent="0.35">
      <c r="A7106">
        <v>0.3</v>
      </c>
      <c r="B7106">
        <v>-43.435200000000009</v>
      </c>
      <c r="C7106">
        <v>6</v>
      </c>
    </row>
    <row r="7107" spans="1:3" x14ac:dyDescent="0.35">
      <c r="A7107">
        <v>0.2</v>
      </c>
      <c r="B7107">
        <v>7.2719999999999949</v>
      </c>
      <c r="C7107">
        <v>3</v>
      </c>
    </row>
    <row r="7108" spans="1:3" x14ac:dyDescent="0.35">
      <c r="A7108">
        <v>0.2</v>
      </c>
      <c r="B7108">
        <v>1.5291000000000032</v>
      </c>
      <c r="C7108">
        <v>9</v>
      </c>
    </row>
    <row r="7109" spans="1:3" x14ac:dyDescent="0.35">
      <c r="A7109">
        <v>0</v>
      </c>
      <c r="B7109">
        <v>0.77939999999999898</v>
      </c>
      <c r="C7109">
        <v>2</v>
      </c>
    </row>
    <row r="7110" spans="1:3" x14ac:dyDescent="0.35">
      <c r="A7110">
        <v>0</v>
      </c>
      <c r="B7110">
        <v>1.4759999999999998</v>
      </c>
      <c r="C7110">
        <v>2</v>
      </c>
    </row>
    <row r="7111" spans="1:3" x14ac:dyDescent="0.35">
      <c r="A7111">
        <v>0</v>
      </c>
      <c r="B7111">
        <v>13.796400000000006</v>
      </c>
      <c r="C7111">
        <v>4</v>
      </c>
    </row>
    <row r="7112" spans="1:3" x14ac:dyDescent="0.35">
      <c r="A7112">
        <v>0</v>
      </c>
      <c r="B7112">
        <v>2.2503999999999991</v>
      </c>
      <c r="C7112">
        <v>2</v>
      </c>
    </row>
    <row r="7113" spans="1:3" x14ac:dyDescent="0.35">
      <c r="A7113">
        <v>0</v>
      </c>
      <c r="B7113">
        <v>17.989999999999995</v>
      </c>
      <c r="C7113">
        <v>2</v>
      </c>
    </row>
    <row r="7114" spans="1:3" x14ac:dyDescent="0.35">
      <c r="A7114">
        <v>0</v>
      </c>
      <c r="B7114">
        <v>15.372000000000003</v>
      </c>
      <c r="C7114">
        <v>5</v>
      </c>
    </row>
    <row r="7115" spans="1:3" x14ac:dyDescent="0.35">
      <c r="A7115">
        <v>0.2</v>
      </c>
      <c r="B7115">
        <v>3.2479999999999998</v>
      </c>
      <c r="C7115">
        <v>2</v>
      </c>
    </row>
    <row r="7116" spans="1:3" x14ac:dyDescent="0.35">
      <c r="A7116">
        <v>0</v>
      </c>
      <c r="B7116">
        <v>320.31720000000001</v>
      </c>
      <c r="C7116">
        <v>6</v>
      </c>
    </row>
    <row r="7117" spans="1:3" x14ac:dyDescent="0.35">
      <c r="A7117">
        <v>0.2</v>
      </c>
      <c r="B7117">
        <v>2.0047999999999995</v>
      </c>
      <c r="C7117">
        <v>2</v>
      </c>
    </row>
    <row r="7118" spans="1:3" x14ac:dyDescent="0.35">
      <c r="A7118">
        <v>0</v>
      </c>
      <c r="B7118">
        <v>27.881999999999998</v>
      </c>
      <c r="C7118">
        <v>2</v>
      </c>
    </row>
    <row r="7119" spans="1:3" x14ac:dyDescent="0.35">
      <c r="A7119">
        <v>0.2</v>
      </c>
      <c r="B7119">
        <v>0.47039999999999987</v>
      </c>
      <c r="C7119">
        <v>1</v>
      </c>
    </row>
    <row r="7120" spans="1:3" x14ac:dyDescent="0.35">
      <c r="A7120">
        <v>0</v>
      </c>
      <c r="B7120">
        <v>8.7906000000000013</v>
      </c>
      <c r="C7120">
        <v>3</v>
      </c>
    </row>
    <row r="7121" spans="1:3" x14ac:dyDescent="0.35">
      <c r="A7121">
        <v>0.2</v>
      </c>
      <c r="B7121">
        <v>4.5187999999999997</v>
      </c>
      <c r="C7121">
        <v>2</v>
      </c>
    </row>
    <row r="7122" spans="1:3" x14ac:dyDescent="0.35">
      <c r="A7122">
        <v>0.7</v>
      </c>
      <c r="B7122">
        <v>-51.515399999999985</v>
      </c>
      <c r="C7122">
        <v>1</v>
      </c>
    </row>
    <row r="7123" spans="1:3" x14ac:dyDescent="0.35">
      <c r="A7123">
        <v>0</v>
      </c>
      <c r="B7123">
        <v>18.837</v>
      </c>
      <c r="C7123">
        <v>7</v>
      </c>
    </row>
    <row r="7124" spans="1:3" x14ac:dyDescent="0.35">
      <c r="A7124">
        <v>0</v>
      </c>
      <c r="B7124">
        <v>41.168399999999991</v>
      </c>
      <c r="C7124">
        <v>2</v>
      </c>
    </row>
    <row r="7125" spans="1:3" x14ac:dyDescent="0.35">
      <c r="A7125">
        <v>0</v>
      </c>
      <c r="B7125">
        <v>4.4088000000000012</v>
      </c>
      <c r="C7125">
        <v>3</v>
      </c>
    </row>
    <row r="7126" spans="1:3" x14ac:dyDescent="0.35">
      <c r="A7126">
        <v>0</v>
      </c>
      <c r="B7126">
        <v>69.177599999999984</v>
      </c>
      <c r="C7126">
        <v>3</v>
      </c>
    </row>
    <row r="7127" spans="1:3" x14ac:dyDescent="0.35">
      <c r="A7127">
        <v>0</v>
      </c>
      <c r="B7127">
        <v>8.7906000000000013</v>
      </c>
      <c r="C7127">
        <v>3</v>
      </c>
    </row>
    <row r="7128" spans="1:3" x14ac:dyDescent="0.35">
      <c r="A7128">
        <v>0</v>
      </c>
      <c r="B7128">
        <v>4.5836999999999994</v>
      </c>
      <c r="C7128">
        <v>3</v>
      </c>
    </row>
    <row r="7129" spans="1:3" x14ac:dyDescent="0.35">
      <c r="A7129">
        <v>0</v>
      </c>
      <c r="B7129">
        <v>7.5669999999999993</v>
      </c>
      <c r="C7129">
        <v>5</v>
      </c>
    </row>
    <row r="7130" spans="1:3" x14ac:dyDescent="0.35">
      <c r="A7130">
        <v>0</v>
      </c>
      <c r="B7130">
        <v>6.573599999999999</v>
      </c>
      <c r="C7130">
        <v>4</v>
      </c>
    </row>
    <row r="7131" spans="1:3" x14ac:dyDescent="0.35">
      <c r="A7131">
        <v>0.2</v>
      </c>
      <c r="B7131">
        <v>8.3524000000000012</v>
      </c>
      <c r="C7131">
        <v>4</v>
      </c>
    </row>
    <row r="7132" spans="1:3" x14ac:dyDescent="0.35">
      <c r="A7132">
        <v>0.2</v>
      </c>
      <c r="B7132">
        <v>40.003599999999999</v>
      </c>
      <c r="C7132">
        <v>7</v>
      </c>
    </row>
    <row r="7133" spans="1:3" x14ac:dyDescent="0.35">
      <c r="A7133">
        <v>0</v>
      </c>
      <c r="B7133">
        <v>67.064400000000006</v>
      </c>
      <c r="C7133">
        <v>3</v>
      </c>
    </row>
    <row r="7134" spans="1:3" x14ac:dyDescent="0.35">
      <c r="A7134">
        <v>0</v>
      </c>
      <c r="B7134">
        <v>545.18839999999977</v>
      </c>
      <c r="C7134">
        <v>4</v>
      </c>
    </row>
    <row r="7135" spans="1:3" x14ac:dyDescent="0.35">
      <c r="A7135">
        <v>0</v>
      </c>
      <c r="B7135">
        <v>9.8856000000000002</v>
      </c>
      <c r="C7135">
        <v>2</v>
      </c>
    </row>
    <row r="7136" spans="1:3" x14ac:dyDescent="0.35">
      <c r="A7136">
        <v>0</v>
      </c>
      <c r="B7136">
        <v>43.190399999999997</v>
      </c>
      <c r="C7136">
        <v>2</v>
      </c>
    </row>
    <row r="7137" spans="1:3" x14ac:dyDescent="0.35">
      <c r="A7137">
        <v>0</v>
      </c>
      <c r="B7137">
        <v>240.29399999999995</v>
      </c>
      <c r="C7137">
        <v>3</v>
      </c>
    </row>
    <row r="7138" spans="1:3" x14ac:dyDescent="0.35">
      <c r="A7138">
        <v>0.7</v>
      </c>
      <c r="B7138">
        <v>-5.7840000000000007</v>
      </c>
      <c r="C7138">
        <v>5</v>
      </c>
    </row>
    <row r="7139" spans="1:3" x14ac:dyDescent="0.35">
      <c r="A7139">
        <v>0.2</v>
      </c>
      <c r="B7139">
        <v>1.3079999999999989</v>
      </c>
      <c r="C7139">
        <v>2</v>
      </c>
    </row>
    <row r="7140" spans="1:3" x14ac:dyDescent="0.35">
      <c r="A7140">
        <v>0.7</v>
      </c>
      <c r="B7140">
        <v>-50.304000000000002</v>
      </c>
      <c r="C7140">
        <v>4</v>
      </c>
    </row>
    <row r="7141" spans="1:3" x14ac:dyDescent="0.35">
      <c r="A7141">
        <v>0.2</v>
      </c>
      <c r="B7141">
        <v>-36.294000000000011</v>
      </c>
      <c r="C7141">
        <v>3</v>
      </c>
    </row>
    <row r="7142" spans="1:3" x14ac:dyDescent="0.35">
      <c r="A7142">
        <v>0</v>
      </c>
      <c r="B7142">
        <v>46.543199999999999</v>
      </c>
      <c r="C7142">
        <v>4</v>
      </c>
    </row>
    <row r="7143" spans="1:3" x14ac:dyDescent="0.35">
      <c r="A7143">
        <v>0</v>
      </c>
      <c r="B7143">
        <v>37.883999999999993</v>
      </c>
      <c r="C7143">
        <v>5</v>
      </c>
    </row>
    <row r="7144" spans="1:3" x14ac:dyDescent="0.35">
      <c r="A7144">
        <v>0</v>
      </c>
      <c r="B7144">
        <v>48.906000000000006</v>
      </c>
      <c r="C7144">
        <v>5</v>
      </c>
    </row>
    <row r="7145" spans="1:3" x14ac:dyDescent="0.35">
      <c r="A7145">
        <v>0.4</v>
      </c>
      <c r="B7145">
        <v>-181.26499999999999</v>
      </c>
      <c r="C7145">
        <v>5</v>
      </c>
    </row>
    <row r="7146" spans="1:3" x14ac:dyDescent="0.35">
      <c r="A7146">
        <v>0.7</v>
      </c>
      <c r="B7146">
        <v>-8.6057999999999986</v>
      </c>
      <c r="C7146">
        <v>1</v>
      </c>
    </row>
    <row r="7147" spans="1:3" x14ac:dyDescent="0.35">
      <c r="A7147">
        <v>0.4</v>
      </c>
      <c r="B7147">
        <v>-46.429200000000023</v>
      </c>
      <c r="C7147">
        <v>3</v>
      </c>
    </row>
    <row r="7148" spans="1:3" x14ac:dyDescent="0.35">
      <c r="A7148">
        <v>0.2</v>
      </c>
      <c r="B7148">
        <v>3.2460000000000022</v>
      </c>
      <c r="C7148">
        <v>1</v>
      </c>
    </row>
    <row r="7149" spans="1:3" x14ac:dyDescent="0.35">
      <c r="A7149">
        <v>0</v>
      </c>
      <c r="B7149">
        <v>41.822999999999993</v>
      </c>
      <c r="C7149">
        <v>3</v>
      </c>
    </row>
    <row r="7150" spans="1:3" x14ac:dyDescent="0.35">
      <c r="A7150">
        <v>0</v>
      </c>
      <c r="B7150">
        <v>18.396000000000001</v>
      </c>
      <c r="C7150">
        <v>3</v>
      </c>
    </row>
    <row r="7151" spans="1:3" x14ac:dyDescent="0.35">
      <c r="A7151">
        <v>0.2</v>
      </c>
      <c r="B7151">
        <v>109.33649999999994</v>
      </c>
      <c r="C7151">
        <v>3</v>
      </c>
    </row>
    <row r="7152" spans="1:3" x14ac:dyDescent="0.35">
      <c r="A7152">
        <v>0</v>
      </c>
      <c r="B7152">
        <v>35.490000000000009</v>
      </c>
      <c r="C7152">
        <v>2</v>
      </c>
    </row>
    <row r="7153" spans="1:3" x14ac:dyDescent="0.35">
      <c r="A7153">
        <v>0.5</v>
      </c>
      <c r="B7153">
        <v>-135.08699999999999</v>
      </c>
      <c r="C7153">
        <v>2</v>
      </c>
    </row>
    <row r="7154" spans="1:3" x14ac:dyDescent="0.35">
      <c r="A7154">
        <v>0.2</v>
      </c>
      <c r="B7154">
        <v>31.068799999999996</v>
      </c>
      <c r="C7154">
        <v>2</v>
      </c>
    </row>
    <row r="7155" spans="1:3" x14ac:dyDescent="0.35">
      <c r="A7155">
        <v>0.8</v>
      </c>
      <c r="B7155">
        <v>-108.8304</v>
      </c>
      <c r="C7155">
        <v>7</v>
      </c>
    </row>
    <row r="7156" spans="1:3" x14ac:dyDescent="0.35">
      <c r="A7156">
        <v>0</v>
      </c>
      <c r="B7156">
        <v>46.899599999999964</v>
      </c>
      <c r="C7156">
        <v>6</v>
      </c>
    </row>
    <row r="7157" spans="1:3" x14ac:dyDescent="0.35">
      <c r="A7157">
        <v>0</v>
      </c>
      <c r="B7157">
        <v>74.212999999999994</v>
      </c>
      <c r="C7157">
        <v>5</v>
      </c>
    </row>
    <row r="7158" spans="1:3" x14ac:dyDescent="0.35">
      <c r="A7158">
        <v>0</v>
      </c>
      <c r="B7158">
        <v>2.4058999999999999</v>
      </c>
      <c r="C7158">
        <v>1</v>
      </c>
    </row>
    <row r="7159" spans="1:3" x14ac:dyDescent="0.35">
      <c r="A7159">
        <v>0</v>
      </c>
      <c r="B7159">
        <v>0.87919999999999732</v>
      </c>
      <c r="C7159">
        <v>4</v>
      </c>
    </row>
    <row r="7160" spans="1:3" x14ac:dyDescent="0.35">
      <c r="A7160">
        <v>0</v>
      </c>
      <c r="B7160">
        <v>2.9302000000000001</v>
      </c>
      <c r="C7160">
        <v>1</v>
      </c>
    </row>
    <row r="7161" spans="1:3" x14ac:dyDescent="0.35">
      <c r="A7161">
        <v>0.2</v>
      </c>
      <c r="B7161">
        <v>16.678799999999995</v>
      </c>
      <c r="C7161">
        <v>2</v>
      </c>
    </row>
    <row r="7162" spans="1:3" x14ac:dyDescent="0.35">
      <c r="A7162">
        <v>0.2</v>
      </c>
      <c r="B7162">
        <v>5.6</v>
      </c>
      <c r="C7162">
        <v>4</v>
      </c>
    </row>
    <row r="7163" spans="1:3" x14ac:dyDescent="0.35">
      <c r="A7163">
        <v>0</v>
      </c>
      <c r="B7163">
        <v>10.92</v>
      </c>
      <c r="C7163">
        <v>3</v>
      </c>
    </row>
    <row r="7164" spans="1:3" x14ac:dyDescent="0.35">
      <c r="A7164">
        <v>0</v>
      </c>
      <c r="B7164">
        <v>7.6440000000000001</v>
      </c>
      <c r="C7164">
        <v>5</v>
      </c>
    </row>
    <row r="7165" spans="1:3" x14ac:dyDescent="0.35">
      <c r="A7165">
        <v>0</v>
      </c>
      <c r="B7165">
        <v>121.44159999999999</v>
      </c>
      <c r="C7165">
        <v>8</v>
      </c>
    </row>
    <row r="7166" spans="1:3" x14ac:dyDescent="0.35">
      <c r="A7166">
        <v>0.2</v>
      </c>
      <c r="B7166">
        <v>3.3452999999999995</v>
      </c>
      <c r="C7166">
        <v>3</v>
      </c>
    </row>
    <row r="7167" spans="1:3" x14ac:dyDescent="0.35">
      <c r="A7167">
        <v>0</v>
      </c>
      <c r="B7167">
        <v>17.379999999999995</v>
      </c>
      <c r="C7167">
        <v>2</v>
      </c>
    </row>
    <row r="7168" spans="1:3" x14ac:dyDescent="0.35">
      <c r="A7168">
        <v>0</v>
      </c>
      <c r="B7168">
        <v>3.2256</v>
      </c>
      <c r="C7168">
        <v>4</v>
      </c>
    </row>
    <row r="7169" spans="1:3" x14ac:dyDescent="0.35">
      <c r="A7169">
        <v>0.2</v>
      </c>
      <c r="B7169">
        <v>71.77200000000002</v>
      </c>
      <c r="C7169">
        <v>3</v>
      </c>
    </row>
    <row r="7170" spans="1:3" x14ac:dyDescent="0.35">
      <c r="A7170">
        <v>0</v>
      </c>
      <c r="B7170">
        <v>68.584999999999994</v>
      </c>
      <c r="C7170">
        <v>10</v>
      </c>
    </row>
    <row r="7171" spans="1:3" x14ac:dyDescent="0.35">
      <c r="A7171">
        <v>0.2</v>
      </c>
      <c r="B7171">
        <v>19.164599999999979</v>
      </c>
      <c r="C7171">
        <v>3</v>
      </c>
    </row>
    <row r="7172" spans="1:3" x14ac:dyDescent="0.35">
      <c r="A7172">
        <v>0.1</v>
      </c>
      <c r="B7172">
        <v>3.2392000000000074</v>
      </c>
      <c r="C7172">
        <v>2</v>
      </c>
    </row>
    <row r="7173" spans="1:3" x14ac:dyDescent="0.35">
      <c r="A7173">
        <v>0</v>
      </c>
      <c r="B7173">
        <v>22.6737</v>
      </c>
      <c r="C7173">
        <v>3</v>
      </c>
    </row>
    <row r="7174" spans="1:3" x14ac:dyDescent="0.35">
      <c r="A7174">
        <v>0.2</v>
      </c>
      <c r="B7174">
        <v>1.7995000000000019</v>
      </c>
      <c r="C7174">
        <v>5</v>
      </c>
    </row>
    <row r="7175" spans="1:3" x14ac:dyDescent="0.35">
      <c r="A7175">
        <v>0.2</v>
      </c>
      <c r="B7175">
        <v>569.99050000000011</v>
      </c>
      <c r="C7175">
        <v>5</v>
      </c>
    </row>
    <row r="7176" spans="1:3" x14ac:dyDescent="0.35">
      <c r="A7176">
        <v>0.2</v>
      </c>
      <c r="B7176">
        <v>23.234999999999992</v>
      </c>
      <c r="C7176">
        <v>3</v>
      </c>
    </row>
    <row r="7177" spans="1:3" x14ac:dyDescent="0.35">
      <c r="A7177">
        <v>0.8</v>
      </c>
      <c r="B7177">
        <v>-226.63679999999999</v>
      </c>
      <c r="C7177">
        <v>8</v>
      </c>
    </row>
    <row r="7178" spans="1:3" x14ac:dyDescent="0.35">
      <c r="A7178">
        <v>0.2</v>
      </c>
      <c r="B7178">
        <v>2.4173999999999989</v>
      </c>
      <c r="C7178">
        <v>3</v>
      </c>
    </row>
    <row r="7179" spans="1:3" x14ac:dyDescent="0.35">
      <c r="A7179">
        <v>0.7</v>
      </c>
      <c r="B7179">
        <v>-1.5413999999999999</v>
      </c>
      <c r="C7179">
        <v>2</v>
      </c>
    </row>
    <row r="7180" spans="1:3" x14ac:dyDescent="0.35">
      <c r="A7180">
        <v>0.7</v>
      </c>
      <c r="B7180">
        <v>-7.5167999999999964</v>
      </c>
      <c r="C7180">
        <v>3</v>
      </c>
    </row>
    <row r="7181" spans="1:3" x14ac:dyDescent="0.35">
      <c r="A7181">
        <v>0</v>
      </c>
      <c r="B7181">
        <v>25.191600000000005</v>
      </c>
      <c r="C7181">
        <v>3</v>
      </c>
    </row>
    <row r="7182" spans="1:3" x14ac:dyDescent="0.35">
      <c r="A7182">
        <v>0</v>
      </c>
      <c r="B7182">
        <v>5.2397999999999998</v>
      </c>
      <c r="C7182">
        <v>3</v>
      </c>
    </row>
    <row r="7183" spans="1:3" x14ac:dyDescent="0.35">
      <c r="A7183">
        <v>0.2</v>
      </c>
      <c r="B7183">
        <v>0.5</v>
      </c>
      <c r="C7183">
        <v>2</v>
      </c>
    </row>
    <row r="7184" spans="1:3" x14ac:dyDescent="0.35">
      <c r="A7184">
        <v>0.2</v>
      </c>
      <c r="B7184">
        <v>7.5529999999999982</v>
      </c>
      <c r="C7184">
        <v>5</v>
      </c>
    </row>
    <row r="7185" spans="1:3" x14ac:dyDescent="0.35">
      <c r="A7185">
        <v>0</v>
      </c>
      <c r="B7185">
        <v>227.20500000000004</v>
      </c>
      <c r="C7185">
        <v>9</v>
      </c>
    </row>
    <row r="7186" spans="1:3" x14ac:dyDescent="0.35">
      <c r="A7186">
        <v>0.2</v>
      </c>
      <c r="B7186">
        <v>-1.0410000000000006</v>
      </c>
      <c r="C7186">
        <v>2</v>
      </c>
    </row>
    <row r="7187" spans="1:3" x14ac:dyDescent="0.35">
      <c r="A7187">
        <v>0.2</v>
      </c>
      <c r="B7187">
        <v>1.0019999999999993</v>
      </c>
      <c r="C7187">
        <v>3</v>
      </c>
    </row>
    <row r="7188" spans="1:3" x14ac:dyDescent="0.35">
      <c r="A7188">
        <v>0.3</v>
      </c>
      <c r="B7188">
        <v>-2.1312000000000033</v>
      </c>
      <c r="C7188">
        <v>4</v>
      </c>
    </row>
    <row r="7189" spans="1:3" x14ac:dyDescent="0.35">
      <c r="A7189">
        <v>0.6</v>
      </c>
      <c r="B7189">
        <v>-22.238800000000001</v>
      </c>
      <c r="C7189">
        <v>2</v>
      </c>
    </row>
    <row r="7190" spans="1:3" x14ac:dyDescent="0.35">
      <c r="A7190">
        <v>0.8</v>
      </c>
      <c r="B7190">
        <v>-99.103200000000044</v>
      </c>
      <c r="C7190">
        <v>4</v>
      </c>
    </row>
    <row r="7191" spans="1:3" x14ac:dyDescent="0.35">
      <c r="A7191">
        <v>0.2</v>
      </c>
      <c r="B7191">
        <v>25.496999999999986</v>
      </c>
      <c r="C7191">
        <v>3</v>
      </c>
    </row>
    <row r="7192" spans="1:3" x14ac:dyDescent="0.35">
      <c r="A7192">
        <v>0.2</v>
      </c>
      <c r="B7192">
        <v>-8.4294000000000153</v>
      </c>
      <c r="C7192">
        <v>3</v>
      </c>
    </row>
    <row r="7193" spans="1:3" x14ac:dyDescent="0.35">
      <c r="A7193">
        <v>0.7</v>
      </c>
      <c r="B7193">
        <v>-4.49</v>
      </c>
      <c r="C7193">
        <v>4</v>
      </c>
    </row>
    <row r="7194" spans="1:3" x14ac:dyDescent="0.35">
      <c r="A7194">
        <v>0.2</v>
      </c>
      <c r="B7194">
        <v>5.0335999999999999</v>
      </c>
      <c r="C7194">
        <v>8</v>
      </c>
    </row>
    <row r="7195" spans="1:3" x14ac:dyDescent="0.35">
      <c r="A7195">
        <v>0</v>
      </c>
      <c r="B7195">
        <v>175.51560000000001</v>
      </c>
      <c r="C7195">
        <v>6</v>
      </c>
    </row>
    <row r="7196" spans="1:3" x14ac:dyDescent="0.35">
      <c r="A7196">
        <v>0</v>
      </c>
      <c r="B7196">
        <v>7.4824000000000002</v>
      </c>
      <c r="C7196">
        <v>4</v>
      </c>
    </row>
    <row r="7197" spans="1:3" x14ac:dyDescent="0.35">
      <c r="A7197">
        <v>0</v>
      </c>
      <c r="B7197">
        <v>7.2297999999999991</v>
      </c>
      <c r="C7197">
        <v>2</v>
      </c>
    </row>
    <row r="7198" spans="1:3" x14ac:dyDescent="0.35">
      <c r="A7198">
        <v>0</v>
      </c>
      <c r="B7198">
        <v>6.2059999999999977</v>
      </c>
      <c r="C7198">
        <v>5</v>
      </c>
    </row>
    <row r="7199" spans="1:3" x14ac:dyDescent="0.35">
      <c r="A7199">
        <v>0</v>
      </c>
      <c r="B7199">
        <v>5.7959999999999994</v>
      </c>
      <c r="C7199">
        <v>2</v>
      </c>
    </row>
    <row r="7200" spans="1:3" x14ac:dyDescent="0.35">
      <c r="A7200">
        <v>0</v>
      </c>
      <c r="B7200">
        <v>3.1096000000000004</v>
      </c>
      <c r="C7200">
        <v>2</v>
      </c>
    </row>
    <row r="7201" spans="1:3" x14ac:dyDescent="0.35">
      <c r="A7201">
        <v>0</v>
      </c>
      <c r="B7201">
        <v>34.5</v>
      </c>
      <c r="C7201">
        <v>2</v>
      </c>
    </row>
    <row r="7202" spans="1:3" x14ac:dyDescent="0.35">
      <c r="A7202">
        <v>0.2</v>
      </c>
      <c r="B7202">
        <v>14.594999999999985</v>
      </c>
      <c r="C7202">
        <v>1</v>
      </c>
    </row>
    <row r="7203" spans="1:3" x14ac:dyDescent="0.35">
      <c r="A7203">
        <v>0.45</v>
      </c>
      <c r="B7203">
        <v>-114.35339999999997</v>
      </c>
      <c r="C7203">
        <v>7</v>
      </c>
    </row>
    <row r="7204" spans="1:3" x14ac:dyDescent="0.35">
      <c r="A7204">
        <v>0</v>
      </c>
      <c r="B7204">
        <v>75.679999999999978</v>
      </c>
      <c r="C7204">
        <v>5</v>
      </c>
    </row>
    <row r="7205" spans="1:3" x14ac:dyDescent="0.35">
      <c r="A7205">
        <v>0.6</v>
      </c>
      <c r="B7205">
        <v>-4.804800000000002</v>
      </c>
      <c r="C7205">
        <v>3</v>
      </c>
    </row>
    <row r="7206" spans="1:3" x14ac:dyDescent="0.35">
      <c r="A7206">
        <v>0</v>
      </c>
      <c r="B7206">
        <v>2.0671999999999997</v>
      </c>
      <c r="C7206">
        <v>2</v>
      </c>
    </row>
    <row r="7207" spans="1:3" x14ac:dyDescent="0.35">
      <c r="A7207">
        <v>0</v>
      </c>
      <c r="B7207">
        <v>5.936399999999999</v>
      </c>
      <c r="C7207">
        <v>2</v>
      </c>
    </row>
    <row r="7208" spans="1:3" x14ac:dyDescent="0.35">
      <c r="A7208">
        <v>0.2</v>
      </c>
      <c r="B7208">
        <v>32.301500000000019</v>
      </c>
      <c r="C7208">
        <v>11</v>
      </c>
    </row>
    <row r="7209" spans="1:3" x14ac:dyDescent="0.35">
      <c r="A7209">
        <v>0.2</v>
      </c>
      <c r="B7209">
        <v>0.90999999999999981</v>
      </c>
      <c r="C7209">
        <v>2</v>
      </c>
    </row>
    <row r="7210" spans="1:3" x14ac:dyDescent="0.35">
      <c r="A7210">
        <v>0.2</v>
      </c>
      <c r="B7210">
        <v>7.2576000000000001</v>
      </c>
      <c r="C7210">
        <v>4</v>
      </c>
    </row>
    <row r="7211" spans="1:3" x14ac:dyDescent="0.35">
      <c r="A7211">
        <v>0.2</v>
      </c>
      <c r="B7211">
        <v>2.9899999999999993</v>
      </c>
      <c r="C7211">
        <v>2</v>
      </c>
    </row>
    <row r="7212" spans="1:3" x14ac:dyDescent="0.35">
      <c r="A7212">
        <v>0</v>
      </c>
      <c r="B7212">
        <v>13.8828</v>
      </c>
      <c r="C7212">
        <v>3</v>
      </c>
    </row>
    <row r="7213" spans="1:3" x14ac:dyDescent="0.35">
      <c r="A7213">
        <v>0.2</v>
      </c>
      <c r="B7213">
        <v>18.7224</v>
      </c>
      <c r="C7213">
        <v>12</v>
      </c>
    </row>
    <row r="7214" spans="1:3" x14ac:dyDescent="0.35">
      <c r="A7214">
        <v>0.2</v>
      </c>
      <c r="B7214">
        <v>3.9312000000000005</v>
      </c>
      <c r="C7214">
        <v>3</v>
      </c>
    </row>
    <row r="7215" spans="1:3" x14ac:dyDescent="0.35">
      <c r="A7215">
        <v>0</v>
      </c>
      <c r="B7215">
        <v>7.2176999999999998</v>
      </c>
      <c r="C7215">
        <v>3</v>
      </c>
    </row>
    <row r="7216" spans="1:3" x14ac:dyDescent="0.35">
      <c r="A7216">
        <v>0</v>
      </c>
      <c r="B7216">
        <v>4.7559999999999985</v>
      </c>
      <c r="C7216">
        <v>5</v>
      </c>
    </row>
    <row r="7217" spans="1:3" x14ac:dyDescent="0.35">
      <c r="A7217">
        <v>0</v>
      </c>
      <c r="B7217">
        <v>12.441600000000001</v>
      </c>
      <c r="C7217">
        <v>4</v>
      </c>
    </row>
    <row r="7218" spans="1:3" x14ac:dyDescent="0.35">
      <c r="A7218">
        <v>0</v>
      </c>
      <c r="B7218">
        <v>2.5577999999999994</v>
      </c>
      <c r="C7218">
        <v>3</v>
      </c>
    </row>
    <row r="7219" spans="1:3" x14ac:dyDescent="0.35">
      <c r="A7219">
        <v>0.2</v>
      </c>
      <c r="B7219">
        <v>21.873599999999996</v>
      </c>
      <c r="C7219">
        <v>2</v>
      </c>
    </row>
    <row r="7220" spans="1:3" x14ac:dyDescent="0.35">
      <c r="A7220">
        <v>0</v>
      </c>
      <c r="B7220">
        <v>122.38559999999998</v>
      </c>
      <c r="C7220">
        <v>4</v>
      </c>
    </row>
    <row r="7221" spans="1:3" x14ac:dyDescent="0.35">
      <c r="A7221">
        <v>0.2</v>
      </c>
      <c r="B7221">
        <v>17.348799999999997</v>
      </c>
      <c r="C7221">
        <v>2</v>
      </c>
    </row>
    <row r="7222" spans="1:3" x14ac:dyDescent="0.35">
      <c r="A7222">
        <v>0.7</v>
      </c>
      <c r="B7222">
        <v>-228.74250000000006</v>
      </c>
      <c r="C7222">
        <v>3</v>
      </c>
    </row>
    <row r="7223" spans="1:3" x14ac:dyDescent="0.35">
      <c r="A7223">
        <v>0</v>
      </c>
      <c r="B7223">
        <v>35.864399999999996</v>
      </c>
      <c r="C7223">
        <v>3</v>
      </c>
    </row>
    <row r="7224" spans="1:3" x14ac:dyDescent="0.35">
      <c r="A7224">
        <v>0.2</v>
      </c>
      <c r="B7224">
        <v>-7.1190000000000015</v>
      </c>
      <c r="C7224">
        <v>3</v>
      </c>
    </row>
    <row r="7225" spans="1:3" x14ac:dyDescent="0.35">
      <c r="A7225">
        <v>0.2</v>
      </c>
      <c r="B7225">
        <v>12.417299999999997</v>
      </c>
      <c r="C7225">
        <v>3</v>
      </c>
    </row>
    <row r="7226" spans="1:3" x14ac:dyDescent="0.35">
      <c r="A7226">
        <v>0</v>
      </c>
      <c r="B7226">
        <v>50.03459999999999</v>
      </c>
      <c r="C7226">
        <v>7</v>
      </c>
    </row>
    <row r="7227" spans="1:3" x14ac:dyDescent="0.35">
      <c r="A7227">
        <v>0</v>
      </c>
      <c r="B7227">
        <v>10.163999999999998</v>
      </c>
      <c r="C7227">
        <v>4</v>
      </c>
    </row>
    <row r="7228" spans="1:3" x14ac:dyDescent="0.35">
      <c r="A7228">
        <v>0.2</v>
      </c>
      <c r="B7228">
        <v>38.724999999999994</v>
      </c>
      <c r="C7228">
        <v>5</v>
      </c>
    </row>
    <row r="7229" spans="1:3" x14ac:dyDescent="0.35">
      <c r="A7229">
        <v>0.2</v>
      </c>
      <c r="B7229">
        <v>214.4674999999998</v>
      </c>
      <c r="C7229">
        <v>5</v>
      </c>
    </row>
    <row r="7230" spans="1:3" x14ac:dyDescent="0.35">
      <c r="A7230">
        <v>0.2</v>
      </c>
      <c r="B7230">
        <v>30.277799999999992</v>
      </c>
      <c r="C7230">
        <v>6</v>
      </c>
    </row>
    <row r="7231" spans="1:3" x14ac:dyDescent="0.35">
      <c r="A7231">
        <v>0</v>
      </c>
      <c r="B7231">
        <v>10.7301</v>
      </c>
      <c r="C7231">
        <v>3</v>
      </c>
    </row>
    <row r="7232" spans="1:3" x14ac:dyDescent="0.35">
      <c r="A7232">
        <v>0</v>
      </c>
      <c r="B7232">
        <v>15.44</v>
      </c>
      <c r="C7232">
        <v>2</v>
      </c>
    </row>
    <row r="7233" spans="1:3" x14ac:dyDescent="0.35">
      <c r="A7233">
        <v>0</v>
      </c>
      <c r="B7233">
        <v>120.94159999999999</v>
      </c>
      <c r="C7233">
        <v>2</v>
      </c>
    </row>
    <row r="7234" spans="1:3" x14ac:dyDescent="0.35">
      <c r="A7234">
        <v>0</v>
      </c>
      <c r="B7234">
        <v>12.475199999999999</v>
      </c>
      <c r="C7234">
        <v>4</v>
      </c>
    </row>
    <row r="7235" spans="1:3" x14ac:dyDescent="0.35">
      <c r="A7235">
        <v>0</v>
      </c>
      <c r="B7235">
        <v>44.304000000000002</v>
      </c>
      <c r="C7235">
        <v>8</v>
      </c>
    </row>
    <row r="7236" spans="1:3" x14ac:dyDescent="0.35">
      <c r="A7236">
        <v>0</v>
      </c>
      <c r="B7236">
        <v>6.3504000000000005</v>
      </c>
      <c r="C7236">
        <v>2</v>
      </c>
    </row>
    <row r="7237" spans="1:3" x14ac:dyDescent="0.35">
      <c r="A7237">
        <v>0.2</v>
      </c>
      <c r="B7237">
        <v>22.573199999999996</v>
      </c>
      <c r="C7237">
        <v>2</v>
      </c>
    </row>
    <row r="7238" spans="1:3" x14ac:dyDescent="0.35">
      <c r="A7238">
        <v>0</v>
      </c>
      <c r="B7238">
        <v>2.4192</v>
      </c>
      <c r="C7238">
        <v>3</v>
      </c>
    </row>
    <row r="7239" spans="1:3" x14ac:dyDescent="0.35">
      <c r="A7239">
        <v>0.7</v>
      </c>
      <c r="B7239">
        <v>-319.19159999999999</v>
      </c>
      <c r="C7239">
        <v>3</v>
      </c>
    </row>
    <row r="7240" spans="1:3" x14ac:dyDescent="0.35">
      <c r="A7240">
        <v>0</v>
      </c>
      <c r="B7240">
        <v>18.463200000000004</v>
      </c>
      <c r="C7240">
        <v>7</v>
      </c>
    </row>
    <row r="7241" spans="1:3" x14ac:dyDescent="0.35">
      <c r="A7241">
        <v>0</v>
      </c>
      <c r="B7241">
        <v>18.687199999999997</v>
      </c>
      <c r="C7241">
        <v>7</v>
      </c>
    </row>
    <row r="7242" spans="1:3" x14ac:dyDescent="0.35">
      <c r="A7242">
        <v>0</v>
      </c>
      <c r="B7242">
        <v>26.544000000000004</v>
      </c>
      <c r="C7242">
        <v>7</v>
      </c>
    </row>
    <row r="7243" spans="1:3" x14ac:dyDescent="0.35">
      <c r="A7243">
        <v>0.2</v>
      </c>
      <c r="B7243">
        <v>30.185999999999996</v>
      </c>
      <c r="C7243">
        <v>6</v>
      </c>
    </row>
    <row r="7244" spans="1:3" x14ac:dyDescent="0.35">
      <c r="A7244">
        <v>0</v>
      </c>
      <c r="B7244">
        <v>7.9662000000000006</v>
      </c>
      <c r="C7244">
        <v>2</v>
      </c>
    </row>
    <row r="7245" spans="1:3" x14ac:dyDescent="0.35">
      <c r="A7245">
        <v>0.3</v>
      </c>
      <c r="B7245">
        <v>-630.88200000000006</v>
      </c>
      <c r="C7245">
        <v>9</v>
      </c>
    </row>
    <row r="7246" spans="1:3" x14ac:dyDescent="0.35">
      <c r="A7246">
        <v>0</v>
      </c>
      <c r="B7246">
        <v>18.832800000000002</v>
      </c>
      <c r="C7246">
        <v>7</v>
      </c>
    </row>
    <row r="7247" spans="1:3" x14ac:dyDescent="0.35">
      <c r="A7247">
        <v>0</v>
      </c>
      <c r="B7247">
        <v>17.744999999999962</v>
      </c>
      <c r="C7247">
        <v>5</v>
      </c>
    </row>
    <row r="7248" spans="1:3" x14ac:dyDescent="0.35">
      <c r="A7248">
        <v>0.2</v>
      </c>
      <c r="B7248">
        <v>4.9139999999999988</v>
      </c>
      <c r="C7248">
        <v>3</v>
      </c>
    </row>
    <row r="7249" spans="1:3" x14ac:dyDescent="0.35">
      <c r="A7249">
        <v>0.5</v>
      </c>
      <c r="B7249">
        <v>-199.61700000000002</v>
      </c>
      <c r="C7249">
        <v>5</v>
      </c>
    </row>
    <row r="7250" spans="1:3" x14ac:dyDescent="0.35">
      <c r="A7250">
        <v>0.2</v>
      </c>
      <c r="B7250">
        <v>-10.051200000000003</v>
      </c>
      <c r="C7250">
        <v>8</v>
      </c>
    </row>
    <row r="7251" spans="1:3" x14ac:dyDescent="0.35">
      <c r="A7251">
        <v>0</v>
      </c>
      <c r="B7251">
        <v>35.994</v>
      </c>
      <c r="C7251">
        <v>2</v>
      </c>
    </row>
    <row r="7252" spans="1:3" x14ac:dyDescent="0.35">
      <c r="A7252">
        <v>0</v>
      </c>
      <c r="B7252">
        <v>395.98800000000006</v>
      </c>
      <c r="C7252">
        <v>3</v>
      </c>
    </row>
    <row r="7253" spans="1:3" x14ac:dyDescent="0.35">
      <c r="A7253">
        <v>0.2</v>
      </c>
      <c r="B7253">
        <v>3.3408000000000002</v>
      </c>
      <c r="C7253">
        <v>4</v>
      </c>
    </row>
    <row r="7254" spans="1:3" x14ac:dyDescent="0.35">
      <c r="A7254">
        <v>0</v>
      </c>
      <c r="B7254">
        <v>31.519199999999998</v>
      </c>
      <c r="C7254">
        <v>3</v>
      </c>
    </row>
    <row r="7255" spans="1:3" x14ac:dyDescent="0.35">
      <c r="A7255">
        <v>0</v>
      </c>
      <c r="B7255">
        <v>109.42199999999997</v>
      </c>
      <c r="C7255">
        <v>3</v>
      </c>
    </row>
    <row r="7256" spans="1:3" x14ac:dyDescent="0.35">
      <c r="A7256">
        <v>0</v>
      </c>
      <c r="B7256">
        <v>21.33</v>
      </c>
      <c r="C7256">
        <v>5</v>
      </c>
    </row>
    <row r="7257" spans="1:3" x14ac:dyDescent="0.35">
      <c r="A7257">
        <v>0</v>
      </c>
      <c r="B7257">
        <v>13.9328</v>
      </c>
      <c r="C7257">
        <v>4</v>
      </c>
    </row>
    <row r="7258" spans="1:3" x14ac:dyDescent="0.35">
      <c r="A7258">
        <v>0</v>
      </c>
      <c r="B7258">
        <v>1.4455999999999998</v>
      </c>
      <c r="C7258">
        <v>2</v>
      </c>
    </row>
    <row r="7259" spans="1:3" x14ac:dyDescent="0.35">
      <c r="A7259">
        <v>0</v>
      </c>
      <c r="B7259">
        <v>301.96799999999996</v>
      </c>
      <c r="C7259">
        <v>6</v>
      </c>
    </row>
    <row r="7260" spans="1:3" x14ac:dyDescent="0.35">
      <c r="A7260">
        <v>0</v>
      </c>
      <c r="B7260">
        <v>3.9690000000000003</v>
      </c>
      <c r="C7260">
        <v>5</v>
      </c>
    </row>
    <row r="7261" spans="1:3" x14ac:dyDescent="0.35">
      <c r="A7261">
        <v>0</v>
      </c>
      <c r="B7261">
        <v>21.772800000000004</v>
      </c>
      <c r="C7261">
        <v>7</v>
      </c>
    </row>
    <row r="7262" spans="1:3" x14ac:dyDescent="0.35">
      <c r="A7262">
        <v>0</v>
      </c>
      <c r="B7262">
        <v>35.277200000000008</v>
      </c>
      <c r="C7262">
        <v>1</v>
      </c>
    </row>
    <row r="7263" spans="1:3" x14ac:dyDescent="0.35">
      <c r="A7263">
        <v>0</v>
      </c>
      <c r="B7263">
        <v>4.1160000000000005</v>
      </c>
      <c r="C7263">
        <v>7</v>
      </c>
    </row>
    <row r="7264" spans="1:3" x14ac:dyDescent="0.35">
      <c r="A7264">
        <v>0.4</v>
      </c>
      <c r="B7264">
        <v>-6.5399999999999991</v>
      </c>
      <c r="C7264">
        <v>5</v>
      </c>
    </row>
    <row r="7265" spans="1:3" x14ac:dyDescent="0.35">
      <c r="A7265">
        <v>0.2</v>
      </c>
      <c r="B7265">
        <v>11.087999999999997</v>
      </c>
      <c r="C7265">
        <v>4</v>
      </c>
    </row>
    <row r="7266" spans="1:3" x14ac:dyDescent="0.35">
      <c r="A7266">
        <v>0</v>
      </c>
      <c r="B7266">
        <v>50.9208</v>
      </c>
      <c r="C7266">
        <v>7</v>
      </c>
    </row>
    <row r="7267" spans="1:3" x14ac:dyDescent="0.35">
      <c r="A7267">
        <v>0.3</v>
      </c>
      <c r="B7267">
        <v>-35.513599999999997</v>
      </c>
      <c r="C7267">
        <v>2</v>
      </c>
    </row>
    <row r="7268" spans="1:3" x14ac:dyDescent="0.35">
      <c r="A7268">
        <v>0.7</v>
      </c>
      <c r="B7268">
        <v>-11.190000000000001</v>
      </c>
      <c r="C7268">
        <v>3</v>
      </c>
    </row>
    <row r="7269" spans="1:3" x14ac:dyDescent="0.35">
      <c r="A7269">
        <v>0.2</v>
      </c>
      <c r="B7269">
        <v>-0.83920000000000172</v>
      </c>
      <c r="C7269">
        <v>4</v>
      </c>
    </row>
    <row r="7270" spans="1:3" x14ac:dyDescent="0.35">
      <c r="A7270">
        <v>0.2</v>
      </c>
      <c r="B7270">
        <v>32.468400000000003</v>
      </c>
      <c r="C7270">
        <v>2</v>
      </c>
    </row>
    <row r="7271" spans="1:3" x14ac:dyDescent="0.35">
      <c r="A7271">
        <v>0.2</v>
      </c>
      <c r="B7271">
        <v>31.577600000000018</v>
      </c>
      <c r="C7271">
        <v>8</v>
      </c>
    </row>
    <row r="7272" spans="1:3" x14ac:dyDescent="0.35">
      <c r="A7272">
        <v>0.15</v>
      </c>
      <c r="B7272">
        <v>-12.878400000000013</v>
      </c>
      <c r="C7272">
        <v>2</v>
      </c>
    </row>
    <row r="7273" spans="1:3" x14ac:dyDescent="0.35">
      <c r="A7273">
        <v>0</v>
      </c>
      <c r="B7273">
        <v>4.5448000000000004</v>
      </c>
      <c r="C7273">
        <v>4</v>
      </c>
    </row>
    <row r="7274" spans="1:3" x14ac:dyDescent="0.35">
      <c r="A7274">
        <v>0.2</v>
      </c>
      <c r="B7274">
        <v>-4.3792000000000009</v>
      </c>
      <c r="C7274">
        <v>2</v>
      </c>
    </row>
    <row r="7275" spans="1:3" x14ac:dyDescent="0.35">
      <c r="A7275">
        <v>0.7</v>
      </c>
      <c r="B7275">
        <v>-2.7300000000000004</v>
      </c>
      <c r="C7275">
        <v>3</v>
      </c>
    </row>
    <row r="7276" spans="1:3" x14ac:dyDescent="0.35">
      <c r="A7276">
        <v>0.2</v>
      </c>
      <c r="B7276">
        <v>42.494999999999948</v>
      </c>
      <c r="C7276">
        <v>5</v>
      </c>
    </row>
    <row r="7277" spans="1:3" x14ac:dyDescent="0.35">
      <c r="A7277">
        <v>0</v>
      </c>
      <c r="B7277">
        <v>21.7532</v>
      </c>
      <c r="C7277">
        <v>7</v>
      </c>
    </row>
    <row r="7278" spans="1:3" x14ac:dyDescent="0.35">
      <c r="A7278">
        <v>0.2</v>
      </c>
      <c r="B7278">
        <v>239.976</v>
      </c>
      <c r="C7278">
        <v>10</v>
      </c>
    </row>
    <row r="7279" spans="1:3" x14ac:dyDescent="0.35">
      <c r="A7279">
        <v>0.2</v>
      </c>
      <c r="B7279">
        <v>4.4979999999999958</v>
      </c>
      <c r="C7279">
        <v>2</v>
      </c>
    </row>
    <row r="7280" spans="1:3" x14ac:dyDescent="0.35">
      <c r="A7280">
        <v>0</v>
      </c>
      <c r="B7280">
        <v>132.58980000000003</v>
      </c>
      <c r="C7280">
        <v>3</v>
      </c>
    </row>
    <row r="7281" spans="1:3" x14ac:dyDescent="0.35">
      <c r="A7281">
        <v>0.2</v>
      </c>
      <c r="B7281">
        <v>48.701099999999997</v>
      </c>
      <c r="C7281">
        <v>7</v>
      </c>
    </row>
    <row r="7282" spans="1:3" x14ac:dyDescent="0.35">
      <c r="A7282">
        <v>0</v>
      </c>
      <c r="B7282">
        <v>1270.99</v>
      </c>
      <c r="C7282">
        <v>2</v>
      </c>
    </row>
    <row r="7283" spans="1:3" x14ac:dyDescent="0.35">
      <c r="A7283">
        <v>0.7</v>
      </c>
      <c r="B7283">
        <v>-479.98799999999994</v>
      </c>
      <c r="C7283">
        <v>5</v>
      </c>
    </row>
    <row r="7284" spans="1:3" x14ac:dyDescent="0.35">
      <c r="A7284">
        <v>0.8</v>
      </c>
      <c r="B7284">
        <v>-5.0094000000000012</v>
      </c>
      <c r="C7284">
        <v>3</v>
      </c>
    </row>
    <row r="7285" spans="1:3" x14ac:dyDescent="0.35">
      <c r="A7285">
        <v>0.2</v>
      </c>
      <c r="B7285">
        <v>3.8879999999999972</v>
      </c>
      <c r="C7285">
        <v>5</v>
      </c>
    </row>
    <row r="7286" spans="1:3" x14ac:dyDescent="0.35">
      <c r="A7286">
        <v>0.2</v>
      </c>
      <c r="B7286">
        <v>-9.0903999999999989</v>
      </c>
      <c r="C7286">
        <v>2</v>
      </c>
    </row>
    <row r="7287" spans="1:3" x14ac:dyDescent="0.35">
      <c r="A7287">
        <v>0</v>
      </c>
      <c r="B7287">
        <v>15.298799999999996</v>
      </c>
      <c r="C7287">
        <v>4</v>
      </c>
    </row>
    <row r="7288" spans="1:3" x14ac:dyDescent="0.35">
      <c r="A7288">
        <v>0</v>
      </c>
      <c r="B7288">
        <v>0.5519999999999996</v>
      </c>
      <c r="C7288">
        <v>1</v>
      </c>
    </row>
    <row r="7289" spans="1:3" x14ac:dyDescent="0.35">
      <c r="A7289">
        <v>0</v>
      </c>
      <c r="B7289">
        <v>23.652900000000002</v>
      </c>
      <c r="C7289">
        <v>3</v>
      </c>
    </row>
    <row r="7290" spans="1:3" x14ac:dyDescent="0.35">
      <c r="A7290">
        <v>0.4</v>
      </c>
      <c r="B7290">
        <v>-121.27049999999997</v>
      </c>
      <c r="C7290">
        <v>3</v>
      </c>
    </row>
    <row r="7291" spans="1:3" x14ac:dyDescent="0.35">
      <c r="A7291">
        <v>0</v>
      </c>
      <c r="B7291">
        <v>76.252499999999998</v>
      </c>
      <c r="C7291">
        <v>9</v>
      </c>
    </row>
    <row r="7292" spans="1:3" x14ac:dyDescent="0.35">
      <c r="A7292">
        <v>0.2</v>
      </c>
      <c r="B7292">
        <v>17.7744</v>
      </c>
      <c r="C7292">
        <v>2</v>
      </c>
    </row>
    <row r="7293" spans="1:3" x14ac:dyDescent="0.35">
      <c r="A7293">
        <v>0</v>
      </c>
      <c r="B7293">
        <v>12.2247</v>
      </c>
      <c r="C7293">
        <v>9</v>
      </c>
    </row>
    <row r="7294" spans="1:3" x14ac:dyDescent="0.35">
      <c r="A7294">
        <v>0.5</v>
      </c>
      <c r="B7294">
        <v>-272.58000000000015</v>
      </c>
      <c r="C7294">
        <v>2</v>
      </c>
    </row>
    <row r="7295" spans="1:3" x14ac:dyDescent="0.35">
      <c r="A7295">
        <v>0</v>
      </c>
      <c r="B7295">
        <v>21.596400000000003</v>
      </c>
      <c r="C7295">
        <v>7</v>
      </c>
    </row>
    <row r="7296" spans="1:3" x14ac:dyDescent="0.35">
      <c r="A7296">
        <v>0</v>
      </c>
      <c r="B7296">
        <v>7.8935999999999993</v>
      </c>
      <c r="C7296">
        <v>1</v>
      </c>
    </row>
    <row r="7297" spans="1:3" x14ac:dyDescent="0.35">
      <c r="A7297">
        <v>0.2</v>
      </c>
      <c r="B7297">
        <v>2.8380000000000027</v>
      </c>
      <c r="C7297">
        <v>2</v>
      </c>
    </row>
    <row r="7298" spans="1:3" x14ac:dyDescent="0.35">
      <c r="A7298">
        <v>0.2</v>
      </c>
      <c r="B7298">
        <v>1.8467999999999996</v>
      </c>
      <c r="C7298">
        <v>6</v>
      </c>
    </row>
    <row r="7299" spans="1:3" x14ac:dyDescent="0.35">
      <c r="A7299">
        <v>0.2</v>
      </c>
      <c r="B7299">
        <v>7.7240000000000002</v>
      </c>
      <c r="C7299">
        <v>5</v>
      </c>
    </row>
    <row r="7300" spans="1:3" x14ac:dyDescent="0.35">
      <c r="A7300">
        <v>0.5</v>
      </c>
      <c r="B7300">
        <v>-175.26000000000005</v>
      </c>
      <c r="C7300">
        <v>4</v>
      </c>
    </row>
    <row r="7301" spans="1:3" x14ac:dyDescent="0.35">
      <c r="A7301">
        <v>0.6</v>
      </c>
      <c r="B7301">
        <v>-7.4759999999999991</v>
      </c>
      <c r="C7301">
        <v>2</v>
      </c>
    </row>
    <row r="7302" spans="1:3" x14ac:dyDescent="0.35">
      <c r="A7302">
        <v>0.3</v>
      </c>
      <c r="B7302">
        <v>-30.293999999999983</v>
      </c>
      <c r="C7302">
        <v>6</v>
      </c>
    </row>
    <row r="7303" spans="1:3" x14ac:dyDescent="0.35">
      <c r="A7303">
        <v>0.8</v>
      </c>
      <c r="B7303">
        <v>-4.9164000000000012</v>
      </c>
      <c r="C7303">
        <v>3</v>
      </c>
    </row>
    <row r="7304" spans="1:3" x14ac:dyDescent="0.35">
      <c r="A7304">
        <v>0.2</v>
      </c>
      <c r="B7304">
        <v>-66.801000000000045</v>
      </c>
      <c r="C7304">
        <v>5</v>
      </c>
    </row>
    <row r="7305" spans="1:3" x14ac:dyDescent="0.35">
      <c r="A7305">
        <v>0.2</v>
      </c>
      <c r="B7305">
        <v>6.0740000000000016</v>
      </c>
      <c r="C7305">
        <v>2</v>
      </c>
    </row>
    <row r="7306" spans="1:3" x14ac:dyDescent="0.35">
      <c r="A7306">
        <v>0.2</v>
      </c>
      <c r="B7306">
        <v>3.6288</v>
      </c>
      <c r="C7306">
        <v>2</v>
      </c>
    </row>
    <row r="7307" spans="1:3" x14ac:dyDescent="0.35">
      <c r="A7307">
        <v>0.3</v>
      </c>
      <c r="B7307">
        <v>-152.71559999999999</v>
      </c>
      <c r="C7307">
        <v>3</v>
      </c>
    </row>
    <row r="7308" spans="1:3" x14ac:dyDescent="0.35">
      <c r="A7308">
        <v>0</v>
      </c>
      <c r="B7308">
        <v>12.959999999999994</v>
      </c>
      <c r="C7308">
        <v>4</v>
      </c>
    </row>
    <row r="7309" spans="1:3" x14ac:dyDescent="0.35">
      <c r="A7309">
        <v>0.2</v>
      </c>
      <c r="B7309">
        <v>9.9651999999999994</v>
      </c>
      <c r="C7309">
        <v>2</v>
      </c>
    </row>
    <row r="7310" spans="1:3" x14ac:dyDescent="0.35">
      <c r="A7310">
        <v>0</v>
      </c>
      <c r="B7310">
        <v>77.483699999999999</v>
      </c>
      <c r="C7310">
        <v>3</v>
      </c>
    </row>
    <row r="7311" spans="1:3" x14ac:dyDescent="0.35">
      <c r="A7311">
        <v>0</v>
      </c>
      <c r="B7311">
        <v>0.70650000000000013</v>
      </c>
      <c r="C7311">
        <v>3</v>
      </c>
    </row>
    <row r="7312" spans="1:3" x14ac:dyDescent="0.35">
      <c r="A7312">
        <v>0</v>
      </c>
      <c r="B7312">
        <v>29.137499999999996</v>
      </c>
      <c r="C7312">
        <v>5</v>
      </c>
    </row>
    <row r="7313" spans="1:3" x14ac:dyDescent="0.35">
      <c r="A7313">
        <v>0.7</v>
      </c>
      <c r="B7313">
        <v>-1.3103999999999996</v>
      </c>
      <c r="C7313">
        <v>2</v>
      </c>
    </row>
    <row r="7314" spans="1:3" x14ac:dyDescent="0.35">
      <c r="A7314">
        <v>0.7</v>
      </c>
      <c r="B7314">
        <v>-8.5974000000000004</v>
      </c>
      <c r="C7314">
        <v>2</v>
      </c>
    </row>
    <row r="7315" spans="1:3" x14ac:dyDescent="0.35">
      <c r="A7315">
        <v>0.2</v>
      </c>
      <c r="B7315">
        <v>7.4751999999999992</v>
      </c>
      <c r="C7315">
        <v>8</v>
      </c>
    </row>
    <row r="7316" spans="1:3" x14ac:dyDescent="0.35">
      <c r="A7316">
        <v>0.2</v>
      </c>
      <c r="B7316">
        <v>25.060000000000016</v>
      </c>
      <c r="C7316">
        <v>1</v>
      </c>
    </row>
    <row r="7317" spans="1:3" x14ac:dyDescent="0.35">
      <c r="A7317">
        <v>0</v>
      </c>
      <c r="B7317">
        <v>12.736799999999999</v>
      </c>
      <c r="C7317">
        <v>3</v>
      </c>
    </row>
    <row r="7318" spans="1:3" x14ac:dyDescent="0.35">
      <c r="A7318">
        <v>0.4</v>
      </c>
      <c r="B7318">
        <v>-37.915200000000027</v>
      </c>
      <c r="C7318">
        <v>1</v>
      </c>
    </row>
    <row r="7319" spans="1:3" x14ac:dyDescent="0.35">
      <c r="A7319">
        <v>0.2</v>
      </c>
      <c r="B7319">
        <v>6.6177000000000001</v>
      </c>
      <c r="C7319">
        <v>3</v>
      </c>
    </row>
    <row r="7320" spans="1:3" x14ac:dyDescent="0.35">
      <c r="A7320">
        <v>0.7</v>
      </c>
      <c r="B7320">
        <v>-3.4649999999999999</v>
      </c>
      <c r="C7320">
        <v>7</v>
      </c>
    </row>
    <row r="7321" spans="1:3" x14ac:dyDescent="0.35">
      <c r="A7321">
        <v>0</v>
      </c>
      <c r="B7321">
        <v>264.58650000000006</v>
      </c>
      <c r="C7321">
        <v>5</v>
      </c>
    </row>
    <row r="7322" spans="1:3" x14ac:dyDescent="0.35">
      <c r="A7322">
        <v>0</v>
      </c>
      <c r="B7322">
        <v>37.883999999999993</v>
      </c>
      <c r="C7322">
        <v>5</v>
      </c>
    </row>
    <row r="7323" spans="1:3" x14ac:dyDescent="0.35">
      <c r="A7323">
        <v>0.2</v>
      </c>
      <c r="B7323">
        <v>3.3389999999999995</v>
      </c>
      <c r="C7323">
        <v>3</v>
      </c>
    </row>
    <row r="7324" spans="1:3" x14ac:dyDescent="0.35">
      <c r="A7324">
        <v>0.2</v>
      </c>
      <c r="B7324">
        <v>21.42</v>
      </c>
      <c r="C7324">
        <v>2</v>
      </c>
    </row>
    <row r="7325" spans="1:3" x14ac:dyDescent="0.35">
      <c r="A7325">
        <v>0</v>
      </c>
      <c r="B7325">
        <v>10.909600000000001</v>
      </c>
      <c r="C7325">
        <v>2</v>
      </c>
    </row>
    <row r="7326" spans="1:3" x14ac:dyDescent="0.35">
      <c r="A7326">
        <v>0</v>
      </c>
      <c r="B7326">
        <v>4.5359999999999996</v>
      </c>
      <c r="C7326">
        <v>3</v>
      </c>
    </row>
    <row r="7327" spans="1:3" x14ac:dyDescent="0.35">
      <c r="A7327">
        <v>0</v>
      </c>
      <c r="B7327">
        <v>112.224</v>
      </c>
      <c r="C7327">
        <v>5</v>
      </c>
    </row>
    <row r="7328" spans="1:3" x14ac:dyDescent="0.35">
      <c r="A7328">
        <v>0.2</v>
      </c>
      <c r="B7328">
        <v>10.077200000000001</v>
      </c>
      <c r="C7328">
        <v>1</v>
      </c>
    </row>
    <row r="7329" spans="1:3" x14ac:dyDescent="0.35">
      <c r="A7329">
        <v>0</v>
      </c>
      <c r="B7329">
        <v>14.430000000000007</v>
      </c>
      <c r="C7329">
        <v>2</v>
      </c>
    </row>
    <row r="7330" spans="1:3" x14ac:dyDescent="0.35">
      <c r="A7330">
        <v>0.2</v>
      </c>
      <c r="B7330">
        <v>415.98959999999994</v>
      </c>
      <c r="C7330">
        <v>4</v>
      </c>
    </row>
    <row r="7331" spans="1:3" x14ac:dyDescent="0.35">
      <c r="A7331">
        <v>0</v>
      </c>
      <c r="B7331">
        <v>334.11419999999987</v>
      </c>
      <c r="C7331">
        <v>7</v>
      </c>
    </row>
    <row r="7332" spans="1:3" x14ac:dyDescent="0.35">
      <c r="A7332">
        <v>0.6</v>
      </c>
      <c r="B7332">
        <v>-8.532</v>
      </c>
      <c r="C7332">
        <v>6</v>
      </c>
    </row>
    <row r="7333" spans="1:3" x14ac:dyDescent="0.35">
      <c r="A7333">
        <v>0.4</v>
      </c>
      <c r="B7333">
        <v>-13.334099999999999</v>
      </c>
      <c r="C7333">
        <v>1</v>
      </c>
    </row>
    <row r="7334" spans="1:3" x14ac:dyDescent="0.35">
      <c r="A7334">
        <v>0.7</v>
      </c>
      <c r="B7334">
        <v>-65.150399999999991</v>
      </c>
      <c r="C7334">
        <v>7</v>
      </c>
    </row>
    <row r="7335" spans="1:3" x14ac:dyDescent="0.35">
      <c r="A7335">
        <v>0.2</v>
      </c>
      <c r="B7335">
        <v>10.103999999999996</v>
      </c>
      <c r="C7335">
        <v>2</v>
      </c>
    </row>
    <row r="7336" spans="1:3" x14ac:dyDescent="0.35">
      <c r="A7336">
        <v>0.2</v>
      </c>
      <c r="B7336">
        <v>14.313600000000005</v>
      </c>
      <c r="C7336">
        <v>3</v>
      </c>
    </row>
    <row r="7337" spans="1:3" x14ac:dyDescent="0.35">
      <c r="A7337">
        <v>0</v>
      </c>
      <c r="B7337">
        <v>371.31600000000003</v>
      </c>
      <c r="C7337">
        <v>2</v>
      </c>
    </row>
    <row r="7338" spans="1:3" x14ac:dyDescent="0.35">
      <c r="A7338">
        <v>0.2</v>
      </c>
      <c r="B7338">
        <v>56.195999999999955</v>
      </c>
      <c r="C7338">
        <v>2</v>
      </c>
    </row>
    <row r="7339" spans="1:3" x14ac:dyDescent="0.35">
      <c r="A7339">
        <v>0</v>
      </c>
      <c r="B7339">
        <v>3.8774999999999995</v>
      </c>
      <c r="C7339">
        <v>1</v>
      </c>
    </row>
    <row r="7340" spans="1:3" x14ac:dyDescent="0.35">
      <c r="A7340">
        <v>0.1</v>
      </c>
      <c r="B7340">
        <v>36.3018</v>
      </c>
      <c r="C7340">
        <v>3</v>
      </c>
    </row>
    <row r="7341" spans="1:3" x14ac:dyDescent="0.35">
      <c r="A7341">
        <v>0</v>
      </c>
      <c r="B7341">
        <v>1.6128</v>
      </c>
      <c r="C7341">
        <v>2</v>
      </c>
    </row>
    <row r="7342" spans="1:3" x14ac:dyDescent="0.35">
      <c r="A7342">
        <v>0</v>
      </c>
      <c r="B7342">
        <v>18.327599999999997</v>
      </c>
      <c r="C7342">
        <v>2</v>
      </c>
    </row>
    <row r="7343" spans="1:3" x14ac:dyDescent="0.35">
      <c r="A7343">
        <v>0</v>
      </c>
      <c r="B7343">
        <v>76.558299999999988</v>
      </c>
      <c r="C7343">
        <v>13</v>
      </c>
    </row>
    <row r="7344" spans="1:3" x14ac:dyDescent="0.35">
      <c r="A7344">
        <v>0</v>
      </c>
      <c r="B7344">
        <v>9.2556000000000012</v>
      </c>
      <c r="C7344">
        <v>3</v>
      </c>
    </row>
    <row r="7345" spans="1:3" x14ac:dyDescent="0.35">
      <c r="A7345">
        <v>0</v>
      </c>
      <c r="B7345">
        <v>19.188000000000002</v>
      </c>
      <c r="C7345">
        <v>6</v>
      </c>
    </row>
    <row r="7346" spans="1:3" x14ac:dyDescent="0.35">
      <c r="A7346">
        <v>0.45</v>
      </c>
      <c r="B7346">
        <v>-420</v>
      </c>
      <c r="C7346">
        <v>6</v>
      </c>
    </row>
    <row r="7347" spans="1:3" x14ac:dyDescent="0.35">
      <c r="A7347">
        <v>0.2</v>
      </c>
      <c r="B7347">
        <v>-16.552799999999994</v>
      </c>
      <c r="C7347">
        <v>4</v>
      </c>
    </row>
    <row r="7348" spans="1:3" x14ac:dyDescent="0.35">
      <c r="A7348">
        <v>0.2</v>
      </c>
      <c r="B7348">
        <v>1.3584000000000001</v>
      </c>
      <c r="C7348">
        <v>1</v>
      </c>
    </row>
    <row r="7349" spans="1:3" x14ac:dyDescent="0.35">
      <c r="A7349">
        <v>0.2</v>
      </c>
      <c r="B7349">
        <v>-12.147000000000009</v>
      </c>
      <c r="C7349">
        <v>1</v>
      </c>
    </row>
    <row r="7350" spans="1:3" x14ac:dyDescent="0.35">
      <c r="A7350">
        <v>0.8</v>
      </c>
      <c r="B7350">
        <v>-459.60720000000003</v>
      </c>
      <c r="C7350">
        <v>3</v>
      </c>
    </row>
    <row r="7351" spans="1:3" x14ac:dyDescent="0.35">
      <c r="A7351">
        <v>0</v>
      </c>
      <c r="B7351">
        <v>19.41</v>
      </c>
      <c r="C7351">
        <v>6</v>
      </c>
    </row>
    <row r="7352" spans="1:3" x14ac:dyDescent="0.35">
      <c r="A7352">
        <v>0</v>
      </c>
      <c r="B7352">
        <v>10.511999999999999</v>
      </c>
      <c r="C7352">
        <v>5</v>
      </c>
    </row>
    <row r="7353" spans="1:3" x14ac:dyDescent="0.35">
      <c r="A7353">
        <v>0</v>
      </c>
      <c r="B7353">
        <v>43.598100000000002</v>
      </c>
      <c r="C7353">
        <v>7</v>
      </c>
    </row>
    <row r="7354" spans="1:3" x14ac:dyDescent="0.35">
      <c r="A7354">
        <v>0.4</v>
      </c>
      <c r="B7354">
        <v>-81.664000000000044</v>
      </c>
      <c r="C7354">
        <v>8</v>
      </c>
    </row>
    <row r="7355" spans="1:3" x14ac:dyDescent="0.35">
      <c r="A7355">
        <v>0.2</v>
      </c>
      <c r="B7355">
        <v>5.368999999999998</v>
      </c>
      <c r="C7355">
        <v>5</v>
      </c>
    </row>
    <row r="7356" spans="1:3" x14ac:dyDescent="0.35">
      <c r="A7356">
        <v>0</v>
      </c>
      <c r="B7356">
        <v>13.454999999999998</v>
      </c>
      <c r="C7356">
        <v>5</v>
      </c>
    </row>
    <row r="7357" spans="1:3" x14ac:dyDescent="0.35">
      <c r="A7357">
        <v>0</v>
      </c>
      <c r="B7357">
        <v>52.379999999999995</v>
      </c>
      <c r="C7357">
        <v>8</v>
      </c>
    </row>
    <row r="7358" spans="1:3" x14ac:dyDescent="0.35">
      <c r="A7358">
        <v>0.2</v>
      </c>
      <c r="B7358">
        <v>0.15839999999999993</v>
      </c>
      <c r="C7358">
        <v>1</v>
      </c>
    </row>
    <row r="7359" spans="1:3" x14ac:dyDescent="0.35">
      <c r="A7359">
        <v>0.2</v>
      </c>
      <c r="B7359">
        <v>0</v>
      </c>
      <c r="C7359">
        <v>2</v>
      </c>
    </row>
    <row r="7360" spans="1:3" x14ac:dyDescent="0.35">
      <c r="A7360">
        <v>0.4</v>
      </c>
      <c r="B7360">
        <v>-50.392799999999994</v>
      </c>
      <c r="C7360">
        <v>6</v>
      </c>
    </row>
    <row r="7361" spans="1:3" x14ac:dyDescent="0.35">
      <c r="A7361">
        <v>0.4</v>
      </c>
      <c r="B7361">
        <v>-192.04680000000008</v>
      </c>
      <c r="C7361">
        <v>3</v>
      </c>
    </row>
    <row r="7362" spans="1:3" x14ac:dyDescent="0.35">
      <c r="A7362">
        <v>0</v>
      </c>
      <c r="B7362">
        <v>9.3312000000000008</v>
      </c>
      <c r="C7362">
        <v>3</v>
      </c>
    </row>
    <row r="7363" spans="1:3" x14ac:dyDescent="0.35">
      <c r="A7363">
        <v>0.2</v>
      </c>
      <c r="B7363">
        <v>-36.441000000000031</v>
      </c>
      <c r="C7363">
        <v>3</v>
      </c>
    </row>
    <row r="7364" spans="1:3" x14ac:dyDescent="0.35">
      <c r="A7364">
        <v>0.2</v>
      </c>
      <c r="B7364">
        <v>13.734</v>
      </c>
      <c r="C7364">
        <v>3</v>
      </c>
    </row>
    <row r="7365" spans="1:3" x14ac:dyDescent="0.35">
      <c r="A7365">
        <v>0.4</v>
      </c>
      <c r="B7365">
        <v>-73.706100000000021</v>
      </c>
      <c r="C7365">
        <v>3</v>
      </c>
    </row>
    <row r="7366" spans="1:3" x14ac:dyDescent="0.35">
      <c r="A7366">
        <v>0.2</v>
      </c>
      <c r="B7366">
        <v>2.6927999999999992</v>
      </c>
      <c r="C7366">
        <v>8</v>
      </c>
    </row>
    <row r="7367" spans="1:3" x14ac:dyDescent="0.35">
      <c r="A7367">
        <v>0.7</v>
      </c>
      <c r="B7367">
        <v>-5.0511999999999997</v>
      </c>
      <c r="C7367">
        <v>2</v>
      </c>
    </row>
    <row r="7368" spans="1:3" x14ac:dyDescent="0.35">
      <c r="A7368">
        <v>0.2</v>
      </c>
      <c r="B7368">
        <v>-7.7292000000000041</v>
      </c>
      <c r="C7368">
        <v>2</v>
      </c>
    </row>
    <row r="7369" spans="1:3" x14ac:dyDescent="0.35">
      <c r="A7369">
        <v>0.3</v>
      </c>
      <c r="B7369">
        <v>-24.842999999999961</v>
      </c>
      <c r="C7369">
        <v>7</v>
      </c>
    </row>
    <row r="7370" spans="1:3" x14ac:dyDescent="0.35">
      <c r="A7370">
        <v>0.7</v>
      </c>
      <c r="B7370">
        <v>-11.936999999999998</v>
      </c>
      <c r="C7370">
        <v>3</v>
      </c>
    </row>
    <row r="7371" spans="1:3" x14ac:dyDescent="0.35">
      <c r="A7371">
        <v>0.2</v>
      </c>
      <c r="B7371">
        <v>1.6704000000000001</v>
      </c>
      <c r="C7371">
        <v>2</v>
      </c>
    </row>
    <row r="7372" spans="1:3" x14ac:dyDescent="0.35">
      <c r="A7372">
        <v>0</v>
      </c>
      <c r="B7372">
        <v>74.8142</v>
      </c>
      <c r="C7372">
        <v>2</v>
      </c>
    </row>
    <row r="7373" spans="1:3" x14ac:dyDescent="0.35">
      <c r="A7373">
        <v>0</v>
      </c>
      <c r="B7373">
        <v>44.596199999999996</v>
      </c>
      <c r="C7373">
        <v>11</v>
      </c>
    </row>
    <row r="7374" spans="1:3" x14ac:dyDescent="0.35">
      <c r="A7374">
        <v>0</v>
      </c>
      <c r="B7374">
        <v>0.61019999999999541</v>
      </c>
      <c r="C7374">
        <v>3</v>
      </c>
    </row>
    <row r="7375" spans="1:3" x14ac:dyDescent="0.35">
      <c r="A7375">
        <v>0</v>
      </c>
      <c r="B7375">
        <v>31.931899999999988</v>
      </c>
      <c r="C7375">
        <v>7</v>
      </c>
    </row>
    <row r="7376" spans="1:3" x14ac:dyDescent="0.35">
      <c r="A7376">
        <v>0</v>
      </c>
      <c r="B7376">
        <v>3.5504999999999995</v>
      </c>
      <c r="C7376">
        <v>1</v>
      </c>
    </row>
    <row r="7377" spans="1:3" x14ac:dyDescent="0.35">
      <c r="A7377">
        <v>0.2</v>
      </c>
      <c r="B7377">
        <v>11.707799999999995</v>
      </c>
      <c r="C7377">
        <v>3</v>
      </c>
    </row>
    <row r="7378" spans="1:3" x14ac:dyDescent="0.35">
      <c r="A7378">
        <v>0.2</v>
      </c>
      <c r="B7378">
        <v>5.4336000000000002</v>
      </c>
      <c r="C7378">
        <v>4</v>
      </c>
    </row>
    <row r="7379" spans="1:3" x14ac:dyDescent="0.35">
      <c r="A7379">
        <v>0</v>
      </c>
      <c r="B7379">
        <v>24.980400000000007</v>
      </c>
      <c r="C7379">
        <v>6</v>
      </c>
    </row>
    <row r="7380" spans="1:3" x14ac:dyDescent="0.35">
      <c r="A7380">
        <v>0.2</v>
      </c>
      <c r="B7380">
        <v>1.1555999999999984</v>
      </c>
      <c r="C7380">
        <v>3</v>
      </c>
    </row>
    <row r="7381" spans="1:3" x14ac:dyDescent="0.35">
      <c r="A7381">
        <v>0</v>
      </c>
      <c r="B7381">
        <v>0.4073999999999991</v>
      </c>
      <c r="C7381">
        <v>3</v>
      </c>
    </row>
    <row r="7382" spans="1:3" x14ac:dyDescent="0.35">
      <c r="A7382">
        <v>0</v>
      </c>
      <c r="B7382">
        <v>7.056</v>
      </c>
      <c r="C7382">
        <v>5</v>
      </c>
    </row>
    <row r="7383" spans="1:3" x14ac:dyDescent="0.35">
      <c r="A7383">
        <v>0</v>
      </c>
      <c r="B7383">
        <v>41.986000000000004</v>
      </c>
      <c r="C7383">
        <v>5</v>
      </c>
    </row>
    <row r="7384" spans="1:3" x14ac:dyDescent="0.35">
      <c r="A7384">
        <v>0</v>
      </c>
      <c r="B7384">
        <v>5.0699999999999985</v>
      </c>
      <c r="C7384">
        <v>2</v>
      </c>
    </row>
    <row r="7385" spans="1:3" x14ac:dyDescent="0.35">
      <c r="A7385">
        <v>0</v>
      </c>
      <c r="B7385">
        <v>8.4527999999999999</v>
      </c>
      <c r="C7385">
        <v>3</v>
      </c>
    </row>
    <row r="7386" spans="1:3" x14ac:dyDescent="0.35">
      <c r="A7386">
        <v>0</v>
      </c>
      <c r="B7386">
        <v>136.07999999999998</v>
      </c>
      <c r="C7386">
        <v>2</v>
      </c>
    </row>
    <row r="7387" spans="1:3" x14ac:dyDescent="0.35">
      <c r="A7387">
        <v>0</v>
      </c>
      <c r="B7387">
        <v>8.6435999999999993</v>
      </c>
      <c r="C7387">
        <v>3</v>
      </c>
    </row>
    <row r="7388" spans="1:3" x14ac:dyDescent="0.35">
      <c r="A7388">
        <v>0</v>
      </c>
      <c r="B7388">
        <v>100.73160000000001</v>
      </c>
      <c r="C7388">
        <v>6</v>
      </c>
    </row>
    <row r="7389" spans="1:3" x14ac:dyDescent="0.35">
      <c r="A7389">
        <v>0</v>
      </c>
      <c r="B7389">
        <v>387.56759999999986</v>
      </c>
      <c r="C7389">
        <v>14</v>
      </c>
    </row>
    <row r="7390" spans="1:3" x14ac:dyDescent="0.35">
      <c r="A7390">
        <v>0</v>
      </c>
      <c r="B7390">
        <v>0.29969999999999963</v>
      </c>
      <c r="C7390">
        <v>3</v>
      </c>
    </row>
    <row r="7391" spans="1:3" x14ac:dyDescent="0.35">
      <c r="A7391">
        <v>0.2</v>
      </c>
      <c r="B7391">
        <v>48.795999999999978</v>
      </c>
      <c r="C7391">
        <v>2</v>
      </c>
    </row>
    <row r="7392" spans="1:3" x14ac:dyDescent="0.35">
      <c r="A7392">
        <v>0.2</v>
      </c>
      <c r="B7392">
        <v>19.034999999999989</v>
      </c>
      <c r="C7392">
        <v>5</v>
      </c>
    </row>
    <row r="7393" spans="1:3" x14ac:dyDescent="0.35">
      <c r="A7393">
        <v>0.2</v>
      </c>
      <c r="B7393">
        <v>23.234999999999992</v>
      </c>
      <c r="C7393">
        <v>3</v>
      </c>
    </row>
    <row r="7394" spans="1:3" x14ac:dyDescent="0.35">
      <c r="A7394">
        <v>0</v>
      </c>
      <c r="B7394">
        <v>7.0649999999999995</v>
      </c>
      <c r="C7394">
        <v>5</v>
      </c>
    </row>
    <row r="7395" spans="1:3" x14ac:dyDescent="0.35">
      <c r="A7395">
        <v>0</v>
      </c>
      <c r="B7395">
        <v>15.475200000000001</v>
      </c>
      <c r="C7395">
        <v>3</v>
      </c>
    </row>
    <row r="7396" spans="1:3" x14ac:dyDescent="0.35">
      <c r="A7396">
        <v>0</v>
      </c>
      <c r="B7396">
        <v>15.823999999999998</v>
      </c>
      <c r="C7396">
        <v>5</v>
      </c>
    </row>
    <row r="7397" spans="1:3" x14ac:dyDescent="0.35">
      <c r="A7397">
        <v>0.4</v>
      </c>
      <c r="B7397">
        <v>-120.05080000000007</v>
      </c>
      <c r="C7397">
        <v>2</v>
      </c>
    </row>
    <row r="7398" spans="1:3" x14ac:dyDescent="0.35">
      <c r="A7398">
        <v>0.1</v>
      </c>
      <c r="B7398">
        <v>173.32919999999999</v>
      </c>
      <c r="C7398">
        <v>3</v>
      </c>
    </row>
    <row r="7399" spans="1:3" x14ac:dyDescent="0.35">
      <c r="A7399">
        <v>0.2</v>
      </c>
      <c r="B7399">
        <v>59.655599999999993</v>
      </c>
      <c r="C7399">
        <v>6</v>
      </c>
    </row>
    <row r="7400" spans="1:3" x14ac:dyDescent="0.35">
      <c r="A7400">
        <v>0.2</v>
      </c>
      <c r="B7400">
        <v>12.997800000000003</v>
      </c>
      <c r="C7400">
        <v>9</v>
      </c>
    </row>
    <row r="7401" spans="1:3" x14ac:dyDescent="0.35">
      <c r="A7401">
        <v>0.2</v>
      </c>
      <c r="B7401">
        <v>3.2779999999999987</v>
      </c>
      <c r="C7401">
        <v>4</v>
      </c>
    </row>
    <row r="7402" spans="1:3" x14ac:dyDescent="0.35">
      <c r="A7402">
        <v>0</v>
      </c>
      <c r="B7402">
        <v>14.664200000000001</v>
      </c>
      <c r="C7402">
        <v>1</v>
      </c>
    </row>
    <row r="7403" spans="1:3" x14ac:dyDescent="0.35">
      <c r="A7403">
        <v>0</v>
      </c>
      <c r="B7403">
        <v>14.200199999999999</v>
      </c>
      <c r="C7403">
        <v>7</v>
      </c>
    </row>
    <row r="7404" spans="1:3" x14ac:dyDescent="0.35">
      <c r="A7404">
        <v>0</v>
      </c>
      <c r="B7404">
        <v>21.035999999999994</v>
      </c>
      <c r="C7404">
        <v>4</v>
      </c>
    </row>
    <row r="7405" spans="1:3" x14ac:dyDescent="0.35">
      <c r="A7405">
        <v>0.15</v>
      </c>
      <c r="B7405">
        <v>41.996499999999941</v>
      </c>
      <c r="C7405">
        <v>5</v>
      </c>
    </row>
    <row r="7406" spans="1:3" x14ac:dyDescent="0.35">
      <c r="A7406">
        <v>0</v>
      </c>
      <c r="B7406">
        <v>34.414800000000007</v>
      </c>
      <c r="C7406">
        <v>3</v>
      </c>
    </row>
    <row r="7407" spans="1:3" x14ac:dyDescent="0.35">
      <c r="A7407">
        <v>0.2</v>
      </c>
      <c r="B7407">
        <v>-6.0980000000000025</v>
      </c>
      <c r="C7407">
        <v>2</v>
      </c>
    </row>
    <row r="7408" spans="1:3" x14ac:dyDescent="0.35">
      <c r="A7408">
        <v>0.2</v>
      </c>
      <c r="B7408">
        <v>81.264599999999916</v>
      </c>
      <c r="C7408">
        <v>3</v>
      </c>
    </row>
    <row r="7409" spans="1:3" x14ac:dyDescent="0.35">
      <c r="A7409">
        <v>0.2</v>
      </c>
      <c r="B7409">
        <v>4.1760000000000002</v>
      </c>
      <c r="C7409">
        <v>5</v>
      </c>
    </row>
    <row r="7410" spans="1:3" x14ac:dyDescent="0.35">
      <c r="A7410">
        <v>0</v>
      </c>
      <c r="B7410">
        <v>11.748799999999989</v>
      </c>
      <c r="C7410">
        <v>8</v>
      </c>
    </row>
    <row r="7411" spans="1:3" x14ac:dyDescent="0.35">
      <c r="A7411">
        <v>0.4</v>
      </c>
      <c r="B7411">
        <v>-94.660500000000013</v>
      </c>
      <c r="C7411">
        <v>1</v>
      </c>
    </row>
    <row r="7412" spans="1:3" x14ac:dyDescent="0.35">
      <c r="A7412">
        <v>0</v>
      </c>
      <c r="B7412">
        <v>7.9983999999999895</v>
      </c>
      <c r="C7412">
        <v>2</v>
      </c>
    </row>
    <row r="7413" spans="1:3" x14ac:dyDescent="0.35">
      <c r="A7413">
        <v>0.2</v>
      </c>
      <c r="B7413">
        <v>17.639099999999985</v>
      </c>
      <c r="C7413">
        <v>1</v>
      </c>
    </row>
    <row r="7414" spans="1:3" x14ac:dyDescent="0.35">
      <c r="A7414">
        <v>0.2</v>
      </c>
      <c r="B7414">
        <v>-3.0939999999999994</v>
      </c>
      <c r="C7414">
        <v>2</v>
      </c>
    </row>
    <row r="7415" spans="1:3" x14ac:dyDescent="0.35">
      <c r="A7415">
        <v>0.2</v>
      </c>
      <c r="B7415">
        <v>-0.33980000000000032</v>
      </c>
      <c r="C7415">
        <v>1</v>
      </c>
    </row>
    <row r="7416" spans="1:3" x14ac:dyDescent="0.35">
      <c r="A7416">
        <v>0.3</v>
      </c>
      <c r="B7416">
        <v>-5.5240000000000293</v>
      </c>
      <c r="C7416">
        <v>2</v>
      </c>
    </row>
    <row r="7417" spans="1:3" x14ac:dyDescent="0.35">
      <c r="A7417">
        <v>0.2</v>
      </c>
      <c r="B7417">
        <v>47.494999999999919</v>
      </c>
      <c r="C7417">
        <v>5</v>
      </c>
    </row>
    <row r="7418" spans="1:3" x14ac:dyDescent="0.35">
      <c r="A7418">
        <v>0.4</v>
      </c>
      <c r="B7418">
        <v>-116.98049999999998</v>
      </c>
      <c r="C7418">
        <v>3</v>
      </c>
    </row>
    <row r="7419" spans="1:3" x14ac:dyDescent="0.35">
      <c r="A7419">
        <v>0.2</v>
      </c>
      <c r="B7419">
        <v>13.918499999999998</v>
      </c>
      <c r="C7419">
        <v>5</v>
      </c>
    </row>
    <row r="7420" spans="1:3" x14ac:dyDescent="0.35">
      <c r="A7420">
        <v>0.7</v>
      </c>
      <c r="B7420">
        <v>-41.517600000000002</v>
      </c>
      <c r="C7420">
        <v>1</v>
      </c>
    </row>
    <row r="7421" spans="1:3" x14ac:dyDescent="0.35">
      <c r="A7421">
        <v>0.2</v>
      </c>
      <c r="B7421">
        <v>-138.13999999999999</v>
      </c>
      <c r="C7421">
        <v>5</v>
      </c>
    </row>
    <row r="7422" spans="1:3" x14ac:dyDescent="0.35">
      <c r="A7422">
        <v>0.7</v>
      </c>
      <c r="B7422">
        <v>-15.439999999999998</v>
      </c>
      <c r="C7422">
        <v>5</v>
      </c>
    </row>
    <row r="7423" spans="1:3" x14ac:dyDescent="0.35">
      <c r="A7423">
        <v>0.2</v>
      </c>
      <c r="B7423">
        <v>-28.367999999999984</v>
      </c>
      <c r="C7423">
        <v>2</v>
      </c>
    </row>
    <row r="7424" spans="1:3" x14ac:dyDescent="0.35">
      <c r="A7424">
        <v>0.7</v>
      </c>
      <c r="B7424">
        <v>-643.70999999999981</v>
      </c>
      <c r="C7424">
        <v>3</v>
      </c>
    </row>
    <row r="7425" spans="1:3" x14ac:dyDescent="0.35">
      <c r="A7425">
        <v>0.2</v>
      </c>
      <c r="B7425">
        <v>21.949199999999969</v>
      </c>
      <c r="C7425">
        <v>4</v>
      </c>
    </row>
    <row r="7426" spans="1:3" x14ac:dyDescent="0.35">
      <c r="A7426">
        <v>0.2</v>
      </c>
      <c r="B7426">
        <v>6.4176000000000002</v>
      </c>
      <c r="C7426">
        <v>3</v>
      </c>
    </row>
    <row r="7427" spans="1:3" x14ac:dyDescent="0.35">
      <c r="A7427">
        <v>0.3</v>
      </c>
      <c r="B7427">
        <v>-6.0890000000000057</v>
      </c>
      <c r="C7427">
        <v>2</v>
      </c>
    </row>
    <row r="7428" spans="1:3" x14ac:dyDescent="0.35">
      <c r="A7428">
        <v>0.6</v>
      </c>
      <c r="B7428">
        <v>-26.169599999999996</v>
      </c>
      <c r="C7428">
        <v>2</v>
      </c>
    </row>
    <row r="7429" spans="1:3" x14ac:dyDescent="0.35">
      <c r="A7429">
        <v>0</v>
      </c>
      <c r="B7429">
        <v>5.3720999999999997</v>
      </c>
      <c r="C7429">
        <v>3</v>
      </c>
    </row>
    <row r="7430" spans="1:3" x14ac:dyDescent="0.35">
      <c r="A7430">
        <v>0</v>
      </c>
      <c r="B7430">
        <v>14.9156</v>
      </c>
      <c r="C7430">
        <v>2</v>
      </c>
    </row>
    <row r="7431" spans="1:3" x14ac:dyDescent="0.35">
      <c r="A7431">
        <v>0</v>
      </c>
      <c r="B7431">
        <v>6.3504000000000005</v>
      </c>
      <c r="C7431">
        <v>2</v>
      </c>
    </row>
    <row r="7432" spans="1:3" x14ac:dyDescent="0.35">
      <c r="A7432">
        <v>0</v>
      </c>
      <c r="B7432">
        <v>7.68</v>
      </c>
      <c r="C7432">
        <v>4</v>
      </c>
    </row>
    <row r="7433" spans="1:3" x14ac:dyDescent="0.35">
      <c r="A7433">
        <v>0</v>
      </c>
      <c r="B7433">
        <v>8.4942000000000011</v>
      </c>
      <c r="C7433">
        <v>3</v>
      </c>
    </row>
    <row r="7434" spans="1:3" x14ac:dyDescent="0.35">
      <c r="A7434">
        <v>0.2</v>
      </c>
      <c r="B7434">
        <v>-0.94859999999999989</v>
      </c>
      <c r="C7434">
        <v>3</v>
      </c>
    </row>
    <row r="7435" spans="1:3" x14ac:dyDescent="0.35">
      <c r="A7435">
        <v>0.7</v>
      </c>
      <c r="B7435">
        <v>-6.5414999999999992</v>
      </c>
      <c r="C7435">
        <v>5</v>
      </c>
    </row>
    <row r="7436" spans="1:3" x14ac:dyDescent="0.35">
      <c r="A7436">
        <v>0.2</v>
      </c>
      <c r="B7436">
        <v>3.0860999999999996</v>
      </c>
      <c r="C7436">
        <v>3</v>
      </c>
    </row>
    <row r="7437" spans="1:3" x14ac:dyDescent="0.35">
      <c r="A7437">
        <v>0.2</v>
      </c>
      <c r="B7437">
        <v>8.3867999999999991</v>
      </c>
      <c r="C7437">
        <v>6</v>
      </c>
    </row>
    <row r="7438" spans="1:3" x14ac:dyDescent="0.35">
      <c r="A7438">
        <v>0</v>
      </c>
      <c r="B7438">
        <v>25.792000000000002</v>
      </c>
      <c r="C7438">
        <v>5</v>
      </c>
    </row>
    <row r="7439" spans="1:3" x14ac:dyDescent="0.35">
      <c r="A7439">
        <v>0.2</v>
      </c>
      <c r="B7439">
        <v>7.2089999999999996</v>
      </c>
      <c r="C7439">
        <v>5</v>
      </c>
    </row>
    <row r="7440" spans="1:3" x14ac:dyDescent="0.35">
      <c r="A7440">
        <v>0</v>
      </c>
      <c r="B7440">
        <v>13.132000000000001</v>
      </c>
      <c r="C7440">
        <v>5</v>
      </c>
    </row>
    <row r="7441" spans="1:3" x14ac:dyDescent="0.35">
      <c r="A7441">
        <v>0.2</v>
      </c>
      <c r="B7441">
        <v>6.5519999999999996</v>
      </c>
      <c r="C7441">
        <v>5</v>
      </c>
    </row>
    <row r="7442" spans="1:3" x14ac:dyDescent="0.35">
      <c r="A7442">
        <v>0.2</v>
      </c>
      <c r="B7442">
        <v>-2.9566000000000088</v>
      </c>
      <c r="C7442">
        <v>2</v>
      </c>
    </row>
    <row r="7443" spans="1:3" x14ac:dyDescent="0.35">
      <c r="A7443">
        <v>0</v>
      </c>
      <c r="B7443">
        <v>8.6939999999999991</v>
      </c>
      <c r="C7443">
        <v>3</v>
      </c>
    </row>
    <row r="7444" spans="1:3" x14ac:dyDescent="0.35">
      <c r="A7444">
        <v>0.2</v>
      </c>
      <c r="B7444">
        <v>3.7407999999999997</v>
      </c>
      <c r="C7444">
        <v>2</v>
      </c>
    </row>
    <row r="7445" spans="1:3" x14ac:dyDescent="0.35">
      <c r="A7445">
        <v>0.2</v>
      </c>
      <c r="B7445">
        <v>20.745899999999985</v>
      </c>
      <c r="C7445">
        <v>3</v>
      </c>
    </row>
    <row r="7446" spans="1:3" x14ac:dyDescent="0.35">
      <c r="A7446">
        <v>0.2</v>
      </c>
      <c r="B7446">
        <v>1.8144</v>
      </c>
      <c r="C7446">
        <v>1</v>
      </c>
    </row>
    <row r="7447" spans="1:3" x14ac:dyDescent="0.35">
      <c r="A7447">
        <v>0.2</v>
      </c>
      <c r="B7447">
        <v>23.7742</v>
      </c>
      <c r="C7447">
        <v>2</v>
      </c>
    </row>
    <row r="7448" spans="1:3" x14ac:dyDescent="0.35">
      <c r="A7448">
        <v>0.6</v>
      </c>
      <c r="B7448">
        <v>-26.084999999999994</v>
      </c>
      <c r="C7448">
        <v>1</v>
      </c>
    </row>
    <row r="7449" spans="1:3" x14ac:dyDescent="0.35">
      <c r="A7449">
        <v>0.2</v>
      </c>
      <c r="B7449">
        <v>146.79</v>
      </c>
      <c r="C7449">
        <v>5</v>
      </c>
    </row>
    <row r="7450" spans="1:3" x14ac:dyDescent="0.35">
      <c r="A7450">
        <v>0.2</v>
      </c>
      <c r="B7450">
        <v>14.449499999999986</v>
      </c>
      <c r="C7450">
        <v>5</v>
      </c>
    </row>
    <row r="7451" spans="1:3" x14ac:dyDescent="0.35">
      <c r="A7451">
        <v>0.2</v>
      </c>
      <c r="B7451">
        <v>3.2213999999999996</v>
      </c>
      <c r="C7451">
        <v>3</v>
      </c>
    </row>
    <row r="7452" spans="1:3" x14ac:dyDescent="0.35">
      <c r="A7452">
        <v>0.3</v>
      </c>
      <c r="B7452">
        <v>-77.333000000000013</v>
      </c>
      <c r="C7452">
        <v>5</v>
      </c>
    </row>
    <row r="7453" spans="1:3" x14ac:dyDescent="0.35">
      <c r="A7453">
        <v>0.8</v>
      </c>
      <c r="B7453">
        <v>-10.15</v>
      </c>
      <c r="C7453">
        <v>5</v>
      </c>
    </row>
    <row r="7454" spans="1:3" x14ac:dyDescent="0.35">
      <c r="A7454">
        <v>0.2</v>
      </c>
      <c r="B7454">
        <v>88.48500000000007</v>
      </c>
      <c r="C7454">
        <v>6</v>
      </c>
    </row>
    <row r="7455" spans="1:3" x14ac:dyDescent="0.35">
      <c r="A7455">
        <v>0.2</v>
      </c>
      <c r="B7455">
        <v>16.703999999999986</v>
      </c>
      <c r="C7455">
        <v>2</v>
      </c>
    </row>
    <row r="7456" spans="1:3" x14ac:dyDescent="0.35">
      <c r="A7456">
        <v>0.2</v>
      </c>
      <c r="B7456">
        <v>3.1212</v>
      </c>
      <c r="C7456">
        <v>4</v>
      </c>
    </row>
    <row r="7457" spans="1:3" x14ac:dyDescent="0.35">
      <c r="A7457">
        <v>0.2</v>
      </c>
      <c r="B7457">
        <v>51.831200000000024</v>
      </c>
      <c r="C7457">
        <v>2</v>
      </c>
    </row>
    <row r="7458" spans="1:3" x14ac:dyDescent="0.35">
      <c r="A7458">
        <v>0</v>
      </c>
      <c r="B7458">
        <v>148.10640000000001</v>
      </c>
      <c r="C7458">
        <v>2</v>
      </c>
    </row>
    <row r="7459" spans="1:3" x14ac:dyDescent="0.35">
      <c r="A7459">
        <v>0</v>
      </c>
      <c r="B7459">
        <v>4.57</v>
      </c>
      <c r="C7459">
        <v>1</v>
      </c>
    </row>
    <row r="7460" spans="1:3" x14ac:dyDescent="0.35">
      <c r="A7460">
        <v>0</v>
      </c>
      <c r="B7460">
        <v>119.68599999999989</v>
      </c>
      <c r="C7460">
        <v>7</v>
      </c>
    </row>
    <row r="7461" spans="1:3" x14ac:dyDescent="0.35">
      <c r="A7461">
        <v>0</v>
      </c>
      <c r="B7461">
        <v>125.58240000000001</v>
      </c>
      <c r="C7461">
        <v>9</v>
      </c>
    </row>
    <row r="7462" spans="1:3" x14ac:dyDescent="0.35">
      <c r="A7462">
        <v>0.2</v>
      </c>
      <c r="B7462">
        <v>215.98919999999998</v>
      </c>
      <c r="C7462">
        <v>4</v>
      </c>
    </row>
    <row r="7463" spans="1:3" x14ac:dyDescent="0.35">
      <c r="A7463">
        <v>0</v>
      </c>
      <c r="B7463">
        <v>24.269599999999997</v>
      </c>
      <c r="C7463">
        <v>2</v>
      </c>
    </row>
    <row r="7464" spans="1:3" x14ac:dyDescent="0.35">
      <c r="A7464">
        <v>0</v>
      </c>
      <c r="B7464">
        <v>80.837999999999994</v>
      </c>
      <c r="C7464">
        <v>9</v>
      </c>
    </row>
    <row r="7465" spans="1:3" x14ac:dyDescent="0.35">
      <c r="A7465">
        <v>0</v>
      </c>
      <c r="B7465">
        <v>3.7200000000000006</v>
      </c>
      <c r="C7465">
        <v>2</v>
      </c>
    </row>
    <row r="7466" spans="1:3" x14ac:dyDescent="0.35">
      <c r="A7466">
        <v>0</v>
      </c>
      <c r="B7466">
        <v>15.407999999999998</v>
      </c>
      <c r="C7466">
        <v>8</v>
      </c>
    </row>
    <row r="7467" spans="1:3" x14ac:dyDescent="0.35">
      <c r="A7467">
        <v>0</v>
      </c>
      <c r="B7467">
        <v>65.435000000000002</v>
      </c>
      <c r="C7467">
        <v>2</v>
      </c>
    </row>
    <row r="7468" spans="1:3" x14ac:dyDescent="0.35">
      <c r="A7468">
        <v>0</v>
      </c>
      <c r="B7468">
        <v>23.716800000000006</v>
      </c>
      <c r="C7468">
        <v>8</v>
      </c>
    </row>
    <row r="7469" spans="1:3" x14ac:dyDescent="0.35">
      <c r="A7469">
        <v>0</v>
      </c>
      <c r="B7469">
        <v>11.872799999999998</v>
      </c>
      <c r="C7469">
        <v>4</v>
      </c>
    </row>
    <row r="7470" spans="1:3" x14ac:dyDescent="0.35">
      <c r="A7470">
        <v>0</v>
      </c>
      <c r="B7470">
        <v>7.0218000000000007</v>
      </c>
      <c r="C7470">
        <v>3</v>
      </c>
    </row>
    <row r="7471" spans="1:3" x14ac:dyDescent="0.35">
      <c r="A7471">
        <v>0</v>
      </c>
      <c r="B7471">
        <v>6.2608000000000015</v>
      </c>
      <c r="C7471">
        <v>2</v>
      </c>
    </row>
    <row r="7472" spans="1:3" x14ac:dyDescent="0.35">
      <c r="A7472">
        <v>0.7</v>
      </c>
      <c r="B7472">
        <v>-2.8608000000000002</v>
      </c>
      <c r="C7472">
        <v>4</v>
      </c>
    </row>
    <row r="7473" spans="1:3" x14ac:dyDescent="0.35">
      <c r="A7473">
        <v>0.2</v>
      </c>
      <c r="B7473">
        <v>-29.436800000000012</v>
      </c>
      <c r="C7473">
        <v>2</v>
      </c>
    </row>
    <row r="7474" spans="1:3" x14ac:dyDescent="0.35">
      <c r="A7474">
        <v>0</v>
      </c>
      <c r="B7474">
        <v>449.9849999999999</v>
      </c>
      <c r="C7474">
        <v>5</v>
      </c>
    </row>
    <row r="7475" spans="1:3" x14ac:dyDescent="0.35">
      <c r="A7475">
        <v>0.2</v>
      </c>
      <c r="B7475">
        <v>3.2223999999999995</v>
      </c>
      <c r="C7475">
        <v>4</v>
      </c>
    </row>
    <row r="7476" spans="1:3" x14ac:dyDescent="0.35">
      <c r="A7476">
        <v>0</v>
      </c>
      <c r="B7476">
        <v>746.40779999999972</v>
      </c>
      <c r="C7476">
        <v>9</v>
      </c>
    </row>
    <row r="7477" spans="1:3" x14ac:dyDescent="0.35">
      <c r="A7477">
        <v>0</v>
      </c>
      <c r="B7477">
        <v>274.49099999999999</v>
      </c>
      <c r="C7477">
        <v>2</v>
      </c>
    </row>
    <row r="7478" spans="1:3" x14ac:dyDescent="0.35">
      <c r="A7478">
        <v>0</v>
      </c>
      <c r="B7478">
        <v>1.4796000000000005</v>
      </c>
      <c r="C7478">
        <v>2</v>
      </c>
    </row>
    <row r="7479" spans="1:3" x14ac:dyDescent="0.35">
      <c r="A7479">
        <v>0</v>
      </c>
      <c r="B7479">
        <v>113.67419999999998</v>
      </c>
      <c r="C7479">
        <v>2</v>
      </c>
    </row>
    <row r="7480" spans="1:3" x14ac:dyDescent="0.35">
      <c r="A7480">
        <v>0</v>
      </c>
      <c r="B7480">
        <v>204.10919999999999</v>
      </c>
      <c r="C7480">
        <v>4</v>
      </c>
    </row>
    <row r="7481" spans="1:3" x14ac:dyDescent="0.35">
      <c r="A7481">
        <v>0</v>
      </c>
      <c r="B7481">
        <v>0.31119999999999948</v>
      </c>
      <c r="C7481">
        <v>4</v>
      </c>
    </row>
    <row r="7482" spans="1:3" x14ac:dyDescent="0.35">
      <c r="A7482">
        <v>0</v>
      </c>
      <c r="B7482">
        <v>3.0084</v>
      </c>
      <c r="C7482">
        <v>1</v>
      </c>
    </row>
    <row r="7483" spans="1:3" x14ac:dyDescent="0.35">
      <c r="A7483">
        <v>0</v>
      </c>
      <c r="B7483">
        <v>5.7509999999999994</v>
      </c>
      <c r="C7483">
        <v>1</v>
      </c>
    </row>
    <row r="7484" spans="1:3" x14ac:dyDescent="0.35">
      <c r="A7484">
        <v>0.2</v>
      </c>
      <c r="B7484">
        <v>6.9239999999999995</v>
      </c>
      <c r="C7484">
        <v>4</v>
      </c>
    </row>
    <row r="7485" spans="1:3" x14ac:dyDescent="0.35">
      <c r="A7485">
        <v>0.3</v>
      </c>
      <c r="B7485">
        <v>-108.26620000000001</v>
      </c>
      <c r="C7485">
        <v>7</v>
      </c>
    </row>
    <row r="7486" spans="1:3" x14ac:dyDescent="0.35">
      <c r="A7486">
        <v>0</v>
      </c>
      <c r="B7486">
        <v>0.86799999999999988</v>
      </c>
      <c r="C7486">
        <v>1</v>
      </c>
    </row>
    <row r="7487" spans="1:3" x14ac:dyDescent="0.35">
      <c r="A7487">
        <v>0</v>
      </c>
      <c r="B7487">
        <v>12.690999999999999</v>
      </c>
      <c r="C7487">
        <v>5</v>
      </c>
    </row>
    <row r="7488" spans="1:3" x14ac:dyDescent="0.35">
      <c r="A7488">
        <v>0</v>
      </c>
      <c r="B7488">
        <v>14.651</v>
      </c>
      <c r="C7488">
        <v>5</v>
      </c>
    </row>
    <row r="7489" spans="1:3" x14ac:dyDescent="0.35">
      <c r="A7489">
        <v>0</v>
      </c>
      <c r="B7489">
        <v>517.47930000000008</v>
      </c>
      <c r="C7489">
        <v>9</v>
      </c>
    </row>
    <row r="7490" spans="1:3" x14ac:dyDescent="0.35">
      <c r="A7490">
        <v>0.3</v>
      </c>
      <c r="B7490">
        <v>-105.31639999999993</v>
      </c>
      <c r="C7490">
        <v>4</v>
      </c>
    </row>
    <row r="7491" spans="1:3" x14ac:dyDescent="0.35">
      <c r="A7491">
        <v>0</v>
      </c>
      <c r="B7491">
        <v>6.2208000000000006</v>
      </c>
      <c r="C7491">
        <v>2</v>
      </c>
    </row>
    <row r="7492" spans="1:3" x14ac:dyDescent="0.35">
      <c r="A7492">
        <v>0</v>
      </c>
      <c r="B7492">
        <v>33.070799999999991</v>
      </c>
      <c r="C7492">
        <v>6</v>
      </c>
    </row>
    <row r="7493" spans="1:3" x14ac:dyDescent="0.35">
      <c r="A7493">
        <v>0</v>
      </c>
      <c r="B7493">
        <v>5.9969999999999857</v>
      </c>
      <c r="C7493">
        <v>6</v>
      </c>
    </row>
    <row r="7494" spans="1:3" x14ac:dyDescent="0.35">
      <c r="A7494">
        <v>0.2</v>
      </c>
      <c r="B7494">
        <v>3.2099999999999982</v>
      </c>
      <c r="C7494">
        <v>3</v>
      </c>
    </row>
    <row r="7495" spans="1:3" x14ac:dyDescent="0.35">
      <c r="A7495">
        <v>0.3</v>
      </c>
      <c r="B7495">
        <v>-65.853000000000009</v>
      </c>
      <c r="C7495">
        <v>5</v>
      </c>
    </row>
    <row r="7496" spans="1:3" x14ac:dyDescent="0.35">
      <c r="A7496">
        <v>0.8</v>
      </c>
      <c r="B7496">
        <v>-4.2012</v>
      </c>
      <c r="C7496">
        <v>2</v>
      </c>
    </row>
    <row r="7497" spans="1:3" x14ac:dyDescent="0.35">
      <c r="A7497">
        <v>0.2</v>
      </c>
      <c r="B7497">
        <v>1.4455999999999996</v>
      </c>
      <c r="C7497">
        <v>2</v>
      </c>
    </row>
    <row r="7498" spans="1:3" x14ac:dyDescent="0.35">
      <c r="A7498">
        <v>0</v>
      </c>
      <c r="B7498">
        <v>49.804199999999994</v>
      </c>
      <c r="C7498">
        <v>3</v>
      </c>
    </row>
    <row r="7499" spans="1:3" x14ac:dyDescent="0.35">
      <c r="A7499">
        <v>0</v>
      </c>
      <c r="B7499">
        <v>2.3311999999999999</v>
      </c>
      <c r="C7499">
        <v>4</v>
      </c>
    </row>
    <row r="7500" spans="1:3" x14ac:dyDescent="0.35">
      <c r="A7500">
        <v>0</v>
      </c>
      <c r="B7500">
        <v>20.856799999999993</v>
      </c>
      <c r="C7500">
        <v>4</v>
      </c>
    </row>
    <row r="7501" spans="1:3" x14ac:dyDescent="0.35">
      <c r="A7501">
        <v>0</v>
      </c>
      <c r="B7501">
        <v>7.9128000000000007</v>
      </c>
      <c r="C7501">
        <v>3</v>
      </c>
    </row>
    <row r="7502" spans="1:3" x14ac:dyDescent="0.35">
      <c r="A7502">
        <v>0</v>
      </c>
      <c r="B7502">
        <v>19.735800000000005</v>
      </c>
      <c r="C7502">
        <v>3</v>
      </c>
    </row>
    <row r="7503" spans="1:3" x14ac:dyDescent="0.35">
      <c r="A7503">
        <v>0.2</v>
      </c>
      <c r="B7503">
        <v>52.917299999999955</v>
      </c>
      <c r="C7503">
        <v>3</v>
      </c>
    </row>
    <row r="7504" spans="1:3" x14ac:dyDescent="0.35">
      <c r="A7504">
        <v>0</v>
      </c>
      <c r="B7504">
        <v>2.0671999999999997</v>
      </c>
      <c r="C7504">
        <v>2</v>
      </c>
    </row>
    <row r="7505" spans="1:3" x14ac:dyDescent="0.35">
      <c r="A7505">
        <v>0.2</v>
      </c>
      <c r="B7505">
        <v>18.539099999999991</v>
      </c>
      <c r="C7505">
        <v>1</v>
      </c>
    </row>
    <row r="7506" spans="1:3" x14ac:dyDescent="0.35">
      <c r="A7506">
        <v>0</v>
      </c>
      <c r="B7506">
        <v>11.68</v>
      </c>
      <c r="C7506">
        <v>2</v>
      </c>
    </row>
    <row r="7507" spans="1:3" x14ac:dyDescent="0.35">
      <c r="A7507">
        <v>0.8</v>
      </c>
      <c r="B7507">
        <v>-18.872800000000009</v>
      </c>
      <c r="C7507">
        <v>4</v>
      </c>
    </row>
    <row r="7508" spans="1:3" x14ac:dyDescent="0.35">
      <c r="A7508">
        <v>0.2</v>
      </c>
      <c r="B7508">
        <v>5.2181999999999924</v>
      </c>
      <c r="C7508">
        <v>2</v>
      </c>
    </row>
    <row r="7509" spans="1:3" x14ac:dyDescent="0.35">
      <c r="A7509">
        <v>0</v>
      </c>
      <c r="B7509">
        <v>105.24679999999995</v>
      </c>
      <c r="C7509">
        <v>2</v>
      </c>
    </row>
    <row r="7510" spans="1:3" x14ac:dyDescent="0.35">
      <c r="A7510">
        <v>0.2</v>
      </c>
      <c r="B7510">
        <v>3.3524000000000003</v>
      </c>
      <c r="C7510">
        <v>2</v>
      </c>
    </row>
    <row r="7511" spans="1:3" x14ac:dyDescent="0.35">
      <c r="A7511">
        <v>0.4</v>
      </c>
      <c r="B7511">
        <v>-377.98919999999998</v>
      </c>
      <c r="C7511">
        <v>9</v>
      </c>
    </row>
    <row r="7512" spans="1:3" x14ac:dyDescent="0.35">
      <c r="A7512">
        <v>0.2</v>
      </c>
      <c r="B7512">
        <v>4.6530000000000022</v>
      </c>
      <c r="C7512">
        <v>5</v>
      </c>
    </row>
    <row r="7513" spans="1:3" x14ac:dyDescent="0.35">
      <c r="A7513">
        <v>0.2</v>
      </c>
      <c r="B7513">
        <v>148.845</v>
      </c>
      <c r="C7513">
        <v>5</v>
      </c>
    </row>
    <row r="7514" spans="1:3" x14ac:dyDescent="0.35">
      <c r="A7514">
        <v>0.2</v>
      </c>
      <c r="B7514">
        <v>17.959200000000003</v>
      </c>
      <c r="C7514">
        <v>7</v>
      </c>
    </row>
    <row r="7515" spans="1:3" x14ac:dyDescent="0.35">
      <c r="A7515">
        <v>0.2</v>
      </c>
      <c r="B7515">
        <v>2.1319999999999988</v>
      </c>
      <c r="C7515">
        <v>5</v>
      </c>
    </row>
    <row r="7516" spans="1:3" x14ac:dyDescent="0.35">
      <c r="A7516">
        <v>0</v>
      </c>
      <c r="B7516">
        <v>13.505599999999999</v>
      </c>
      <c r="C7516">
        <v>2</v>
      </c>
    </row>
    <row r="7517" spans="1:3" x14ac:dyDescent="0.35">
      <c r="A7517">
        <v>0</v>
      </c>
      <c r="B7517">
        <v>62.32099999999997</v>
      </c>
      <c r="C7517">
        <v>5</v>
      </c>
    </row>
    <row r="7518" spans="1:3" x14ac:dyDescent="0.35">
      <c r="A7518">
        <v>0</v>
      </c>
      <c r="B7518">
        <v>7.4824000000000002</v>
      </c>
      <c r="C7518">
        <v>4</v>
      </c>
    </row>
    <row r="7519" spans="1:3" x14ac:dyDescent="0.35">
      <c r="A7519">
        <v>0</v>
      </c>
      <c r="B7519">
        <v>48.328499999999991</v>
      </c>
      <c r="C7519">
        <v>5</v>
      </c>
    </row>
    <row r="7520" spans="1:3" x14ac:dyDescent="0.35">
      <c r="A7520">
        <v>0</v>
      </c>
      <c r="B7520">
        <v>0.60559999999999903</v>
      </c>
      <c r="C7520">
        <v>1</v>
      </c>
    </row>
    <row r="7521" spans="1:3" x14ac:dyDescent="0.35">
      <c r="A7521">
        <v>0</v>
      </c>
      <c r="B7521">
        <v>2.6495999999999995</v>
      </c>
      <c r="C7521">
        <v>2</v>
      </c>
    </row>
    <row r="7522" spans="1:3" x14ac:dyDescent="0.35">
      <c r="A7522">
        <v>0</v>
      </c>
      <c r="B7522">
        <v>629.99099999999999</v>
      </c>
      <c r="C7522">
        <v>2</v>
      </c>
    </row>
    <row r="7523" spans="1:3" x14ac:dyDescent="0.35">
      <c r="A7523">
        <v>0.7</v>
      </c>
      <c r="B7523">
        <v>-7.4600000000000009</v>
      </c>
      <c r="C7523">
        <v>2</v>
      </c>
    </row>
    <row r="7524" spans="1:3" x14ac:dyDescent="0.35">
      <c r="A7524">
        <v>0.7</v>
      </c>
      <c r="B7524">
        <v>-6.4944000000000024</v>
      </c>
      <c r="C7524">
        <v>6</v>
      </c>
    </row>
    <row r="7525" spans="1:3" x14ac:dyDescent="0.35">
      <c r="A7525">
        <v>0.3</v>
      </c>
      <c r="B7525">
        <v>-1.217800000000004</v>
      </c>
      <c r="C7525">
        <v>2</v>
      </c>
    </row>
    <row r="7526" spans="1:3" x14ac:dyDescent="0.35">
      <c r="A7526">
        <v>0.2</v>
      </c>
      <c r="B7526">
        <v>7.6047999999999991</v>
      </c>
      <c r="C7526">
        <v>7</v>
      </c>
    </row>
    <row r="7527" spans="1:3" x14ac:dyDescent="0.35">
      <c r="A7527">
        <v>0.2</v>
      </c>
      <c r="B7527">
        <v>148.70400000000006</v>
      </c>
      <c r="C7527">
        <v>5</v>
      </c>
    </row>
    <row r="7528" spans="1:3" x14ac:dyDescent="0.35">
      <c r="A7528">
        <v>0</v>
      </c>
      <c r="B7528">
        <v>33.064799999999998</v>
      </c>
      <c r="C7528">
        <v>6</v>
      </c>
    </row>
    <row r="7529" spans="1:3" x14ac:dyDescent="0.35">
      <c r="A7529">
        <v>0</v>
      </c>
      <c r="B7529">
        <v>2.9567999999999994</v>
      </c>
      <c r="C7529">
        <v>3</v>
      </c>
    </row>
    <row r="7530" spans="1:3" x14ac:dyDescent="0.35">
      <c r="A7530">
        <v>0</v>
      </c>
      <c r="B7530">
        <v>16.146000000000001</v>
      </c>
      <c r="C7530">
        <v>6</v>
      </c>
    </row>
    <row r="7531" spans="1:3" x14ac:dyDescent="0.35">
      <c r="A7531">
        <v>0.2</v>
      </c>
      <c r="B7531">
        <v>5.5379999999999985</v>
      </c>
      <c r="C7531">
        <v>3</v>
      </c>
    </row>
    <row r="7532" spans="1:3" x14ac:dyDescent="0.35">
      <c r="A7532">
        <v>0.2</v>
      </c>
      <c r="B7532">
        <v>314.27190000000002</v>
      </c>
      <c r="C7532">
        <v>3</v>
      </c>
    </row>
    <row r="7533" spans="1:3" x14ac:dyDescent="0.35">
      <c r="A7533">
        <v>0.2</v>
      </c>
      <c r="B7533">
        <v>-13.317600000000013</v>
      </c>
      <c r="C7533">
        <v>3</v>
      </c>
    </row>
    <row r="7534" spans="1:3" x14ac:dyDescent="0.35">
      <c r="A7534">
        <v>0.2</v>
      </c>
      <c r="B7534">
        <v>54.352799999999945</v>
      </c>
      <c r="C7534">
        <v>4</v>
      </c>
    </row>
    <row r="7535" spans="1:3" x14ac:dyDescent="0.35">
      <c r="A7535">
        <v>0.2</v>
      </c>
      <c r="B7535">
        <v>-22.138200000000012</v>
      </c>
      <c r="C7535">
        <v>2</v>
      </c>
    </row>
    <row r="7536" spans="1:3" x14ac:dyDescent="0.35">
      <c r="A7536">
        <v>0.2</v>
      </c>
      <c r="B7536">
        <v>5.7980000000000018</v>
      </c>
      <c r="C7536">
        <v>5</v>
      </c>
    </row>
    <row r="7537" spans="1:3" x14ac:dyDescent="0.35">
      <c r="A7537">
        <v>0</v>
      </c>
      <c r="B7537">
        <v>8.0190000000000001</v>
      </c>
      <c r="C7537">
        <v>3</v>
      </c>
    </row>
    <row r="7538" spans="1:3" x14ac:dyDescent="0.35">
      <c r="A7538">
        <v>0.6</v>
      </c>
      <c r="B7538">
        <v>-14.271599999999999</v>
      </c>
      <c r="C7538">
        <v>2</v>
      </c>
    </row>
    <row r="7539" spans="1:3" x14ac:dyDescent="0.35">
      <c r="A7539">
        <v>0</v>
      </c>
      <c r="B7539">
        <v>33.313599999999994</v>
      </c>
      <c r="C7539">
        <v>2</v>
      </c>
    </row>
    <row r="7540" spans="1:3" x14ac:dyDescent="0.35">
      <c r="A7540">
        <v>0.2</v>
      </c>
      <c r="B7540">
        <v>12.857399999999984</v>
      </c>
      <c r="C7540">
        <v>1</v>
      </c>
    </row>
    <row r="7541" spans="1:3" x14ac:dyDescent="0.35">
      <c r="A7541">
        <v>0.7</v>
      </c>
      <c r="B7541">
        <v>-24.41599999999999</v>
      </c>
      <c r="C7541">
        <v>8</v>
      </c>
    </row>
    <row r="7542" spans="1:3" x14ac:dyDescent="0.35">
      <c r="A7542">
        <v>0.7</v>
      </c>
      <c r="B7542">
        <v>-363.52799999999991</v>
      </c>
      <c r="C7542">
        <v>8</v>
      </c>
    </row>
    <row r="7543" spans="1:3" x14ac:dyDescent="0.35">
      <c r="A7543">
        <v>0.2</v>
      </c>
      <c r="B7543">
        <v>4.9615999999999989</v>
      </c>
      <c r="C7543">
        <v>2</v>
      </c>
    </row>
    <row r="7544" spans="1:3" x14ac:dyDescent="0.35">
      <c r="A7544">
        <v>0.2</v>
      </c>
      <c r="B7544">
        <v>0</v>
      </c>
      <c r="C7544">
        <v>6</v>
      </c>
    </row>
    <row r="7545" spans="1:3" x14ac:dyDescent="0.35">
      <c r="A7545">
        <v>0.2</v>
      </c>
      <c r="B7545">
        <v>-14.34</v>
      </c>
      <c r="C7545">
        <v>6</v>
      </c>
    </row>
    <row r="7546" spans="1:3" x14ac:dyDescent="0.35">
      <c r="A7546">
        <v>0.2</v>
      </c>
      <c r="B7546">
        <v>68.001000000000033</v>
      </c>
      <c r="C7546">
        <v>5</v>
      </c>
    </row>
    <row r="7547" spans="1:3" x14ac:dyDescent="0.35">
      <c r="A7547">
        <v>0.2</v>
      </c>
      <c r="B7547">
        <v>71.995200000000011</v>
      </c>
      <c r="C7547">
        <v>6</v>
      </c>
    </row>
    <row r="7548" spans="1:3" x14ac:dyDescent="0.35">
      <c r="A7548">
        <v>0.2</v>
      </c>
      <c r="B7548">
        <v>66.145099999999957</v>
      </c>
      <c r="C7548">
        <v>7</v>
      </c>
    </row>
    <row r="7549" spans="1:3" x14ac:dyDescent="0.35">
      <c r="A7549">
        <v>0.8</v>
      </c>
      <c r="B7549">
        <v>-19.16800000000001</v>
      </c>
      <c r="C7549">
        <v>5</v>
      </c>
    </row>
    <row r="7550" spans="1:3" x14ac:dyDescent="0.35">
      <c r="A7550">
        <v>0.8</v>
      </c>
      <c r="B7550">
        <v>-1.5715000000000008</v>
      </c>
      <c r="C7550">
        <v>1</v>
      </c>
    </row>
    <row r="7551" spans="1:3" x14ac:dyDescent="0.35">
      <c r="A7551">
        <v>0.6</v>
      </c>
      <c r="B7551">
        <v>-11.662199999999999</v>
      </c>
      <c r="C7551">
        <v>3</v>
      </c>
    </row>
    <row r="7552" spans="1:3" x14ac:dyDescent="0.35">
      <c r="A7552">
        <v>0</v>
      </c>
      <c r="B7552">
        <v>17.37</v>
      </c>
      <c r="C7552">
        <v>3</v>
      </c>
    </row>
    <row r="7553" spans="1:3" x14ac:dyDescent="0.35">
      <c r="A7553">
        <v>0</v>
      </c>
      <c r="B7553">
        <v>216.8244</v>
      </c>
      <c r="C7553">
        <v>6</v>
      </c>
    </row>
    <row r="7554" spans="1:3" x14ac:dyDescent="0.35">
      <c r="A7554">
        <v>0.2</v>
      </c>
      <c r="B7554">
        <v>4.5359999999999996</v>
      </c>
      <c r="C7554">
        <v>3</v>
      </c>
    </row>
    <row r="7555" spans="1:3" x14ac:dyDescent="0.35">
      <c r="A7555">
        <v>0</v>
      </c>
      <c r="B7555">
        <v>12.441600000000001</v>
      </c>
      <c r="C7555">
        <v>4</v>
      </c>
    </row>
    <row r="7556" spans="1:3" x14ac:dyDescent="0.35">
      <c r="A7556">
        <v>0.5</v>
      </c>
      <c r="B7556">
        <v>-216.97830000000002</v>
      </c>
      <c r="C7556">
        <v>7</v>
      </c>
    </row>
    <row r="7557" spans="1:3" x14ac:dyDescent="0.35">
      <c r="A7557">
        <v>0.2</v>
      </c>
      <c r="B7557">
        <v>5.3010000000000002</v>
      </c>
      <c r="C7557">
        <v>5</v>
      </c>
    </row>
    <row r="7558" spans="1:3" x14ac:dyDescent="0.35">
      <c r="A7558">
        <v>0</v>
      </c>
      <c r="B7558">
        <v>72.808799999999991</v>
      </c>
      <c r="C7558">
        <v>6</v>
      </c>
    </row>
    <row r="7559" spans="1:3" x14ac:dyDescent="0.35">
      <c r="A7559">
        <v>0</v>
      </c>
      <c r="B7559">
        <v>224.07299999999998</v>
      </c>
      <c r="C7559">
        <v>3</v>
      </c>
    </row>
    <row r="7560" spans="1:3" x14ac:dyDescent="0.35">
      <c r="A7560">
        <v>0</v>
      </c>
      <c r="B7560">
        <v>154.84259999999995</v>
      </c>
      <c r="C7560">
        <v>3</v>
      </c>
    </row>
    <row r="7561" spans="1:3" x14ac:dyDescent="0.35">
      <c r="A7561">
        <v>0</v>
      </c>
      <c r="B7561">
        <v>82.290599999999998</v>
      </c>
      <c r="C7561">
        <v>3</v>
      </c>
    </row>
    <row r="7562" spans="1:3" x14ac:dyDescent="0.35">
      <c r="A7562">
        <v>0</v>
      </c>
      <c r="B7562">
        <v>9.8207999999999984</v>
      </c>
      <c r="C7562">
        <v>6</v>
      </c>
    </row>
    <row r="7563" spans="1:3" x14ac:dyDescent="0.35">
      <c r="A7563">
        <v>0.3</v>
      </c>
      <c r="B7563">
        <v>0</v>
      </c>
      <c r="C7563">
        <v>1</v>
      </c>
    </row>
    <row r="7564" spans="1:3" x14ac:dyDescent="0.35">
      <c r="A7564">
        <v>0.3</v>
      </c>
      <c r="B7564">
        <v>0</v>
      </c>
      <c r="C7564">
        <v>4</v>
      </c>
    </row>
    <row r="7565" spans="1:3" x14ac:dyDescent="0.35">
      <c r="A7565">
        <v>0.2</v>
      </c>
      <c r="B7565">
        <v>13.562599999999998</v>
      </c>
      <c r="C7565">
        <v>2</v>
      </c>
    </row>
    <row r="7566" spans="1:3" x14ac:dyDescent="0.35">
      <c r="A7566">
        <v>0.2</v>
      </c>
      <c r="B7566">
        <v>-59.835600000000042</v>
      </c>
      <c r="C7566">
        <v>4</v>
      </c>
    </row>
    <row r="7567" spans="1:3" x14ac:dyDescent="0.35">
      <c r="A7567">
        <v>0</v>
      </c>
      <c r="B7567">
        <v>7.7728000000000037</v>
      </c>
      <c r="C7567">
        <v>1</v>
      </c>
    </row>
    <row r="7568" spans="1:3" x14ac:dyDescent="0.35">
      <c r="A7568">
        <v>0.2</v>
      </c>
      <c r="B7568">
        <v>8.3957999999999942</v>
      </c>
      <c r="C7568">
        <v>3</v>
      </c>
    </row>
    <row r="7569" spans="1:3" x14ac:dyDescent="0.35">
      <c r="A7569">
        <v>0.2</v>
      </c>
      <c r="B7569">
        <v>7.2576000000000001</v>
      </c>
      <c r="C7569">
        <v>4</v>
      </c>
    </row>
    <row r="7570" spans="1:3" x14ac:dyDescent="0.35">
      <c r="A7570">
        <v>0</v>
      </c>
      <c r="B7570">
        <v>11.907</v>
      </c>
      <c r="C7570">
        <v>9</v>
      </c>
    </row>
    <row r="7571" spans="1:3" x14ac:dyDescent="0.35">
      <c r="A7571">
        <v>0</v>
      </c>
      <c r="B7571">
        <v>23.086399999999998</v>
      </c>
      <c r="C7571">
        <v>4</v>
      </c>
    </row>
    <row r="7572" spans="1:3" x14ac:dyDescent="0.35">
      <c r="A7572">
        <v>0</v>
      </c>
      <c r="B7572">
        <v>7.1999999999999993</v>
      </c>
      <c r="C7572">
        <v>3</v>
      </c>
    </row>
    <row r="7573" spans="1:3" x14ac:dyDescent="0.35">
      <c r="A7573">
        <v>0</v>
      </c>
      <c r="B7573">
        <v>9.7349999999999781</v>
      </c>
      <c r="C7573">
        <v>5</v>
      </c>
    </row>
    <row r="7574" spans="1:3" x14ac:dyDescent="0.35">
      <c r="A7574">
        <v>0</v>
      </c>
      <c r="B7574">
        <v>112.35079999999999</v>
      </c>
      <c r="C7574">
        <v>4</v>
      </c>
    </row>
    <row r="7575" spans="1:3" x14ac:dyDescent="0.35">
      <c r="A7575">
        <v>0</v>
      </c>
      <c r="B7575">
        <v>0.88039999999999985</v>
      </c>
      <c r="C7575">
        <v>1</v>
      </c>
    </row>
    <row r="7576" spans="1:3" x14ac:dyDescent="0.35">
      <c r="A7576">
        <v>0</v>
      </c>
      <c r="B7576">
        <v>4.4391999999999996</v>
      </c>
      <c r="C7576">
        <v>2</v>
      </c>
    </row>
    <row r="7577" spans="1:3" x14ac:dyDescent="0.35">
      <c r="A7577">
        <v>0</v>
      </c>
      <c r="B7577">
        <v>40.119999999999976</v>
      </c>
      <c r="C7577">
        <v>4</v>
      </c>
    </row>
    <row r="7578" spans="1:3" x14ac:dyDescent="0.35">
      <c r="A7578">
        <v>0</v>
      </c>
      <c r="B7578">
        <v>15.098399999999998</v>
      </c>
      <c r="C7578">
        <v>2</v>
      </c>
    </row>
    <row r="7579" spans="1:3" x14ac:dyDescent="0.35">
      <c r="A7579">
        <v>0.2</v>
      </c>
      <c r="B7579">
        <v>4.6193000000000026</v>
      </c>
      <c r="C7579">
        <v>1</v>
      </c>
    </row>
    <row r="7580" spans="1:3" x14ac:dyDescent="0.35">
      <c r="A7580">
        <v>0</v>
      </c>
      <c r="B7580">
        <v>112.78800000000001</v>
      </c>
      <c r="C7580">
        <v>3</v>
      </c>
    </row>
    <row r="7581" spans="1:3" x14ac:dyDescent="0.35">
      <c r="A7581">
        <v>0</v>
      </c>
      <c r="B7581">
        <v>735.03359999999998</v>
      </c>
      <c r="C7581">
        <v>8</v>
      </c>
    </row>
    <row r="7582" spans="1:3" x14ac:dyDescent="0.35">
      <c r="A7582">
        <v>0</v>
      </c>
      <c r="B7582">
        <v>4.4850000000000003</v>
      </c>
      <c r="C7582">
        <v>3</v>
      </c>
    </row>
    <row r="7583" spans="1:3" x14ac:dyDescent="0.35">
      <c r="A7583">
        <v>0.2</v>
      </c>
      <c r="B7583">
        <v>15.857099999999974</v>
      </c>
      <c r="C7583">
        <v>3</v>
      </c>
    </row>
    <row r="7584" spans="1:3" x14ac:dyDescent="0.35">
      <c r="A7584">
        <v>0.1</v>
      </c>
      <c r="B7584">
        <v>2.8392000000000017</v>
      </c>
      <c r="C7584">
        <v>2</v>
      </c>
    </row>
    <row r="7585" spans="1:3" x14ac:dyDescent="0.35">
      <c r="A7585">
        <v>0</v>
      </c>
      <c r="B7585">
        <v>909.98180000000025</v>
      </c>
      <c r="C7585">
        <v>7</v>
      </c>
    </row>
    <row r="7586" spans="1:3" x14ac:dyDescent="0.35">
      <c r="A7586">
        <v>0</v>
      </c>
      <c r="B7586">
        <v>6.6239999999999988</v>
      </c>
      <c r="C7586">
        <v>5</v>
      </c>
    </row>
    <row r="7587" spans="1:3" x14ac:dyDescent="0.35">
      <c r="A7587">
        <v>0</v>
      </c>
      <c r="B7587">
        <v>60.255300000000005</v>
      </c>
      <c r="C7587">
        <v>3</v>
      </c>
    </row>
    <row r="7588" spans="1:3" x14ac:dyDescent="0.35">
      <c r="A7588">
        <v>0</v>
      </c>
      <c r="B7588">
        <v>2.702799999999999</v>
      </c>
      <c r="C7588">
        <v>4</v>
      </c>
    </row>
    <row r="7589" spans="1:3" x14ac:dyDescent="0.35">
      <c r="A7589">
        <v>0</v>
      </c>
      <c r="B7589">
        <v>59.011199999999988</v>
      </c>
      <c r="C7589">
        <v>3</v>
      </c>
    </row>
    <row r="7590" spans="1:3" x14ac:dyDescent="0.35">
      <c r="A7590">
        <v>0</v>
      </c>
      <c r="B7590">
        <v>5.1929999999999996</v>
      </c>
      <c r="C7590">
        <v>3</v>
      </c>
    </row>
    <row r="7591" spans="1:3" x14ac:dyDescent="0.35">
      <c r="A7591">
        <v>0.2</v>
      </c>
      <c r="B7591">
        <v>12.874400000000001</v>
      </c>
      <c r="C7591">
        <v>7</v>
      </c>
    </row>
    <row r="7592" spans="1:3" x14ac:dyDescent="0.35">
      <c r="A7592">
        <v>0.2</v>
      </c>
      <c r="B7592">
        <v>11.649599999999996</v>
      </c>
      <c r="C7592">
        <v>9</v>
      </c>
    </row>
    <row r="7593" spans="1:3" x14ac:dyDescent="0.35">
      <c r="A7593">
        <v>0.3</v>
      </c>
      <c r="B7593">
        <v>-19.338199999999993</v>
      </c>
      <c r="C7593">
        <v>2</v>
      </c>
    </row>
    <row r="7594" spans="1:3" x14ac:dyDescent="0.35">
      <c r="A7594">
        <v>0.2</v>
      </c>
      <c r="B7594">
        <v>0.59039999999999937</v>
      </c>
      <c r="C7594">
        <v>3</v>
      </c>
    </row>
    <row r="7595" spans="1:3" x14ac:dyDescent="0.35">
      <c r="A7595">
        <v>0.3</v>
      </c>
      <c r="B7595">
        <v>-63.376499999999965</v>
      </c>
      <c r="C7595">
        <v>3</v>
      </c>
    </row>
    <row r="7596" spans="1:3" x14ac:dyDescent="0.35">
      <c r="A7596">
        <v>0</v>
      </c>
      <c r="B7596">
        <v>70.492799999999988</v>
      </c>
      <c r="C7596">
        <v>7</v>
      </c>
    </row>
    <row r="7597" spans="1:3" x14ac:dyDescent="0.35">
      <c r="A7597">
        <v>0</v>
      </c>
      <c r="B7597">
        <v>18.28</v>
      </c>
      <c r="C7597">
        <v>4</v>
      </c>
    </row>
    <row r="7598" spans="1:3" x14ac:dyDescent="0.35">
      <c r="A7598">
        <v>0.2</v>
      </c>
      <c r="B7598">
        <v>22.557600000000008</v>
      </c>
      <c r="C7598">
        <v>3</v>
      </c>
    </row>
    <row r="7599" spans="1:3" x14ac:dyDescent="0.35">
      <c r="A7599">
        <v>0.2</v>
      </c>
      <c r="B7599">
        <v>0.45920000000000027</v>
      </c>
      <c r="C7599">
        <v>2</v>
      </c>
    </row>
    <row r="7600" spans="1:3" x14ac:dyDescent="0.35">
      <c r="A7600">
        <v>0.2</v>
      </c>
      <c r="B7600">
        <v>4.7819999999999947</v>
      </c>
      <c r="C7600">
        <v>3</v>
      </c>
    </row>
    <row r="7601" spans="1:3" x14ac:dyDescent="0.35">
      <c r="A7601">
        <v>0.2</v>
      </c>
      <c r="B7601">
        <v>13.078000000000001</v>
      </c>
      <c r="C7601">
        <v>5</v>
      </c>
    </row>
    <row r="7602" spans="1:3" x14ac:dyDescent="0.35">
      <c r="A7602">
        <v>0.7</v>
      </c>
      <c r="B7602">
        <v>-21.944999999999993</v>
      </c>
      <c r="C7602">
        <v>5</v>
      </c>
    </row>
    <row r="7603" spans="1:3" x14ac:dyDescent="0.35">
      <c r="A7603">
        <v>0.2</v>
      </c>
      <c r="B7603">
        <v>46.469999999999985</v>
      </c>
      <c r="C7603">
        <v>6</v>
      </c>
    </row>
    <row r="7604" spans="1:3" x14ac:dyDescent="0.35">
      <c r="A7604">
        <v>0.2</v>
      </c>
      <c r="B7604">
        <v>16.776000000000007</v>
      </c>
      <c r="C7604">
        <v>10</v>
      </c>
    </row>
    <row r="7605" spans="1:3" x14ac:dyDescent="0.35">
      <c r="A7605">
        <v>0</v>
      </c>
      <c r="B7605">
        <v>6.2208000000000006</v>
      </c>
      <c r="C7605">
        <v>2</v>
      </c>
    </row>
    <row r="7606" spans="1:3" x14ac:dyDescent="0.35">
      <c r="A7606">
        <v>0.6</v>
      </c>
      <c r="B7606">
        <v>-33.358199999999997</v>
      </c>
      <c r="C7606">
        <v>3</v>
      </c>
    </row>
    <row r="7607" spans="1:3" x14ac:dyDescent="0.35">
      <c r="A7607">
        <v>0.6</v>
      </c>
      <c r="B7607">
        <v>-1.6751999999999994</v>
      </c>
      <c r="C7607">
        <v>2</v>
      </c>
    </row>
    <row r="7608" spans="1:3" x14ac:dyDescent="0.35">
      <c r="A7608">
        <v>0.2</v>
      </c>
      <c r="B7608">
        <v>97.302599999999984</v>
      </c>
      <c r="C7608">
        <v>9</v>
      </c>
    </row>
    <row r="7609" spans="1:3" x14ac:dyDescent="0.35">
      <c r="A7609">
        <v>0.2</v>
      </c>
      <c r="B7609">
        <v>19.823999999999998</v>
      </c>
      <c r="C7609">
        <v>2</v>
      </c>
    </row>
    <row r="7610" spans="1:3" x14ac:dyDescent="0.35">
      <c r="A7610">
        <v>0</v>
      </c>
      <c r="B7610">
        <v>12.441600000000001</v>
      </c>
      <c r="C7610">
        <v>4</v>
      </c>
    </row>
    <row r="7611" spans="1:3" x14ac:dyDescent="0.35">
      <c r="A7611">
        <v>0</v>
      </c>
      <c r="B7611">
        <v>6.6583999999999968</v>
      </c>
      <c r="C7611">
        <v>7</v>
      </c>
    </row>
    <row r="7612" spans="1:3" x14ac:dyDescent="0.35">
      <c r="A7612">
        <v>0</v>
      </c>
      <c r="B7612">
        <v>9.3312000000000008</v>
      </c>
      <c r="C7612">
        <v>3</v>
      </c>
    </row>
    <row r="7613" spans="1:3" x14ac:dyDescent="0.35">
      <c r="A7613">
        <v>0</v>
      </c>
      <c r="B7613">
        <v>4.2929999999999993</v>
      </c>
      <c r="C7613">
        <v>2</v>
      </c>
    </row>
    <row r="7614" spans="1:3" x14ac:dyDescent="0.35">
      <c r="A7614">
        <v>0</v>
      </c>
      <c r="B7614">
        <v>1.8010999999999999</v>
      </c>
      <c r="C7614">
        <v>1</v>
      </c>
    </row>
    <row r="7615" spans="1:3" x14ac:dyDescent="0.35">
      <c r="A7615">
        <v>0</v>
      </c>
      <c r="B7615">
        <v>1.7279999999999998</v>
      </c>
      <c r="C7615">
        <v>2</v>
      </c>
    </row>
    <row r="7616" spans="1:3" x14ac:dyDescent="0.35">
      <c r="A7616">
        <v>0</v>
      </c>
      <c r="B7616">
        <v>4.6220999999999997</v>
      </c>
      <c r="C7616">
        <v>3</v>
      </c>
    </row>
    <row r="7617" spans="1:3" x14ac:dyDescent="0.35">
      <c r="A7617">
        <v>0.7</v>
      </c>
      <c r="B7617">
        <v>-4.427999999999999</v>
      </c>
      <c r="C7617">
        <v>9</v>
      </c>
    </row>
    <row r="7618" spans="1:3" x14ac:dyDescent="0.35">
      <c r="A7618">
        <v>0</v>
      </c>
      <c r="B7618">
        <v>8.7137999999999991</v>
      </c>
      <c r="C7618">
        <v>2</v>
      </c>
    </row>
    <row r="7619" spans="1:3" x14ac:dyDescent="0.35">
      <c r="A7619">
        <v>0.2</v>
      </c>
      <c r="B7619">
        <v>220.98699999999997</v>
      </c>
      <c r="C7619">
        <v>5</v>
      </c>
    </row>
    <row r="7620" spans="1:3" x14ac:dyDescent="0.35">
      <c r="A7620">
        <v>0.2</v>
      </c>
      <c r="B7620">
        <v>9.4787999999999784</v>
      </c>
      <c r="C7620">
        <v>1</v>
      </c>
    </row>
    <row r="7621" spans="1:3" x14ac:dyDescent="0.35">
      <c r="A7621">
        <v>0.2</v>
      </c>
      <c r="B7621">
        <v>7.1960000000000015</v>
      </c>
      <c r="C7621">
        <v>5</v>
      </c>
    </row>
    <row r="7622" spans="1:3" x14ac:dyDescent="0.35">
      <c r="A7622">
        <v>0.2</v>
      </c>
      <c r="B7622">
        <v>47.242999999999967</v>
      </c>
      <c r="C7622">
        <v>5</v>
      </c>
    </row>
    <row r="7623" spans="1:3" x14ac:dyDescent="0.35">
      <c r="A7623">
        <v>0.2</v>
      </c>
      <c r="B7623">
        <v>54.400800000000004</v>
      </c>
      <c r="C7623">
        <v>4</v>
      </c>
    </row>
    <row r="7624" spans="1:3" x14ac:dyDescent="0.35">
      <c r="A7624">
        <v>0</v>
      </c>
      <c r="B7624">
        <v>2.6039999999999996</v>
      </c>
      <c r="C7624">
        <v>3</v>
      </c>
    </row>
    <row r="7625" spans="1:3" x14ac:dyDescent="0.35">
      <c r="A7625">
        <v>0</v>
      </c>
      <c r="B7625">
        <v>11.054400000000001</v>
      </c>
      <c r="C7625">
        <v>1</v>
      </c>
    </row>
    <row r="7626" spans="1:3" x14ac:dyDescent="0.35">
      <c r="A7626">
        <v>0.1</v>
      </c>
      <c r="B7626">
        <v>245.69999999999993</v>
      </c>
      <c r="C7626">
        <v>5</v>
      </c>
    </row>
    <row r="7627" spans="1:3" x14ac:dyDescent="0.35">
      <c r="A7627">
        <v>0</v>
      </c>
      <c r="B7627">
        <v>19.585799999999999</v>
      </c>
      <c r="C7627">
        <v>9</v>
      </c>
    </row>
    <row r="7628" spans="1:3" x14ac:dyDescent="0.35">
      <c r="A7628">
        <v>0.2</v>
      </c>
      <c r="B7628">
        <v>28.492799999999988</v>
      </c>
      <c r="C7628">
        <v>6</v>
      </c>
    </row>
    <row r="7629" spans="1:3" x14ac:dyDescent="0.35">
      <c r="A7629">
        <v>0.2</v>
      </c>
      <c r="B7629">
        <v>-1.4590000000000014</v>
      </c>
      <c r="C7629">
        <v>2</v>
      </c>
    </row>
    <row r="7630" spans="1:3" x14ac:dyDescent="0.35">
      <c r="A7630">
        <v>0.2</v>
      </c>
      <c r="B7630">
        <v>5.368999999999998</v>
      </c>
      <c r="C7630">
        <v>5</v>
      </c>
    </row>
    <row r="7631" spans="1:3" x14ac:dyDescent="0.35">
      <c r="A7631">
        <v>0.2</v>
      </c>
      <c r="B7631">
        <v>113.30549999999999</v>
      </c>
      <c r="C7631">
        <v>5</v>
      </c>
    </row>
    <row r="7632" spans="1:3" x14ac:dyDescent="0.35">
      <c r="A7632">
        <v>0.2</v>
      </c>
      <c r="B7632">
        <v>88.180399999999977</v>
      </c>
      <c r="C7632">
        <v>7</v>
      </c>
    </row>
    <row r="7633" spans="1:3" x14ac:dyDescent="0.35">
      <c r="A7633">
        <v>0.3</v>
      </c>
      <c r="B7633">
        <v>-9.0929999999999964</v>
      </c>
      <c r="C7633">
        <v>7</v>
      </c>
    </row>
    <row r="7634" spans="1:3" x14ac:dyDescent="0.35">
      <c r="A7634">
        <v>0</v>
      </c>
      <c r="B7634">
        <v>314.03840000000002</v>
      </c>
      <c r="C7634">
        <v>8</v>
      </c>
    </row>
    <row r="7635" spans="1:3" x14ac:dyDescent="0.35">
      <c r="A7635">
        <v>0</v>
      </c>
      <c r="B7635">
        <v>5.8890999999999991</v>
      </c>
      <c r="C7635">
        <v>1</v>
      </c>
    </row>
    <row r="7636" spans="1:3" x14ac:dyDescent="0.35">
      <c r="A7636">
        <v>0</v>
      </c>
      <c r="B7636">
        <v>10.028199999999998</v>
      </c>
      <c r="C7636">
        <v>1</v>
      </c>
    </row>
    <row r="7637" spans="1:3" x14ac:dyDescent="0.35">
      <c r="A7637">
        <v>0</v>
      </c>
      <c r="B7637">
        <v>87.28419999999997</v>
      </c>
      <c r="C7637">
        <v>1</v>
      </c>
    </row>
    <row r="7638" spans="1:3" x14ac:dyDescent="0.35">
      <c r="A7638">
        <v>0</v>
      </c>
      <c r="B7638">
        <v>77.624999999999972</v>
      </c>
      <c r="C7638">
        <v>3</v>
      </c>
    </row>
    <row r="7639" spans="1:3" x14ac:dyDescent="0.35">
      <c r="A7639">
        <v>0</v>
      </c>
      <c r="B7639">
        <v>15.475200000000001</v>
      </c>
      <c r="C7639">
        <v>3</v>
      </c>
    </row>
    <row r="7640" spans="1:3" x14ac:dyDescent="0.35">
      <c r="A7640">
        <v>0</v>
      </c>
      <c r="B7640">
        <v>27.241199999999996</v>
      </c>
      <c r="C7640">
        <v>7</v>
      </c>
    </row>
    <row r="7641" spans="1:3" x14ac:dyDescent="0.35">
      <c r="A7641">
        <v>0</v>
      </c>
      <c r="B7641">
        <v>101.6508</v>
      </c>
      <c r="C7641">
        <v>2</v>
      </c>
    </row>
    <row r="7642" spans="1:3" x14ac:dyDescent="0.35">
      <c r="A7642">
        <v>0</v>
      </c>
      <c r="B7642">
        <v>33.339599999999997</v>
      </c>
      <c r="C7642">
        <v>6</v>
      </c>
    </row>
    <row r="7643" spans="1:3" x14ac:dyDescent="0.35">
      <c r="A7643">
        <v>0.7</v>
      </c>
      <c r="B7643">
        <v>-938.28</v>
      </c>
      <c r="C7643">
        <v>6</v>
      </c>
    </row>
    <row r="7644" spans="1:3" x14ac:dyDescent="0.35">
      <c r="A7644">
        <v>0.7</v>
      </c>
      <c r="B7644">
        <v>-14.920000000000002</v>
      </c>
      <c r="C7644">
        <v>4</v>
      </c>
    </row>
    <row r="7645" spans="1:3" x14ac:dyDescent="0.35">
      <c r="A7645">
        <v>0.7</v>
      </c>
      <c r="B7645">
        <v>-9.1815999999999995</v>
      </c>
      <c r="C7645">
        <v>4</v>
      </c>
    </row>
    <row r="7646" spans="1:3" x14ac:dyDescent="0.35">
      <c r="A7646">
        <v>0.2</v>
      </c>
      <c r="B7646">
        <v>0.84950000000000259</v>
      </c>
      <c r="C7646">
        <v>5</v>
      </c>
    </row>
    <row r="7647" spans="1:3" x14ac:dyDescent="0.35">
      <c r="A7647">
        <v>0.2</v>
      </c>
      <c r="B7647">
        <v>89.222400000000022</v>
      </c>
      <c r="C7647">
        <v>3</v>
      </c>
    </row>
    <row r="7648" spans="1:3" x14ac:dyDescent="0.35">
      <c r="A7648">
        <v>0.5</v>
      </c>
      <c r="B7648">
        <v>-571.99559999999997</v>
      </c>
      <c r="C7648">
        <v>2</v>
      </c>
    </row>
    <row r="7649" spans="1:3" x14ac:dyDescent="0.35">
      <c r="A7649">
        <v>0.2</v>
      </c>
      <c r="B7649">
        <v>1.6472</v>
      </c>
      <c r="C7649">
        <v>2</v>
      </c>
    </row>
    <row r="7650" spans="1:3" x14ac:dyDescent="0.35">
      <c r="A7650">
        <v>0.2</v>
      </c>
      <c r="B7650">
        <v>84.501999999999953</v>
      </c>
      <c r="C7650">
        <v>4</v>
      </c>
    </row>
    <row r="7651" spans="1:3" x14ac:dyDescent="0.35">
      <c r="A7651">
        <v>0.4</v>
      </c>
      <c r="B7651">
        <v>-464.69700000000012</v>
      </c>
      <c r="C7651">
        <v>9</v>
      </c>
    </row>
    <row r="7652" spans="1:3" x14ac:dyDescent="0.35">
      <c r="A7652">
        <v>0.2</v>
      </c>
      <c r="B7652">
        <v>6.7067999999999977</v>
      </c>
      <c r="C7652">
        <v>3</v>
      </c>
    </row>
    <row r="7653" spans="1:3" x14ac:dyDescent="0.35">
      <c r="A7653">
        <v>0.2</v>
      </c>
      <c r="B7653">
        <v>-13.437900000000006</v>
      </c>
      <c r="C7653">
        <v>3</v>
      </c>
    </row>
    <row r="7654" spans="1:3" x14ac:dyDescent="0.35">
      <c r="A7654">
        <v>0.2</v>
      </c>
      <c r="B7654">
        <v>-25.108999999999988</v>
      </c>
      <c r="C7654">
        <v>2</v>
      </c>
    </row>
    <row r="7655" spans="1:3" x14ac:dyDescent="0.35">
      <c r="A7655">
        <v>0</v>
      </c>
      <c r="B7655">
        <v>5.4768000000000008</v>
      </c>
      <c r="C7655">
        <v>4</v>
      </c>
    </row>
    <row r="7656" spans="1:3" x14ac:dyDescent="0.35">
      <c r="A7656">
        <v>0</v>
      </c>
      <c r="B7656">
        <v>29.145599999999995</v>
      </c>
      <c r="C7656">
        <v>4</v>
      </c>
    </row>
    <row r="7657" spans="1:3" x14ac:dyDescent="0.35">
      <c r="A7657">
        <v>0</v>
      </c>
      <c r="B7657">
        <v>12.441600000000001</v>
      </c>
      <c r="C7657">
        <v>4</v>
      </c>
    </row>
    <row r="7658" spans="1:3" x14ac:dyDescent="0.35">
      <c r="A7658">
        <v>0</v>
      </c>
      <c r="B7658">
        <v>31.018399999999986</v>
      </c>
      <c r="C7658">
        <v>2</v>
      </c>
    </row>
    <row r="7659" spans="1:3" x14ac:dyDescent="0.35">
      <c r="A7659">
        <v>0</v>
      </c>
      <c r="B7659">
        <v>76.9816</v>
      </c>
      <c r="C7659">
        <v>4</v>
      </c>
    </row>
    <row r="7660" spans="1:3" x14ac:dyDescent="0.35">
      <c r="A7660">
        <v>0.7</v>
      </c>
      <c r="B7660">
        <v>-53.743199999999973</v>
      </c>
      <c r="C7660">
        <v>4</v>
      </c>
    </row>
    <row r="7661" spans="1:3" x14ac:dyDescent="0.35">
      <c r="A7661">
        <v>0</v>
      </c>
      <c r="B7661">
        <v>25.871999999999996</v>
      </c>
      <c r="C7661">
        <v>5</v>
      </c>
    </row>
    <row r="7662" spans="1:3" x14ac:dyDescent="0.35">
      <c r="A7662">
        <v>0.6</v>
      </c>
      <c r="B7662">
        <v>-53.709599999999988</v>
      </c>
      <c r="C7662">
        <v>3</v>
      </c>
    </row>
    <row r="7663" spans="1:3" x14ac:dyDescent="0.35">
      <c r="A7663">
        <v>0.8</v>
      </c>
      <c r="B7663">
        <v>-18.252500000000005</v>
      </c>
      <c r="C7663">
        <v>7</v>
      </c>
    </row>
    <row r="7664" spans="1:3" x14ac:dyDescent="0.35">
      <c r="A7664">
        <v>0</v>
      </c>
      <c r="B7664">
        <v>25.792000000000002</v>
      </c>
      <c r="C7664">
        <v>5</v>
      </c>
    </row>
    <row r="7665" spans="1:3" x14ac:dyDescent="0.35">
      <c r="A7665">
        <v>0.2</v>
      </c>
      <c r="B7665">
        <v>2.7859999999999978</v>
      </c>
      <c r="C7665">
        <v>5</v>
      </c>
    </row>
    <row r="7666" spans="1:3" x14ac:dyDescent="0.35">
      <c r="A7666">
        <v>0</v>
      </c>
      <c r="B7666">
        <v>10.393599999999992</v>
      </c>
      <c r="C7666">
        <v>4</v>
      </c>
    </row>
    <row r="7667" spans="1:3" x14ac:dyDescent="0.35">
      <c r="A7667">
        <v>0</v>
      </c>
      <c r="B7667">
        <v>13.983999999999998</v>
      </c>
      <c r="C7667">
        <v>1</v>
      </c>
    </row>
    <row r="7668" spans="1:3" x14ac:dyDescent="0.35">
      <c r="A7668">
        <v>0</v>
      </c>
      <c r="B7668">
        <v>2591.9567999999999</v>
      </c>
      <c r="C7668">
        <v>9</v>
      </c>
    </row>
    <row r="7669" spans="1:3" x14ac:dyDescent="0.35">
      <c r="A7669">
        <v>0</v>
      </c>
      <c r="B7669">
        <v>34.538999999999994</v>
      </c>
      <c r="C7669">
        <v>3</v>
      </c>
    </row>
    <row r="7670" spans="1:3" x14ac:dyDescent="0.35">
      <c r="A7670">
        <v>0</v>
      </c>
      <c r="B7670">
        <v>19.238399999999999</v>
      </c>
      <c r="C7670">
        <v>6</v>
      </c>
    </row>
    <row r="7671" spans="1:3" x14ac:dyDescent="0.35">
      <c r="A7671">
        <v>0</v>
      </c>
      <c r="B7671">
        <v>28.171799999999998</v>
      </c>
      <c r="C7671">
        <v>3</v>
      </c>
    </row>
    <row r="7672" spans="1:3" x14ac:dyDescent="0.35">
      <c r="A7672">
        <v>0</v>
      </c>
      <c r="B7672">
        <v>88.393200000000007</v>
      </c>
      <c r="C7672">
        <v>2</v>
      </c>
    </row>
    <row r="7673" spans="1:3" x14ac:dyDescent="0.35">
      <c r="A7673">
        <v>0</v>
      </c>
      <c r="B7673">
        <v>32.486199999999997</v>
      </c>
      <c r="C7673">
        <v>1</v>
      </c>
    </row>
    <row r="7674" spans="1:3" x14ac:dyDescent="0.35">
      <c r="A7674">
        <v>0</v>
      </c>
      <c r="B7674">
        <v>4.6763999999999992</v>
      </c>
      <c r="C7674">
        <v>3</v>
      </c>
    </row>
    <row r="7675" spans="1:3" x14ac:dyDescent="0.35">
      <c r="A7675">
        <v>0</v>
      </c>
      <c r="B7675">
        <v>69.704999999999998</v>
      </c>
      <c r="C7675">
        <v>5</v>
      </c>
    </row>
    <row r="7676" spans="1:3" x14ac:dyDescent="0.35">
      <c r="A7676">
        <v>0.3</v>
      </c>
      <c r="B7676">
        <v>0</v>
      </c>
      <c r="C7676">
        <v>4</v>
      </c>
    </row>
    <row r="7677" spans="1:3" x14ac:dyDescent="0.35">
      <c r="A7677">
        <v>0</v>
      </c>
      <c r="B7677">
        <v>41.293800000000005</v>
      </c>
      <c r="C7677">
        <v>3</v>
      </c>
    </row>
    <row r="7678" spans="1:3" x14ac:dyDescent="0.35">
      <c r="A7678">
        <v>0.2</v>
      </c>
      <c r="B7678">
        <v>4.9877999999999982</v>
      </c>
      <c r="C7678">
        <v>3</v>
      </c>
    </row>
    <row r="7679" spans="1:3" x14ac:dyDescent="0.35">
      <c r="A7679">
        <v>0</v>
      </c>
      <c r="B7679">
        <v>91.950799999999987</v>
      </c>
      <c r="C7679">
        <v>4</v>
      </c>
    </row>
    <row r="7680" spans="1:3" x14ac:dyDescent="0.35">
      <c r="A7680">
        <v>0</v>
      </c>
      <c r="B7680">
        <v>7.0218000000000007</v>
      </c>
      <c r="C7680">
        <v>3</v>
      </c>
    </row>
    <row r="7681" spans="1:3" x14ac:dyDescent="0.35">
      <c r="A7681">
        <v>0</v>
      </c>
      <c r="B7681">
        <v>742.63200000000006</v>
      </c>
      <c r="C7681">
        <v>4</v>
      </c>
    </row>
    <row r="7682" spans="1:3" x14ac:dyDescent="0.35">
      <c r="A7682">
        <v>0</v>
      </c>
      <c r="B7682">
        <v>78.650800000000004</v>
      </c>
      <c r="C7682">
        <v>2</v>
      </c>
    </row>
    <row r="7683" spans="1:3" x14ac:dyDescent="0.35">
      <c r="A7683">
        <v>0</v>
      </c>
      <c r="B7683">
        <v>151.47000000000003</v>
      </c>
      <c r="C7683">
        <v>6</v>
      </c>
    </row>
    <row r="7684" spans="1:3" x14ac:dyDescent="0.35">
      <c r="A7684">
        <v>0.1</v>
      </c>
      <c r="B7684">
        <v>41.495999999999967</v>
      </c>
      <c r="C7684">
        <v>1</v>
      </c>
    </row>
    <row r="7685" spans="1:3" x14ac:dyDescent="0.35">
      <c r="A7685">
        <v>0</v>
      </c>
      <c r="B7685">
        <v>1906.4850000000001</v>
      </c>
      <c r="C7685">
        <v>3</v>
      </c>
    </row>
    <row r="7686" spans="1:3" x14ac:dyDescent="0.35">
      <c r="A7686">
        <v>0.2</v>
      </c>
      <c r="B7686">
        <v>9.5786999999999995</v>
      </c>
      <c r="C7686">
        <v>9</v>
      </c>
    </row>
    <row r="7687" spans="1:3" x14ac:dyDescent="0.35">
      <c r="A7687">
        <v>0</v>
      </c>
      <c r="B7687">
        <v>187.79699999999997</v>
      </c>
      <c r="C7687">
        <v>1</v>
      </c>
    </row>
    <row r="7688" spans="1:3" x14ac:dyDescent="0.35">
      <c r="A7688">
        <v>0</v>
      </c>
      <c r="B7688">
        <v>329.40809999999999</v>
      </c>
      <c r="C7688">
        <v>9</v>
      </c>
    </row>
    <row r="7689" spans="1:3" x14ac:dyDescent="0.35">
      <c r="A7689">
        <v>0</v>
      </c>
      <c r="B7689">
        <v>8.3040000000000003</v>
      </c>
      <c r="C7689">
        <v>1</v>
      </c>
    </row>
    <row r="7690" spans="1:3" x14ac:dyDescent="0.35">
      <c r="A7690">
        <v>0</v>
      </c>
      <c r="B7690">
        <v>62.400000000000006</v>
      </c>
      <c r="C7690">
        <v>8</v>
      </c>
    </row>
    <row r="7691" spans="1:3" x14ac:dyDescent="0.35">
      <c r="A7691">
        <v>0</v>
      </c>
      <c r="B7691">
        <v>50.383200000000009</v>
      </c>
      <c r="C7691">
        <v>3</v>
      </c>
    </row>
    <row r="7692" spans="1:3" x14ac:dyDescent="0.35">
      <c r="A7692">
        <v>0</v>
      </c>
      <c r="B7692">
        <v>157.12919999999997</v>
      </c>
      <c r="C7692">
        <v>3</v>
      </c>
    </row>
    <row r="7693" spans="1:3" x14ac:dyDescent="0.35">
      <c r="A7693">
        <v>0</v>
      </c>
      <c r="B7693">
        <v>6.2208000000000006</v>
      </c>
      <c r="C7693">
        <v>2</v>
      </c>
    </row>
    <row r="7694" spans="1:3" x14ac:dyDescent="0.35">
      <c r="A7694">
        <v>0</v>
      </c>
      <c r="B7694">
        <v>44.400000000000006</v>
      </c>
      <c r="C7694">
        <v>6</v>
      </c>
    </row>
    <row r="7695" spans="1:3" x14ac:dyDescent="0.35">
      <c r="A7695">
        <v>0.2</v>
      </c>
      <c r="B7695">
        <v>35.996399999999952</v>
      </c>
      <c r="C7695">
        <v>4</v>
      </c>
    </row>
    <row r="7696" spans="1:3" x14ac:dyDescent="0.35">
      <c r="A7696">
        <v>0.2</v>
      </c>
      <c r="B7696">
        <v>14.690199999999997</v>
      </c>
      <c r="C7696">
        <v>7</v>
      </c>
    </row>
    <row r="7697" spans="1:3" x14ac:dyDescent="0.35">
      <c r="A7697">
        <v>0.2</v>
      </c>
      <c r="B7697">
        <v>59.435499999999998</v>
      </c>
      <c r="C7697">
        <v>5</v>
      </c>
    </row>
    <row r="7698" spans="1:3" x14ac:dyDescent="0.35">
      <c r="A7698">
        <v>0.8</v>
      </c>
      <c r="B7698">
        <v>-8.1096000000000004</v>
      </c>
      <c r="C7698">
        <v>4</v>
      </c>
    </row>
    <row r="7699" spans="1:3" x14ac:dyDescent="0.35">
      <c r="A7699">
        <v>0</v>
      </c>
      <c r="B7699">
        <v>467.99220000000003</v>
      </c>
      <c r="C7699">
        <v>2</v>
      </c>
    </row>
    <row r="7700" spans="1:3" x14ac:dyDescent="0.35">
      <c r="A7700">
        <v>0</v>
      </c>
      <c r="B7700">
        <v>2.2155000000000058</v>
      </c>
      <c r="C7700">
        <v>1</v>
      </c>
    </row>
    <row r="7701" spans="1:3" x14ac:dyDescent="0.35">
      <c r="A7701">
        <v>0</v>
      </c>
      <c r="B7701">
        <v>6.6846000000000005</v>
      </c>
      <c r="C7701">
        <v>3</v>
      </c>
    </row>
    <row r="7702" spans="1:3" x14ac:dyDescent="0.35">
      <c r="A7702">
        <v>0</v>
      </c>
      <c r="B7702">
        <v>8.121599999999999</v>
      </c>
      <c r="C7702">
        <v>6</v>
      </c>
    </row>
    <row r="7703" spans="1:3" x14ac:dyDescent="0.35">
      <c r="A7703">
        <v>0.3</v>
      </c>
      <c r="B7703">
        <v>-52.658199999999965</v>
      </c>
      <c r="C7703">
        <v>2</v>
      </c>
    </row>
    <row r="7704" spans="1:3" x14ac:dyDescent="0.35">
      <c r="A7704">
        <v>0</v>
      </c>
      <c r="B7704">
        <v>5.6644000000000005</v>
      </c>
      <c r="C7704">
        <v>2</v>
      </c>
    </row>
    <row r="7705" spans="1:3" x14ac:dyDescent="0.35">
      <c r="A7705">
        <v>0</v>
      </c>
      <c r="B7705">
        <v>58.791600000000003</v>
      </c>
      <c r="C7705">
        <v>3</v>
      </c>
    </row>
    <row r="7706" spans="1:3" x14ac:dyDescent="0.35">
      <c r="A7706">
        <v>0</v>
      </c>
      <c r="B7706">
        <v>98.524799999999971</v>
      </c>
      <c r="C7706">
        <v>4</v>
      </c>
    </row>
    <row r="7707" spans="1:3" x14ac:dyDescent="0.35">
      <c r="A7707">
        <v>0</v>
      </c>
      <c r="B7707">
        <v>163.18979999999999</v>
      </c>
      <c r="C7707">
        <v>3</v>
      </c>
    </row>
    <row r="7708" spans="1:3" x14ac:dyDescent="0.35">
      <c r="A7708">
        <v>0</v>
      </c>
      <c r="B7708">
        <v>2.5055999999999998</v>
      </c>
      <c r="C7708">
        <v>3</v>
      </c>
    </row>
    <row r="7709" spans="1:3" x14ac:dyDescent="0.35">
      <c r="A7709">
        <v>0</v>
      </c>
      <c r="B7709">
        <v>4.2047999999999996</v>
      </c>
      <c r="C7709">
        <v>2</v>
      </c>
    </row>
    <row r="7710" spans="1:3" x14ac:dyDescent="0.35">
      <c r="A7710">
        <v>0.2</v>
      </c>
      <c r="B7710">
        <v>0.50970000000000049</v>
      </c>
      <c r="C7710">
        <v>3</v>
      </c>
    </row>
    <row r="7711" spans="1:3" x14ac:dyDescent="0.35">
      <c r="A7711">
        <v>0.7</v>
      </c>
      <c r="B7711">
        <v>-9.5885999999999996</v>
      </c>
      <c r="C7711">
        <v>3</v>
      </c>
    </row>
    <row r="7712" spans="1:3" x14ac:dyDescent="0.35">
      <c r="A7712">
        <v>0.2</v>
      </c>
      <c r="B7712">
        <v>32.924999999999997</v>
      </c>
      <c r="C7712">
        <v>5</v>
      </c>
    </row>
    <row r="7713" spans="1:3" x14ac:dyDescent="0.35">
      <c r="A7713">
        <v>0.2</v>
      </c>
      <c r="B7713">
        <v>15.590399999999995</v>
      </c>
      <c r="C7713">
        <v>3</v>
      </c>
    </row>
    <row r="7714" spans="1:3" x14ac:dyDescent="0.35">
      <c r="A7714">
        <v>0.2</v>
      </c>
      <c r="B7714">
        <v>-29.436800000000012</v>
      </c>
      <c r="C7714">
        <v>2</v>
      </c>
    </row>
    <row r="7715" spans="1:3" x14ac:dyDescent="0.35">
      <c r="A7715">
        <v>0.2</v>
      </c>
      <c r="B7715">
        <v>16.183799999999998</v>
      </c>
      <c r="C7715">
        <v>3</v>
      </c>
    </row>
    <row r="7716" spans="1:3" x14ac:dyDescent="0.35">
      <c r="A7716">
        <v>0</v>
      </c>
      <c r="B7716">
        <v>72.575399999999973</v>
      </c>
      <c r="C7716">
        <v>6</v>
      </c>
    </row>
    <row r="7717" spans="1:3" x14ac:dyDescent="0.35">
      <c r="A7717">
        <v>0.2</v>
      </c>
      <c r="B7717">
        <v>0.50970000000000049</v>
      </c>
      <c r="C7717">
        <v>3</v>
      </c>
    </row>
    <row r="7718" spans="1:3" x14ac:dyDescent="0.35">
      <c r="A7718">
        <v>0.2</v>
      </c>
      <c r="B7718">
        <v>9.2499999999999964</v>
      </c>
      <c r="C7718">
        <v>5</v>
      </c>
    </row>
    <row r="7719" spans="1:3" x14ac:dyDescent="0.35">
      <c r="A7719">
        <v>0.7</v>
      </c>
      <c r="B7719">
        <v>-1.3565999999999994</v>
      </c>
      <c r="C7719">
        <v>2</v>
      </c>
    </row>
    <row r="7720" spans="1:3" x14ac:dyDescent="0.35">
      <c r="A7720">
        <v>0</v>
      </c>
      <c r="B7720">
        <v>51.18719999999999</v>
      </c>
      <c r="C7720">
        <v>4</v>
      </c>
    </row>
    <row r="7721" spans="1:3" x14ac:dyDescent="0.35">
      <c r="A7721">
        <v>0</v>
      </c>
      <c r="B7721">
        <v>15.475200000000001</v>
      </c>
      <c r="C7721">
        <v>3</v>
      </c>
    </row>
    <row r="7722" spans="1:3" x14ac:dyDescent="0.35">
      <c r="A7722">
        <v>0</v>
      </c>
      <c r="B7722">
        <v>8.2156000000000002</v>
      </c>
      <c r="C7722">
        <v>2</v>
      </c>
    </row>
    <row r="7723" spans="1:3" x14ac:dyDescent="0.35">
      <c r="A7723">
        <v>0.2</v>
      </c>
      <c r="B7723">
        <v>4.6088000000000005</v>
      </c>
      <c r="C7723">
        <v>2</v>
      </c>
    </row>
    <row r="7724" spans="1:3" x14ac:dyDescent="0.35">
      <c r="A7724">
        <v>0</v>
      </c>
      <c r="B7724">
        <v>12.222</v>
      </c>
      <c r="C7724">
        <v>3</v>
      </c>
    </row>
    <row r="7725" spans="1:3" x14ac:dyDescent="0.35">
      <c r="A7725">
        <v>0.3</v>
      </c>
      <c r="B7725">
        <v>-2.5698000000000292</v>
      </c>
      <c r="C7725">
        <v>1</v>
      </c>
    </row>
    <row r="7726" spans="1:3" x14ac:dyDescent="0.35">
      <c r="A7726">
        <v>0.2</v>
      </c>
      <c r="B7726">
        <v>17.890999999999977</v>
      </c>
      <c r="C7726">
        <v>1</v>
      </c>
    </row>
    <row r="7727" spans="1:3" x14ac:dyDescent="0.35">
      <c r="A7727">
        <v>0.2</v>
      </c>
      <c r="B7727">
        <v>-4.8448000000000029</v>
      </c>
      <c r="C7727">
        <v>2</v>
      </c>
    </row>
    <row r="7728" spans="1:3" x14ac:dyDescent="0.35">
      <c r="A7728">
        <v>0.2</v>
      </c>
      <c r="B7728">
        <v>-82.884</v>
      </c>
      <c r="C7728">
        <v>3</v>
      </c>
    </row>
    <row r="7729" spans="1:3" x14ac:dyDescent="0.35">
      <c r="A7729">
        <v>0</v>
      </c>
      <c r="B7729">
        <v>6.3071999999999999</v>
      </c>
      <c r="C7729">
        <v>3</v>
      </c>
    </row>
    <row r="7730" spans="1:3" x14ac:dyDescent="0.35">
      <c r="A7730">
        <v>0.2</v>
      </c>
      <c r="B7730">
        <v>4.2408000000000001</v>
      </c>
      <c r="C7730">
        <v>4</v>
      </c>
    </row>
    <row r="7731" spans="1:3" x14ac:dyDescent="0.35">
      <c r="A7731">
        <v>0.2</v>
      </c>
      <c r="B7731">
        <v>-75.59580000000004</v>
      </c>
      <c r="C7731">
        <v>3</v>
      </c>
    </row>
    <row r="7732" spans="1:3" x14ac:dyDescent="0.35">
      <c r="A7732">
        <v>0.2</v>
      </c>
      <c r="B7732">
        <v>-25.474400000000017</v>
      </c>
      <c r="C7732">
        <v>4</v>
      </c>
    </row>
    <row r="7733" spans="1:3" x14ac:dyDescent="0.35">
      <c r="A7733">
        <v>0.2</v>
      </c>
      <c r="B7733">
        <v>35.889999999999986</v>
      </c>
      <c r="C7733">
        <v>4</v>
      </c>
    </row>
    <row r="7734" spans="1:3" x14ac:dyDescent="0.35">
      <c r="A7734">
        <v>0.2</v>
      </c>
      <c r="B7734">
        <v>3.7407999999999997</v>
      </c>
      <c r="C7734">
        <v>2</v>
      </c>
    </row>
    <row r="7735" spans="1:3" x14ac:dyDescent="0.35">
      <c r="A7735">
        <v>0.2</v>
      </c>
      <c r="B7735">
        <v>5.5215999999999994</v>
      </c>
      <c r="C7735">
        <v>4</v>
      </c>
    </row>
    <row r="7736" spans="1:3" x14ac:dyDescent="0.35">
      <c r="A7736">
        <v>0</v>
      </c>
      <c r="B7736">
        <v>5.2164000000000001</v>
      </c>
      <c r="C7736">
        <v>3</v>
      </c>
    </row>
    <row r="7737" spans="1:3" x14ac:dyDescent="0.35">
      <c r="A7737">
        <v>0</v>
      </c>
      <c r="B7737">
        <v>9.3312000000000008</v>
      </c>
      <c r="C7737">
        <v>3</v>
      </c>
    </row>
    <row r="7738" spans="1:3" x14ac:dyDescent="0.35">
      <c r="A7738">
        <v>0.2</v>
      </c>
      <c r="B7738">
        <v>26.387999999999998</v>
      </c>
      <c r="C7738">
        <v>4</v>
      </c>
    </row>
    <row r="7739" spans="1:3" x14ac:dyDescent="0.35">
      <c r="A7739">
        <v>0.2</v>
      </c>
      <c r="B7739">
        <v>1.4255999999999993</v>
      </c>
      <c r="C7739">
        <v>9</v>
      </c>
    </row>
    <row r="7740" spans="1:3" x14ac:dyDescent="0.35">
      <c r="A7740">
        <v>0</v>
      </c>
      <c r="B7740">
        <v>43.175999999999995</v>
      </c>
      <c r="C7740">
        <v>5</v>
      </c>
    </row>
    <row r="7741" spans="1:3" x14ac:dyDescent="0.35">
      <c r="A7741">
        <v>0</v>
      </c>
      <c r="B7741">
        <v>3.0267999999999997</v>
      </c>
      <c r="C7741">
        <v>2</v>
      </c>
    </row>
    <row r="7742" spans="1:3" x14ac:dyDescent="0.35">
      <c r="A7742">
        <v>0</v>
      </c>
      <c r="B7742">
        <v>28.496999999999986</v>
      </c>
      <c r="C7742">
        <v>1</v>
      </c>
    </row>
    <row r="7743" spans="1:3" x14ac:dyDescent="0.35">
      <c r="A7743">
        <v>0.2</v>
      </c>
      <c r="B7743">
        <v>13.17</v>
      </c>
      <c r="C7743">
        <v>2</v>
      </c>
    </row>
    <row r="7744" spans="1:3" x14ac:dyDescent="0.35">
      <c r="A7744">
        <v>0</v>
      </c>
      <c r="B7744">
        <v>12.441600000000001</v>
      </c>
      <c r="C7744">
        <v>4</v>
      </c>
    </row>
    <row r="7745" spans="1:3" x14ac:dyDescent="0.35">
      <c r="A7745">
        <v>0</v>
      </c>
      <c r="B7745">
        <v>3.7412000000000001</v>
      </c>
      <c r="C7745">
        <v>2</v>
      </c>
    </row>
    <row r="7746" spans="1:3" x14ac:dyDescent="0.35">
      <c r="A7746">
        <v>0</v>
      </c>
      <c r="B7746">
        <v>153.08189999999999</v>
      </c>
      <c r="C7746">
        <v>3</v>
      </c>
    </row>
    <row r="7747" spans="1:3" x14ac:dyDescent="0.35">
      <c r="A7747">
        <v>0</v>
      </c>
      <c r="B7747">
        <v>2.8535999999999988</v>
      </c>
      <c r="C7747">
        <v>3</v>
      </c>
    </row>
    <row r="7748" spans="1:3" x14ac:dyDescent="0.35">
      <c r="A7748">
        <v>0.2</v>
      </c>
      <c r="B7748">
        <v>4.7789999999999999</v>
      </c>
      <c r="C7748">
        <v>2</v>
      </c>
    </row>
    <row r="7749" spans="1:3" x14ac:dyDescent="0.35">
      <c r="A7749">
        <v>0</v>
      </c>
      <c r="B7749">
        <v>0.3024</v>
      </c>
      <c r="C7749">
        <v>6</v>
      </c>
    </row>
    <row r="7750" spans="1:3" x14ac:dyDescent="0.35">
      <c r="A7750">
        <v>0</v>
      </c>
      <c r="B7750">
        <v>19.468799999999998</v>
      </c>
      <c r="C7750">
        <v>3</v>
      </c>
    </row>
    <row r="7751" spans="1:3" x14ac:dyDescent="0.35">
      <c r="A7751">
        <v>0</v>
      </c>
      <c r="B7751">
        <v>58.505200000000002</v>
      </c>
      <c r="C7751">
        <v>2</v>
      </c>
    </row>
    <row r="7752" spans="1:3" x14ac:dyDescent="0.35">
      <c r="A7752">
        <v>0</v>
      </c>
      <c r="B7752">
        <v>16.608000000000001</v>
      </c>
      <c r="C7752">
        <v>2</v>
      </c>
    </row>
    <row r="7753" spans="1:3" x14ac:dyDescent="0.35">
      <c r="A7753">
        <v>0</v>
      </c>
      <c r="B7753">
        <v>140.39099999999999</v>
      </c>
      <c r="C7753">
        <v>3</v>
      </c>
    </row>
    <row r="7754" spans="1:3" x14ac:dyDescent="0.35">
      <c r="A7754">
        <v>0</v>
      </c>
      <c r="B7754">
        <v>15.849600000000002</v>
      </c>
      <c r="C7754">
        <v>2</v>
      </c>
    </row>
    <row r="7755" spans="1:3" x14ac:dyDescent="0.35">
      <c r="A7755">
        <v>0.2</v>
      </c>
      <c r="B7755">
        <v>1.0679999999999996</v>
      </c>
      <c r="C7755">
        <v>2</v>
      </c>
    </row>
    <row r="7756" spans="1:3" x14ac:dyDescent="0.35">
      <c r="A7756">
        <v>0.2</v>
      </c>
      <c r="B7756">
        <v>0.33839999999999981</v>
      </c>
      <c r="C7756">
        <v>2</v>
      </c>
    </row>
    <row r="7757" spans="1:3" x14ac:dyDescent="0.35">
      <c r="A7757">
        <v>0.2</v>
      </c>
      <c r="B7757">
        <v>93.883999999999986</v>
      </c>
      <c r="C7757">
        <v>7</v>
      </c>
    </row>
    <row r="7758" spans="1:3" x14ac:dyDescent="0.35">
      <c r="A7758">
        <v>0.2</v>
      </c>
      <c r="B7758">
        <v>107.78999999999996</v>
      </c>
      <c r="C7758">
        <v>5</v>
      </c>
    </row>
    <row r="7759" spans="1:3" x14ac:dyDescent="0.35">
      <c r="A7759">
        <v>0</v>
      </c>
      <c r="B7759">
        <v>12.208000000000002</v>
      </c>
      <c r="C7759">
        <v>4</v>
      </c>
    </row>
    <row r="7760" spans="1:3" x14ac:dyDescent="0.35">
      <c r="A7760">
        <v>0</v>
      </c>
      <c r="B7760">
        <v>30.989999999999995</v>
      </c>
      <c r="C7760">
        <v>3</v>
      </c>
    </row>
    <row r="7761" spans="1:3" x14ac:dyDescent="0.35">
      <c r="A7761">
        <v>0.2</v>
      </c>
      <c r="B7761">
        <v>5.4432</v>
      </c>
      <c r="C7761">
        <v>3</v>
      </c>
    </row>
    <row r="7762" spans="1:3" x14ac:dyDescent="0.35">
      <c r="A7762">
        <v>0.2</v>
      </c>
      <c r="B7762">
        <v>13.717599999999997</v>
      </c>
      <c r="C7762">
        <v>2</v>
      </c>
    </row>
    <row r="7763" spans="1:3" x14ac:dyDescent="0.35">
      <c r="A7763">
        <v>0.2</v>
      </c>
      <c r="B7763">
        <v>3.6288</v>
      </c>
      <c r="C7763">
        <v>2</v>
      </c>
    </row>
    <row r="7764" spans="1:3" x14ac:dyDescent="0.35">
      <c r="A7764">
        <v>0.2</v>
      </c>
      <c r="B7764">
        <v>0.55599999999999994</v>
      </c>
      <c r="C7764">
        <v>1</v>
      </c>
    </row>
    <row r="7765" spans="1:3" x14ac:dyDescent="0.35">
      <c r="A7765">
        <v>0</v>
      </c>
      <c r="B7765">
        <v>35.024399999999993</v>
      </c>
      <c r="C7765">
        <v>9</v>
      </c>
    </row>
    <row r="7766" spans="1:3" x14ac:dyDescent="0.35">
      <c r="A7766">
        <v>0</v>
      </c>
      <c r="B7766">
        <v>5.2559999999999993</v>
      </c>
      <c r="C7766">
        <v>3</v>
      </c>
    </row>
    <row r="7767" spans="1:3" x14ac:dyDescent="0.35">
      <c r="A7767">
        <v>0</v>
      </c>
      <c r="B7767">
        <v>373.77899999999983</v>
      </c>
      <c r="C7767">
        <v>5</v>
      </c>
    </row>
    <row r="7768" spans="1:3" x14ac:dyDescent="0.35">
      <c r="A7768">
        <v>0</v>
      </c>
      <c r="B7768">
        <v>59.373000000000005</v>
      </c>
      <c r="C7768">
        <v>5</v>
      </c>
    </row>
    <row r="7769" spans="1:3" x14ac:dyDescent="0.35">
      <c r="A7769">
        <v>0.2</v>
      </c>
      <c r="B7769">
        <v>0.71520000000000028</v>
      </c>
      <c r="C7769">
        <v>3</v>
      </c>
    </row>
    <row r="7770" spans="1:3" x14ac:dyDescent="0.35">
      <c r="A7770">
        <v>0.2</v>
      </c>
      <c r="B7770">
        <v>9.3520000000000003</v>
      </c>
      <c r="C7770">
        <v>5</v>
      </c>
    </row>
    <row r="7771" spans="1:3" x14ac:dyDescent="0.35">
      <c r="A7771">
        <v>0.2</v>
      </c>
      <c r="B7771">
        <v>90.976200000000063</v>
      </c>
      <c r="C7771">
        <v>2</v>
      </c>
    </row>
    <row r="7772" spans="1:3" x14ac:dyDescent="0.35">
      <c r="A7772">
        <v>0</v>
      </c>
      <c r="B7772">
        <v>13.787999999999997</v>
      </c>
      <c r="C7772">
        <v>2</v>
      </c>
    </row>
    <row r="7773" spans="1:3" x14ac:dyDescent="0.35">
      <c r="A7773">
        <v>0.7</v>
      </c>
      <c r="B7773">
        <v>-304.39200000000005</v>
      </c>
      <c r="C7773">
        <v>2</v>
      </c>
    </row>
    <row r="7774" spans="1:3" x14ac:dyDescent="0.35">
      <c r="A7774">
        <v>0.7</v>
      </c>
      <c r="B7774">
        <v>-6599.978000000001</v>
      </c>
      <c r="C7774">
        <v>5</v>
      </c>
    </row>
    <row r="7775" spans="1:3" x14ac:dyDescent="0.35">
      <c r="A7775">
        <v>0.2</v>
      </c>
      <c r="B7775">
        <v>11.995199999999997</v>
      </c>
      <c r="C7775">
        <v>3</v>
      </c>
    </row>
    <row r="7776" spans="1:3" x14ac:dyDescent="0.35">
      <c r="A7776">
        <v>0</v>
      </c>
      <c r="B7776">
        <v>2.8763999999999994</v>
      </c>
      <c r="C7776">
        <v>3</v>
      </c>
    </row>
    <row r="7777" spans="1:3" x14ac:dyDescent="0.35">
      <c r="A7777">
        <v>0</v>
      </c>
      <c r="B7777">
        <v>2.9646000000000008</v>
      </c>
      <c r="C7777">
        <v>1</v>
      </c>
    </row>
    <row r="7778" spans="1:3" x14ac:dyDescent="0.35">
      <c r="A7778">
        <v>0</v>
      </c>
      <c r="B7778">
        <v>3.6156000000000001</v>
      </c>
      <c r="C7778">
        <v>3</v>
      </c>
    </row>
    <row r="7779" spans="1:3" x14ac:dyDescent="0.35">
      <c r="A7779">
        <v>0</v>
      </c>
      <c r="B7779">
        <v>13.891499999999999</v>
      </c>
      <c r="C7779">
        <v>3</v>
      </c>
    </row>
    <row r="7780" spans="1:3" x14ac:dyDescent="0.35">
      <c r="A7780">
        <v>0.2</v>
      </c>
      <c r="B7780">
        <v>13.896000000000001</v>
      </c>
      <c r="C7780">
        <v>3</v>
      </c>
    </row>
    <row r="7781" spans="1:3" x14ac:dyDescent="0.35">
      <c r="A7781">
        <v>0</v>
      </c>
      <c r="B7781">
        <v>55.058400000000006</v>
      </c>
      <c r="C7781">
        <v>4</v>
      </c>
    </row>
    <row r="7782" spans="1:3" x14ac:dyDescent="0.35">
      <c r="A7782">
        <v>0</v>
      </c>
      <c r="B7782">
        <v>7.9812000000000012</v>
      </c>
      <c r="C7782">
        <v>4</v>
      </c>
    </row>
    <row r="7783" spans="1:3" x14ac:dyDescent="0.35">
      <c r="A7783">
        <v>0.8</v>
      </c>
      <c r="B7783">
        <v>-14.5656</v>
      </c>
      <c r="C7783">
        <v>3</v>
      </c>
    </row>
    <row r="7784" spans="1:3" x14ac:dyDescent="0.35">
      <c r="A7784">
        <v>0.2</v>
      </c>
      <c r="B7784">
        <v>3.9591999999999992</v>
      </c>
      <c r="C7784">
        <v>2</v>
      </c>
    </row>
    <row r="7785" spans="1:3" x14ac:dyDescent="0.35">
      <c r="A7785">
        <v>0.4</v>
      </c>
      <c r="B7785">
        <v>-292.10000000000014</v>
      </c>
      <c r="C7785">
        <v>10</v>
      </c>
    </row>
    <row r="7786" spans="1:3" x14ac:dyDescent="0.35">
      <c r="A7786">
        <v>0.2</v>
      </c>
      <c r="B7786">
        <v>-34.758000000000017</v>
      </c>
      <c r="C7786">
        <v>2</v>
      </c>
    </row>
    <row r="7787" spans="1:3" x14ac:dyDescent="0.35">
      <c r="A7787">
        <v>0</v>
      </c>
      <c r="B7787">
        <v>11.778199999999998</v>
      </c>
      <c r="C7787">
        <v>2</v>
      </c>
    </row>
    <row r="7788" spans="1:3" x14ac:dyDescent="0.35">
      <c r="A7788">
        <v>0.8</v>
      </c>
      <c r="B7788">
        <v>-4.7685000000000013</v>
      </c>
      <c r="C7788">
        <v>1</v>
      </c>
    </row>
    <row r="7789" spans="1:3" x14ac:dyDescent="0.35">
      <c r="A7789">
        <v>0.2</v>
      </c>
      <c r="B7789">
        <v>2.4674999999999994</v>
      </c>
      <c r="C7789">
        <v>3</v>
      </c>
    </row>
    <row r="7790" spans="1:3" x14ac:dyDescent="0.35">
      <c r="A7790">
        <v>0.6</v>
      </c>
      <c r="B7790">
        <v>-10.173599999999997</v>
      </c>
      <c r="C7790">
        <v>3</v>
      </c>
    </row>
    <row r="7791" spans="1:3" x14ac:dyDescent="0.35">
      <c r="A7791">
        <v>0.2</v>
      </c>
      <c r="B7791">
        <v>9.5399999999999974</v>
      </c>
      <c r="C7791">
        <v>8</v>
      </c>
    </row>
    <row r="7792" spans="1:3" x14ac:dyDescent="0.35">
      <c r="A7792">
        <v>0.7</v>
      </c>
      <c r="B7792">
        <v>-3.3893999999999984</v>
      </c>
      <c r="C7792">
        <v>3</v>
      </c>
    </row>
    <row r="7793" spans="1:3" x14ac:dyDescent="0.35">
      <c r="A7793">
        <v>0.8</v>
      </c>
      <c r="B7793">
        <v>-2.8800000000000008</v>
      </c>
      <c r="C7793">
        <v>5</v>
      </c>
    </row>
    <row r="7794" spans="1:3" x14ac:dyDescent="0.35">
      <c r="A7794">
        <v>0.2</v>
      </c>
      <c r="B7794">
        <v>-1.4994000000000067</v>
      </c>
      <c r="C7794">
        <v>2</v>
      </c>
    </row>
    <row r="7795" spans="1:3" x14ac:dyDescent="0.35">
      <c r="A7795">
        <v>0</v>
      </c>
      <c r="B7795">
        <v>15.876000000000001</v>
      </c>
      <c r="C7795">
        <v>5</v>
      </c>
    </row>
    <row r="7796" spans="1:3" x14ac:dyDescent="0.35">
      <c r="A7796">
        <v>0</v>
      </c>
      <c r="B7796">
        <v>48.94</v>
      </c>
      <c r="C7796">
        <v>2</v>
      </c>
    </row>
    <row r="7797" spans="1:3" x14ac:dyDescent="0.35">
      <c r="A7797">
        <v>0.2</v>
      </c>
      <c r="B7797">
        <v>30.716800000000006</v>
      </c>
      <c r="C7797">
        <v>4</v>
      </c>
    </row>
    <row r="7798" spans="1:3" x14ac:dyDescent="0.35">
      <c r="A7798">
        <v>0</v>
      </c>
      <c r="B7798">
        <v>13.181000000000001</v>
      </c>
      <c r="C7798">
        <v>5</v>
      </c>
    </row>
    <row r="7799" spans="1:3" x14ac:dyDescent="0.35">
      <c r="A7799">
        <v>0</v>
      </c>
      <c r="B7799">
        <v>22.094699999999996</v>
      </c>
      <c r="C7799">
        <v>3</v>
      </c>
    </row>
    <row r="7800" spans="1:3" x14ac:dyDescent="0.35">
      <c r="A7800">
        <v>0</v>
      </c>
      <c r="B7800">
        <v>136.29709999999994</v>
      </c>
      <c r="C7800">
        <v>1</v>
      </c>
    </row>
    <row r="7801" spans="1:3" x14ac:dyDescent="0.35">
      <c r="A7801">
        <v>0.1</v>
      </c>
      <c r="B7801">
        <v>2.3093999999999895</v>
      </c>
      <c r="C7801">
        <v>3</v>
      </c>
    </row>
    <row r="7802" spans="1:3" x14ac:dyDescent="0.35">
      <c r="A7802">
        <v>0.2</v>
      </c>
      <c r="B7802">
        <v>-77.126699999999971</v>
      </c>
      <c r="C7802">
        <v>3</v>
      </c>
    </row>
    <row r="7803" spans="1:3" x14ac:dyDescent="0.35">
      <c r="A7803">
        <v>0</v>
      </c>
      <c r="B7803">
        <v>14.572799999999997</v>
      </c>
      <c r="C7803">
        <v>2</v>
      </c>
    </row>
    <row r="7804" spans="1:3" x14ac:dyDescent="0.35">
      <c r="A7804">
        <v>0.2</v>
      </c>
      <c r="B7804">
        <v>4.1999999999999993</v>
      </c>
      <c r="C7804">
        <v>4</v>
      </c>
    </row>
    <row r="7805" spans="1:3" x14ac:dyDescent="0.35">
      <c r="A7805">
        <v>0.2</v>
      </c>
      <c r="B7805">
        <v>-63.005600000000015</v>
      </c>
      <c r="C7805">
        <v>4</v>
      </c>
    </row>
    <row r="7806" spans="1:3" x14ac:dyDescent="0.35">
      <c r="A7806">
        <v>0.2</v>
      </c>
      <c r="B7806">
        <v>-4.7670000000000021</v>
      </c>
      <c r="C7806">
        <v>1</v>
      </c>
    </row>
    <row r="7807" spans="1:3" x14ac:dyDescent="0.35">
      <c r="A7807">
        <v>0.2</v>
      </c>
      <c r="B7807">
        <v>0.31679999999999986</v>
      </c>
      <c r="C7807">
        <v>2</v>
      </c>
    </row>
    <row r="7808" spans="1:3" x14ac:dyDescent="0.35">
      <c r="A7808">
        <v>0.7</v>
      </c>
      <c r="B7808">
        <v>-2.5631999999999993</v>
      </c>
      <c r="C7808">
        <v>2</v>
      </c>
    </row>
    <row r="7809" spans="1:3" x14ac:dyDescent="0.35">
      <c r="A7809">
        <v>0.7</v>
      </c>
      <c r="B7809">
        <v>-24.662400000000005</v>
      </c>
      <c r="C7809">
        <v>7</v>
      </c>
    </row>
    <row r="7810" spans="1:3" x14ac:dyDescent="0.35">
      <c r="A7810">
        <v>0.2</v>
      </c>
      <c r="B7810">
        <v>5.9519999999999946</v>
      </c>
      <c r="C7810">
        <v>3</v>
      </c>
    </row>
    <row r="7811" spans="1:3" x14ac:dyDescent="0.35">
      <c r="A7811">
        <v>0.2</v>
      </c>
      <c r="B7811">
        <v>10.878399999999999</v>
      </c>
      <c r="C7811">
        <v>2</v>
      </c>
    </row>
    <row r="7812" spans="1:3" x14ac:dyDescent="0.35">
      <c r="A7812">
        <v>0</v>
      </c>
      <c r="B7812">
        <v>2.1464999999999996</v>
      </c>
      <c r="C7812">
        <v>1</v>
      </c>
    </row>
    <row r="7813" spans="1:3" x14ac:dyDescent="0.35">
      <c r="A7813">
        <v>0</v>
      </c>
      <c r="B7813">
        <v>2.0747999999999998</v>
      </c>
      <c r="C7813">
        <v>3</v>
      </c>
    </row>
    <row r="7814" spans="1:3" x14ac:dyDescent="0.35">
      <c r="A7814">
        <v>0.3</v>
      </c>
      <c r="B7814">
        <v>-47.179800000000029</v>
      </c>
      <c r="C7814">
        <v>3</v>
      </c>
    </row>
    <row r="7815" spans="1:3" x14ac:dyDescent="0.35">
      <c r="A7815">
        <v>0</v>
      </c>
      <c r="B7815">
        <v>4.6464000000000008</v>
      </c>
      <c r="C7815">
        <v>6</v>
      </c>
    </row>
    <row r="7816" spans="1:3" x14ac:dyDescent="0.35">
      <c r="A7816">
        <v>0.15</v>
      </c>
      <c r="B7816">
        <v>140.95680000000004</v>
      </c>
      <c r="C7816">
        <v>2</v>
      </c>
    </row>
    <row r="7817" spans="1:3" x14ac:dyDescent="0.35">
      <c r="A7817">
        <v>0.2</v>
      </c>
      <c r="B7817">
        <v>-3.5040000000000022</v>
      </c>
      <c r="C7817">
        <v>2</v>
      </c>
    </row>
    <row r="7818" spans="1:3" x14ac:dyDescent="0.35">
      <c r="A7818">
        <v>0</v>
      </c>
      <c r="B7818">
        <v>29.437200000000001</v>
      </c>
      <c r="C7818">
        <v>3</v>
      </c>
    </row>
    <row r="7819" spans="1:3" x14ac:dyDescent="0.35">
      <c r="A7819">
        <v>0</v>
      </c>
      <c r="B7819">
        <v>17.581200000000003</v>
      </c>
      <c r="C7819">
        <v>6</v>
      </c>
    </row>
    <row r="7820" spans="1:3" x14ac:dyDescent="0.35">
      <c r="A7820">
        <v>0.2</v>
      </c>
      <c r="B7820">
        <v>1644.2912999999999</v>
      </c>
      <c r="C7820">
        <v>3</v>
      </c>
    </row>
    <row r="7821" spans="1:3" x14ac:dyDescent="0.35">
      <c r="A7821">
        <v>0</v>
      </c>
      <c r="B7821">
        <v>5.6831999999999994</v>
      </c>
      <c r="C7821">
        <v>8</v>
      </c>
    </row>
    <row r="7822" spans="1:3" x14ac:dyDescent="0.35">
      <c r="A7822">
        <v>0</v>
      </c>
      <c r="B7822">
        <v>160.03979999999999</v>
      </c>
      <c r="C7822">
        <v>6</v>
      </c>
    </row>
    <row r="7823" spans="1:3" x14ac:dyDescent="0.35">
      <c r="A7823">
        <v>0.2</v>
      </c>
      <c r="B7823">
        <v>6.9794999999999909</v>
      </c>
      <c r="C7823">
        <v>9</v>
      </c>
    </row>
    <row r="7824" spans="1:3" x14ac:dyDescent="0.35">
      <c r="A7824">
        <v>0</v>
      </c>
      <c r="B7824">
        <v>2.5055999999999998</v>
      </c>
      <c r="C7824">
        <v>3</v>
      </c>
    </row>
    <row r="7825" spans="1:3" x14ac:dyDescent="0.35">
      <c r="A7825">
        <v>0</v>
      </c>
      <c r="B7825">
        <v>52.489499999999992</v>
      </c>
      <c r="C7825">
        <v>3</v>
      </c>
    </row>
    <row r="7826" spans="1:3" x14ac:dyDescent="0.35">
      <c r="A7826">
        <v>0.2</v>
      </c>
      <c r="B7826">
        <v>17.466000000000008</v>
      </c>
      <c r="C7826">
        <v>5</v>
      </c>
    </row>
    <row r="7827" spans="1:3" x14ac:dyDescent="0.35">
      <c r="A7827">
        <v>0.1</v>
      </c>
      <c r="B7827">
        <v>15.147000000000004</v>
      </c>
      <c r="C7827">
        <v>1</v>
      </c>
    </row>
    <row r="7828" spans="1:3" x14ac:dyDescent="0.35">
      <c r="A7828">
        <v>0.2</v>
      </c>
      <c r="B7828">
        <v>38.157600000000002</v>
      </c>
      <c r="C7828">
        <v>4</v>
      </c>
    </row>
    <row r="7829" spans="1:3" x14ac:dyDescent="0.35">
      <c r="A7829">
        <v>0.2</v>
      </c>
      <c r="B7829">
        <v>3.2213999999999996</v>
      </c>
      <c r="C7829">
        <v>3</v>
      </c>
    </row>
    <row r="7830" spans="1:3" x14ac:dyDescent="0.35">
      <c r="A7830">
        <v>0.2</v>
      </c>
      <c r="B7830">
        <v>6.3935999999999957</v>
      </c>
      <c r="C7830">
        <v>3</v>
      </c>
    </row>
    <row r="7831" spans="1:3" x14ac:dyDescent="0.35">
      <c r="A7831">
        <v>0</v>
      </c>
      <c r="B7831">
        <v>15.475200000000001</v>
      </c>
      <c r="C7831">
        <v>3</v>
      </c>
    </row>
    <row r="7832" spans="1:3" x14ac:dyDescent="0.35">
      <c r="A7832">
        <v>0.2</v>
      </c>
      <c r="B7832">
        <v>38.996999999999986</v>
      </c>
      <c r="C7832">
        <v>3</v>
      </c>
    </row>
    <row r="7833" spans="1:3" x14ac:dyDescent="0.35">
      <c r="A7833">
        <v>0.2</v>
      </c>
      <c r="B7833">
        <v>17.623199999999997</v>
      </c>
      <c r="C7833">
        <v>3</v>
      </c>
    </row>
    <row r="7834" spans="1:3" x14ac:dyDescent="0.35">
      <c r="A7834">
        <v>0.2</v>
      </c>
      <c r="B7834">
        <v>1.9136000000000006</v>
      </c>
      <c r="C7834">
        <v>2</v>
      </c>
    </row>
    <row r="7835" spans="1:3" x14ac:dyDescent="0.35">
      <c r="A7835">
        <v>0.2</v>
      </c>
      <c r="B7835">
        <v>2.1319999999999988</v>
      </c>
      <c r="C7835">
        <v>5</v>
      </c>
    </row>
    <row r="7836" spans="1:3" x14ac:dyDescent="0.35">
      <c r="A7836">
        <v>0.2</v>
      </c>
      <c r="B7836">
        <v>-15.098000000000013</v>
      </c>
      <c r="C7836">
        <v>2</v>
      </c>
    </row>
    <row r="7837" spans="1:3" x14ac:dyDescent="0.35">
      <c r="A7837">
        <v>0.2</v>
      </c>
      <c r="B7837">
        <v>41.993000000000009</v>
      </c>
      <c r="C7837">
        <v>2</v>
      </c>
    </row>
    <row r="7838" spans="1:3" x14ac:dyDescent="0.35">
      <c r="A7838">
        <v>0.2</v>
      </c>
      <c r="B7838">
        <v>-11.51760000000003</v>
      </c>
      <c r="C7838">
        <v>4</v>
      </c>
    </row>
    <row r="7839" spans="1:3" x14ac:dyDescent="0.35">
      <c r="A7839">
        <v>0</v>
      </c>
      <c r="B7839">
        <v>5.7959999999999994</v>
      </c>
      <c r="C7839">
        <v>2</v>
      </c>
    </row>
    <row r="7840" spans="1:3" x14ac:dyDescent="0.35">
      <c r="A7840">
        <v>0</v>
      </c>
      <c r="B7840">
        <v>57.592799999999997</v>
      </c>
      <c r="C7840">
        <v>2</v>
      </c>
    </row>
    <row r="7841" spans="1:3" x14ac:dyDescent="0.35">
      <c r="A7841">
        <v>0</v>
      </c>
      <c r="B7841">
        <v>2.8763999999999994</v>
      </c>
      <c r="C7841">
        <v>3</v>
      </c>
    </row>
    <row r="7842" spans="1:3" x14ac:dyDescent="0.35">
      <c r="A7842">
        <v>0</v>
      </c>
      <c r="B7842">
        <v>106.62480000000005</v>
      </c>
      <c r="C7842">
        <v>4</v>
      </c>
    </row>
    <row r="7843" spans="1:3" x14ac:dyDescent="0.35">
      <c r="A7843">
        <v>0</v>
      </c>
      <c r="B7843">
        <v>13.787999999999997</v>
      </c>
      <c r="C7843">
        <v>2</v>
      </c>
    </row>
    <row r="7844" spans="1:3" x14ac:dyDescent="0.35">
      <c r="A7844">
        <v>0</v>
      </c>
      <c r="B7844">
        <v>26.702999999999999</v>
      </c>
      <c r="C7844">
        <v>3</v>
      </c>
    </row>
    <row r="7845" spans="1:3" x14ac:dyDescent="0.35">
      <c r="A7845">
        <v>0</v>
      </c>
      <c r="B7845">
        <v>34.214400000000005</v>
      </c>
      <c r="C7845">
        <v>11</v>
      </c>
    </row>
    <row r="7846" spans="1:3" x14ac:dyDescent="0.35">
      <c r="A7846">
        <v>0.3</v>
      </c>
      <c r="B7846">
        <v>-21.3264</v>
      </c>
      <c r="C7846">
        <v>4</v>
      </c>
    </row>
    <row r="7847" spans="1:3" x14ac:dyDescent="0.35">
      <c r="A7847">
        <v>0</v>
      </c>
      <c r="B7847">
        <v>69.704999999999998</v>
      </c>
      <c r="C7847">
        <v>5</v>
      </c>
    </row>
    <row r="7848" spans="1:3" x14ac:dyDescent="0.35">
      <c r="A7848">
        <v>0</v>
      </c>
      <c r="B7848">
        <v>561.56399999999996</v>
      </c>
      <c r="C7848">
        <v>12</v>
      </c>
    </row>
    <row r="7849" spans="1:3" x14ac:dyDescent="0.35">
      <c r="A7849">
        <v>0.6</v>
      </c>
      <c r="B7849">
        <v>-6.8815999999999953</v>
      </c>
      <c r="C7849">
        <v>2</v>
      </c>
    </row>
    <row r="7850" spans="1:3" x14ac:dyDescent="0.35">
      <c r="A7850">
        <v>0.2</v>
      </c>
      <c r="B7850">
        <v>-3.787200000000003</v>
      </c>
      <c r="C7850">
        <v>3</v>
      </c>
    </row>
    <row r="7851" spans="1:3" x14ac:dyDescent="0.35">
      <c r="A7851">
        <v>0.2</v>
      </c>
      <c r="B7851">
        <v>-3.1680000000000001</v>
      </c>
      <c r="C7851">
        <v>3</v>
      </c>
    </row>
    <row r="7852" spans="1:3" x14ac:dyDescent="0.35">
      <c r="A7852">
        <v>0.2</v>
      </c>
      <c r="B7852">
        <v>1.764</v>
      </c>
      <c r="C7852">
        <v>2</v>
      </c>
    </row>
    <row r="7853" spans="1:3" x14ac:dyDescent="0.35">
      <c r="A7853">
        <v>0.2</v>
      </c>
      <c r="B7853">
        <v>2.9568000000000003</v>
      </c>
      <c r="C7853">
        <v>2</v>
      </c>
    </row>
    <row r="7854" spans="1:3" x14ac:dyDescent="0.35">
      <c r="A7854">
        <v>0.8</v>
      </c>
      <c r="B7854">
        <v>-53.008800000000008</v>
      </c>
      <c r="C7854">
        <v>2</v>
      </c>
    </row>
    <row r="7855" spans="1:3" x14ac:dyDescent="0.35">
      <c r="A7855">
        <v>0</v>
      </c>
      <c r="B7855">
        <v>4.8804000000000007</v>
      </c>
      <c r="C7855">
        <v>2</v>
      </c>
    </row>
    <row r="7856" spans="1:3" x14ac:dyDescent="0.35">
      <c r="A7856">
        <v>0</v>
      </c>
      <c r="B7856">
        <v>89.779200000000003</v>
      </c>
      <c r="C7856">
        <v>4</v>
      </c>
    </row>
    <row r="7857" spans="1:3" x14ac:dyDescent="0.35">
      <c r="A7857">
        <v>0</v>
      </c>
      <c r="B7857">
        <v>23.4</v>
      </c>
      <c r="C7857">
        <v>4</v>
      </c>
    </row>
    <row r="7858" spans="1:3" x14ac:dyDescent="0.35">
      <c r="A7858">
        <v>0.2</v>
      </c>
      <c r="B7858">
        <v>8.9543999999999997</v>
      </c>
      <c r="C7858">
        <v>2</v>
      </c>
    </row>
    <row r="7859" spans="1:3" x14ac:dyDescent="0.35">
      <c r="A7859">
        <v>0</v>
      </c>
      <c r="B7859">
        <v>134.55999999999995</v>
      </c>
      <c r="C7859">
        <v>5</v>
      </c>
    </row>
    <row r="7860" spans="1:3" x14ac:dyDescent="0.35">
      <c r="A7860">
        <v>0</v>
      </c>
      <c r="B7860">
        <v>77.863499999999988</v>
      </c>
      <c r="C7860">
        <v>3</v>
      </c>
    </row>
    <row r="7861" spans="1:3" x14ac:dyDescent="0.35">
      <c r="A7861">
        <v>0</v>
      </c>
      <c r="B7861">
        <v>17.981999999999999</v>
      </c>
      <c r="C7861">
        <v>4</v>
      </c>
    </row>
    <row r="7862" spans="1:3" x14ac:dyDescent="0.35">
      <c r="A7862">
        <v>0.7</v>
      </c>
      <c r="B7862">
        <v>-12.352</v>
      </c>
      <c r="C7862">
        <v>4</v>
      </c>
    </row>
    <row r="7863" spans="1:3" x14ac:dyDescent="0.35">
      <c r="A7863">
        <v>0</v>
      </c>
      <c r="B7863">
        <v>3.400999999999998</v>
      </c>
      <c r="C7863">
        <v>2</v>
      </c>
    </row>
    <row r="7864" spans="1:3" x14ac:dyDescent="0.35">
      <c r="A7864">
        <v>0</v>
      </c>
      <c r="B7864">
        <v>0</v>
      </c>
      <c r="C7864">
        <v>2</v>
      </c>
    </row>
    <row r="7865" spans="1:3" x14ac:dyDescent="0.35">
      <c r="A7865">
        <v>0.2</v>
      </c>
      <c r="B7865">
        <v>-64.774800000000013</v>
      </c>
      <c r="C7865">
        <v>3</v>
      </c>
    </row>
    <row r="7866" spans="1:3" x14ac:dyDescent="0.35">
      <c r="A7866">
        <v>0.2</v>
      </c>
      <c r="B7866">
        <v>6.7048000000000005</v>
      </c>
      <c r="C7866">
        <v>4</v>
      </c>
    </row>
    <row r="7867" spans="1:3" x14ac:dyDescent="0.35">
      <c r="A7867">
        <v>0.2</v>
      </c>
      <c r="B7867">
        <v>49.715999999999966</v>
      </c>
      <c r="C7867">
        <v>2</v>
      </c>
    </row>
    <row r="7868" spans="1:3" x14ac:dyDescent="0.35">
      <c r="A7868">
        <v>0.7</v>
      </c>
      <c r="B7868">
        <v>-191.64599999999996</v>
      </c>
      <c r="C7868">
        <v>6</v>
      </c>
    </row>
    <row r="7869" spans="1:3" x14ac:dyDescent="0.35">
      <c r="A7869">
        <v>0</v>
      </c>
      <c r="B7869">
        <v>79.891199999999998</v>
      </c>
      <c r="C7869">
        <v>3</v>
      </c>
    </row>
    <row r="7870" spans="1:3" x14ac:dyDescent="0.35">
      <c r="A7870">
        <v>0</v>
      </c>
      <c r="B7870">
        <v>6.1547999999999998</v>
      </c>
      <c r="C7870">
        <v>2</v>
      </c>
    </row>
    <row r="7871" spans="1:3" x14ac:dyDescent="0.35">
      <c r="A7871">
        <v>0.2</v>
      </c>
      <c r="B7871">
        <v>-2.6999999999999993</v>
      </c>
      <c r="C7871">
        <v>2</v>
      </c>
    </row>
    <row r="7872" spans="1:3" x14ac:dyDescent="0.35">
      <c r="A7872">
        <v>0.2</v>
      </c>
      <c r="B7872">
        <v>8.8623999999999992</v>
      </c>
      <c r="C7872">
        <v>4</v>
      </c>
    </row>
    <row r="7873" spans="1:3" x14ac:dyDescent="0.35">
      <c r="A7873">
        <v>0</v>
      </c>
      <c r="B7873">
        <v>2.9567999999999999</v>
      </c>
      <c r="C7873">
        <v>2</v>
      </c>
    </row>
    <row r="7874" spans="1:3" x14ac:dyDescent="0.35">
      <c r="A7874">
        <v>0.2</v>
      </c>
      <c r="B7874">
        <v>102.95279999999988</v>
      </c>
      <c r="C7874">
        <v>4</v>
      </c>
    </row>
    <row r="7875" spans="1:3" x14ac:dyDescent="0.35">
      <c r="A7875">
        <v>0</v>
      </c>
      <c r="B7875">
        <v>3.8519999999999994</v>
      </c>
      <c r="C7875">
        <v>2</v>
      </c>
    </row>
    <row r="7876" spans="1:3" x14ac:dyDescent="0.35">
      <c r="A7876">
        <v>0</v>
      </c>
      <c r="B7876">
        <v>45.975399999999993</v>
      </c>
      <c r="C7876">
        <v>2</v>
      </c>
    </row>
    <row r="7877" spans="1:3" x14ac:dyDescent="0.35">
      <c r="A7877">
        <v>0.2</v>
      </c>
      <c r="B7877">
        <v>11.2752</v>
      </c>
      <c r="C7877">
        <v>6</v>
      </c>
    </row>
    <row r="7878" spans="1:3" x14ac:dyDescent="0.35">
      <c r="A7878">
        <v>0.2</v>
      </c>
      <c r="B7878">
        <v>0.8382000000000005</v>
      </c>
      <c r="C7878">
        <v>1</v>
      </c>
    </row>
    <row r="7879" spans="1:3" x14ac:dyDescent="0.35">
      <c r="A7879">
        <v>0.2</v>
      </c>
      <c r="B7879">
        <v>1.764</v>
      </c>
      <c r="C7879">
        <v>2</v>
      </c>
    </row>
    <row r="7880" spans="1:3" x14ac:dyDescent="0.35">
      <c r="A7880">
        <v>0.6</v>
      </c>
      <c r="B7880">
        <v>-302.72000000000003</v>
      </c>
      <c r="C7880">
        <v>4</v>
      </c>
    </row>
    <row r="7881" spans="1:3" x14ac:dyDescent="0.35">
      <c r="A7881">
        <v>0.4</v>
      </c>
      <c r="B7881">
        <v>-118.01160000000002</v>
      </c>
      <c r="C7881">
        <v>2</v>
      </c>
    </row>
    <row r="7882" spans="1:3" x14ac:dyDescent="0.35">
      <c r="A7882">
        <v>0.2</v>
      </c>
      <c r="B7882">
        <v>1.0007999999999999</v>
      </c>
      <c r="C7882">
        <v>6</v>
      </c>
    </row>
    <row r="7883" spans="1:3" x14ac:dyDescent="0.35">
      <c r="A7883">
        <v>0.2</v>
      </c>
      <c r="B7883">
        <v>10.553399999999993</v>
      </c>
      <c r="C7883">
        <v>6</v>
      </c>
    </row>
    <row r="7884" spans="1:3" x14ac:dyDescent="0.35">
      <c r="A7884">
        <v>0.2</v>
      </c>
      <c r="B7884">
        <v>14.07119999999999</v>
      </c>
      <c r="C7884">
        <v>8</v>
      </c>
    </row>
    <row r="7885" spans="1:3" x14ac:dyDescent="0.35">
      <c r="A7885">
        <v>0.2</v>
      </c>
      <c r="B7885">
        <v>3.7409999999999997</v>
      </c>
      <c r="C7885">
        <v>2</v>
      </c>
    </row>
    <row r="7886" spans="1:3" x14ac:dyDescent="0.35">
      <c r="A7886">
        <v>0.2</v>
      </c>
      <c r="B7886">
        <v>5.9149999999999938</v>
      </c>
      <c r="C7886">
        <v>7</v>
      </c>
    </row>
    <row r="7887" spans="1:3" x14ac:dyDescent="0.35">
      <c r="A7887">
        <v>0.2</v>
      </c>
      <c r="B7887">
        <v>7.0128000000000013</v>
      </c>
      <c r="C7887">
        <v>3</v>
      </c>
    </row>
    <row r="7888" spans="1:3" x14ac:dyDescent="0.35">
      <c r="A7888">
        <v>0.2</v>
      </c>
      <c r="B7888">
        <v>3.3439999999999994</v>
      </c>
      <c r="C7888">
        <v>5</v>
      </c>
    </row>
    <row r="7889" spans="1:3" x14ac:dyDescent="0.35">
      <c r="A7889">
        <v>0.2</v>
      </c>
      <c r="B7889">
        <v>4.6552000000000007</v>
      </c>
      <c r="C7889">
        <v>1</v>
      </c>
    </row>
    <row r="7890" spans="1:3" x14ac:dyDescent="0.35">
      <c r="A7890">
        <v>0</v>
      </c>
      <c r="B7890">
        <v>15.552000000000001</v>
      </c>
      <c r="C7890">
        <v>5</v>
      </c>
    </row>
    <row r="7891" spans="1:3" x14ac:dyDescent="0.35">
      <c r="A7891">
        <v>0</v>
      </c>
      <c r="B7891">
        <v>5.3703000000000003</v>
      </c>
      <c r="C7891">
        <v>9</v>
      </c>
    </row>
    <row r="7892" spans="1:3" x14ac:dyDescent="0.35">
      <c r="A7892">
        <v>0</v>
      </c>
      <c r="B7892">
        <v>171.99140000000003</v>
      </c>
      <c r="C7892">
        <v>2</v>
      </c>
    </row>
    <row r="7893" spans="1:3" x14ac:dyDescent="0.35">
      <c r="A7893">
        <v>0</v>
      </c>
      <c r="B7893">
        <v>137.54000000000002</v>
      </c>
      <c r="C7893">
        <v>5</v>
      </c>
    </row>
    <row r="7894" spans="1:3" x14ac:dyDescent="0.35">
      <c r="A7894">
        <v>0</v>
      </c>
      <c r="B7894">
        <v>49.970399999999991</v>
      </c>
      <c r="C7894">
        <v>3</v>
      </c>
    </row>
    <row r="7895" spans="1:3" x14ac:dyDescent="0.35">
      <c r="A7895">
        <v>0.2</v>
      </c>
      <c r="B7895">
        <v>4.3500000000000005</v>
      </c>
      <c r="C7895">
        <v>3</v>
      </c>
    </row>
    <row r="7896" spans="1:3" x14ac:dyDescent="0.35">
      <c r="A7896">
        <v>0</v>
      </c>
      <c r="B7896">
        <v>40.376000000000005</v>
      </c>
      <c r="C7896">
        <v>5</v>
      </c>
    </row>
    <row r="7897" spans="1:3" x14ac:dyDescent="0.35">
      <c r="A7897">
        <v>0</v>
      </c>
      <c r="B7897">
        <v>3.0575999999999999</v>
      </c>
      <c r="C7897">
        <v>2</v>
      </c>
    </row>
    <row r="7898" spans="1:3" x14ac:dyDescent="0.35">
      <c r="A7898">
        <v>0</v>
      </c>
      <c r="B7898">
        <v>219.44159999999999</v>
      </c>
      <c r="C7898">
        <v>8</v>
      </c>
    </row>
    <row r="7899" spans="1:3" x14ac:dyDescent="0.35">
      <c r="A7899">
        <v>0.2</v>
      </c>
      <c r="B7899">
        <v>30.605399999999946</v>
      </c>
      <c r="C7899">
        <v>7</v>
      </c>
    </row>
    <row r="7900" spans="1:3" x14ac:dyDescent="0.35">
      <c r="A7900">
        <v>0.7</v>
      </c>
      <c r="B7900">
        <v>-1237.8461999999995</v>
      </c>
      <c r="C7900">
        <v>6</v>
      </c>
    </row>
    <row r="7901" spans="1:3" x14ac:dyDescent="0.35">
      <c r="A7901">
        <v>0.2</v>
      </c>
      <c r="B7901">
        <v>9.1199999999999974</v>
      </c>
      <c r="C7901">
        <v>5</v>
      </c>
    </row>
    <row r="7902" spans="1:3" x14ac:dyDescent="0.35">
      <c r="A7902">
        <v>0.2</v>
      </c>
      <c r="B7902">
        <v>0.47520000000000018</v>
      </c>
      <c r="C7902">
        <v>2</v>
      </c>
    </row>
    <row r="7903" spans="1:3" x14ac:dyDescent="0.35">
      <c r="A7903">
        <v>0.2</v>
      </c>
      <c r="B7903">
        <v>0</v>
      </c>
      <c r="C7903">
        <v>1</v>
      </c>
    </row>
    <row r="7904" spans="1:3" x14ac:dyDescent="0.35">
      <c r="A7904">
        <v>0.2</v>
      </c>
      <c r="B7904">
        <v>4.7969999999999988</v>
      </c>
      <c r="C7904">
        <v>5</v>
      </c>
    </row>
    <row r="7905" spans="1:3" x14ac:dyDescent="0.35">
      <c r="A7905">
        <v>0.2</v>
      </c>
      <c r="B7905">
        <v>47.660399999999967</v>
      </c>
      <c r="C7905">
        <v>2</v>
      </c>
    </row>
    <row r="7906" spans="1:3" x14ac:dyDescent="0.35">
      <c r="A7906">
        <v>0.2</v>
      </c>
      <c r="B7906">
        <v>26.823999999999995</v>
      </c>
      <c r="C7906">
        <v>2</v>
      </c>
    </row>
    <row r="7907" spans="1:3" x14ac:dyDescent="0.35">
      <c r="A7907">
        <v>0.2</v>
      </c>
      <c r="B7907">
        <v>1.6739999999999999</v>
      </c>
      <c r="C7907">
        <v>1</v>
      </c>
    </row>
    <row r="7908" spans="1:3" x14ac:dyDescent="0.35">
      <c r="A7908">
        <v>0.8</v>
      </c>
      <c r="B7908">
        <v>-6.93</v>
      </c>
      <c r="C7908">
        <v>10</v>
      </c>
    </row>
    <row r="7909" spans="1:3" x14ac:dyDescent="0.35">
      <c r="A7909">
        <v>0</v>
      </c>
      <c r="B7909">
        <v>178.90999999999997</v>
      </c>
      <c r="C7909">
        <v>2</v>
      </c>
    </row>
    <row r="7910" spans="1:3" x14ac:dyDescent="0.35">
      <c r="A7910">
        <v>0.2</v>
      </c>
      <c r="B7910">
        <v>6.717599999999976</v>
      </c>
      <c r="C7910">
        <v>3</v>
      </c>
    </row>
    <row r="7911" spans="1:3" x14ac:dyDescent="0.35">
      <c r="A7911">
        <v>0</v>
      </c>
      <c r="B7911">
        <v>5.9184000000000019</v>
      </c>
      <c r="C7911">
        <v>8</v>
      </c>
    </row>
    <row r="7912" spans="1:3" x14ac:dyDescent="0.35">
      <c r="A7912">
        <v>0</v>
      </c>
      <c r="B7912">
        <v>7.3079999999999998</v>
      </c>
      <c r="C7912">
        <v>3</v>
      </c>
    </row>
    <row r="7913" spans="1:3" x14ac:dyDescent="0.35">
      <c r="A7913">
        <v>0.15</v>
      </c>
      <c r="B7913">
        <v>-12.097999999999999</v>
      </c>
      <c r="C7913">
        <v>2</v>
      </c>
    </row>
    <row r="7914" spans="1:3" x14ac:dyDescent="0.35">
      <c r="A7914">
        <v>0.6</v>
      </c>
      <c r="B7914">
        <v>-31.861200000000004</v>
      </c>
      <c r="C7914">
        <v>2</v>
      </c>
    </row>
    <row r="7915" spans="1:3" x14ac:dyDescent="0.35">
      <c r="A7915">
        <v>0.2</v>
      </c>
      <c r="B7915">
        <v>1.9271999999999991</v>
      </c>
      <c r="C7915">
        <v>2</v>
      </c>
    </row>
    <row r="7916" spans="1:3" x14ac:dyDescent="0.35">
      <c r="A7916">
        <v>0</v>
      </c>
      <c r="B7916">
        <v>1668.2049999999999</v>
      </c>
      <c r="C7916">
        <v>5</v>
      </c>
    </row>
    <row r="7917" spans="1:3" x14ac:dyDescent="0.35">
      <c r="A7917">
        <v>0</v>
      </c>
      <c r="B7917">
        <v>8.1071999999999917</v>
      </c>
      <c r="C7917">
        <v>3</v>
      </c>
    </row>
    <row r="7918" spans="1:3" x14ac:dyDescent="0.35">
      <c r="A7918">
        <v>0.3</v>
      </c>
      <c r="B7918">
        <v>-93.472400000000022</v>
      </c>
      <c r="C7918">
        <v>4</v>
      </c>
    </row>
    <row r="7919" spans="1:3" x14ac:dyDescent="0.35">
      <c r="A7919">
        <v>0.2</v>
      </c>
      <c r="B7919">
        <v>3.7979999999999947</v>
      </c>
      <c r="C7919">
        <v>1</v>
      </c>
    </row>
    <row r="7920" spans="1:3" x14ac:dyDescent="0.35">
      <c r="A7920">
        <v>0.2</v>
      </c>
      <c r="B7920">
        <v>7.4255999999999993</v>
      </c>
      <c r="C7920">
        <v>2</v>
      </c>
    </row>
    <row r="7921" spans="1:3" x14ac:dyDescent="0.35">
      <c r="A7921">
        <v>0</v>
      </c>
      <c r="B7921">
        <v>10.813600000000001</v>
      </c>
      <c r="C7921">
        <v>2</v>
      </c>
    </row>
    <row r="7922" spans="1:3" x14ac:dyDescent="0.35">
      <c r="A7922">
        <v>0</v>
      </c>
      <c r="B7922">
        <v>10.796399999999998</v>
      </c>
      <c r="C7922">
        <v>2</v>
      </c>
    </row>
    <row r="7923" spans="1:3" x14ac:dyDescent="0.35">
      <c r="A7923">
        <v>0</v>
      </c>
      <c r="B7923">
        <v>81.920999999999992</v>
      </c>
      <c r="C7923">
        <v>3</v>
      </c>
    </row>
    <row r="7924" spans="1:3" x14ac:dyDescent="0.35">
      <c r="A7924">
        <v>0.2</v>
      </c>
      <c r="B7924">
        <v>38.396000000000015</v>
      </c>
      <c r="C7924">
        <v>5</v>
      </c>
    </row>
    <row r="7925" spans="1:3" x14ac:dyDescent="0.35">
      <c r="A7925">
        <v>0.7</v>
      </c>
      <c r="B7925">
        <v>-11.417999999999999</v>
      </c>
      <c r="C7925">
        <v>3</v>
      </c>
    </row>
    <row r="7926" spans="1:3" x14ac:dyDescent="0.35">
      <c r="A7926">
        <v>0</v>
      </c>
      <c r="B7926">
        <v>10.7136</v>
      </c>
      <c r="C7926">
        <v>4</v>
      </c>
    </row>
    <row r="7927" spans="1:3" x14ac:dyDescent="0.35">
      <c r="A7927">
        <v>0</v>
      </c>
      <c r="B7927">
        <v>51.800000000000004</v>
      </c>
      <c r="C7927">
        <v>7</v>
      </c>
    </row>
    <row r="7928" spans="1:3" x14ac:dyDescent="0.35">
      <c r="A7928">
        <v>0</v>
      </c>
      <c r="B7928">
        <v>1.3365</v>
      </c>
      <c r="C7928">
        <v>3</v>
      </c>
    </row>
    <row r="7929" spans="1:3" x14ac:dyDescent="0.35">
      <c r="A7929">
        <v>0</v>
      </c>
      <c r="B7929">
        <v>170.99699999999996</v>
      </c>
      <c r="C7929">
        <v>1</v>
      </c>
    </row>
    <row r="7930" spans="1:3" x14ac:dyDescent="0.35">
      <c r="A7930">
        <v>0</v>
      </c>
      <c r="B7930">
        <v>9.1745999999999981</v>
      </c>
      <c r="C7930">
        <v>3</v>
      </c>
    </row>
    <row r="7931" spans="1:3" x14ac:dyDescent="0.35">
      <c r="A7931">
        <v>0.3</v>
      </c>
      <c r="B7931">
        <v>-4.2588000000000363</v>
      </c>
      <c r="C7931">
        <v>6</v>
      </c>
    </row>
    <row r="7932" spans="1:3" x14ac:dyDescent="0.35">
      <c r="A7932">
        <v>0</v>
      </c>
      <c r="B7932">
        <v>17.855999999999995</v>
      </c>
      <c r="C7932">
        <v>3</v>
      </c>
    </row>
    <row r="7933" spans="1:3" x14ac:dyDescent="0.35">
      <c r="A7933">
        <v>0.2</v>
      </c>
      <c r="B7933">
        <v>23.027999999999992</v>
      </c>
      <c r="C7933">
        <v>3</v>
      </c>
    </row>
    <row r="7934" spans="1:3" x14ac:dyDescent="0.35">
      <c r="A7934">
        <v>0.2</v>
      </c>
      <c r="B7934">
        <v>34.293999999999997</v>
      </c>
      <c r="C7934">
        <v>5</v>
      </c>
    </row>
    <row r="7935" spans="1:3" x14ac:dyDescent="0.35">
      <c r="A7935">
        <v>0</v>
      </c>
      <c r="B7935">
        <v>11.68</v>
      </c>
      <c r="C7935">
        <v>2</v>
      </c>
    </row>
    <row r="7936" spans="1:3" x14ac:dyDescent="0.35">
      <c r="A7936">
        <v>0.2</v>
      </c>
      <c r="B7936">
        <v>8.9969999999999892</v>
      </c>
      <c r="C7936">
        <v>3</v>
      </c>
    </row>
    <row r="7937" spans="1:3" x14ac:dyDescent="0.35">
      <c r="A7937">
        <v>0</v>
      </c>
      <c r="B7937">
        <v>3.8519999999999994</v>
      </c>
      <c r="C7937">
        <v>2</v>
      </c>
    </row>
    <row r="7938" spans="1:3" x14ac:dyDescent="0.35">
      <c r="A7938">
        <v>0.2</v>
      </c>
      <c r="B7938">
        <v>4.8720000000000008</v>
      </c>
      <c r="C7938">
        <v>3</v>
      </c>
    </row>
    <row r="7939" spans="1:3" x14ac:dyDescent="0.35">
      <c r="A7939">
        <v>0</v>
      </c>
      <c r="B7939">
        <v>654.7553999999999</v>
      </c>
      <c r="C7939">
        <v>9</v>
      </c>
    </row>
    <row r="7940" spans="1:3" x14ac:dyDescent="0.35">
      <c r="A7940">
        <v>0</v>
      </c>
      <c r="B7940">
        <v>140.54820000000001</v>
      </c>
      <c r="C7940">
        <v>3</v>
      </c>
    </row>
    <row r="7941" spans="1:3" x14ac:dyDescent="0.35">
      <c r="A7941">
        <v>0.2</v>
      </c>
      <c r="B7941">
        <v>77.369599999999991</v>
      </c>
      <c r="C7941">
        <v>8</v>
      </c>
    </row>
    <row r="7942" spans="1:3" x14ac:dyDescent="0.35">
      <c r="A7942">
        <v>0.2</v>
      </c>
      <c r="B7942">
        <v>-9.1601999999999961</v>
      </c>
      <c r="C7942">
        <v>2</v>
      </c>
    </row>
    <row r="7943" spans="1:3" x14ac:dyDescent="0.35">
      <c r="A7943">
        <v>0</v>
      </c>
      <c r="B7943">
        <v>35.047999999999995</v>
      </c>
      <c r="C7943">
        <v>10</v>
      </c>
    </row>
    <row r="7944" spans="1:3" x14ac:dyDescent="0.35">
      <c r="A7944">
        <v>0.8</v>
      </c>
      <c r="B7944">
        <v>-59.372999999999976</v>
      </c>
      <c r="C7944">
        <v>9</v>
      </c>
    </row>
    <row r="7945" spans="1:3" x14ac:dyDescent="0.35">
      <c r="A7945">
        <v>0.2</v>
      </c>
      <c r="B7945">
        <v>5.0273999999999965</v>
      </c>
      <c r="C7945">
        <v>7</v>
      </c>
    </row>
    <row r="7946" spans="1:3" x14ac:dyDescent="0.35">
      <c r="A7946">
        <v>0.2</v>
      </c>
      <c r="B7946">
        <v>2.3808000000000007</v>
      </c>
      <c r="C7946">
        <v>2</v>
      </c>
    </row>
    <row r="7947" spans="1:3" x14ac:dyDescent="0.35">
      <c r="A7947">
        <v>0.8</v>
      </c>
      <c r="B7947">
        <v>-65.567999999999998</v>
      </c>
      <c r="C7947">
        <v>5</v>
      </c>
    </row>
    <row r="7948" spans="1:3" x14ac:dyDescent="0.35">
      <c r="A7948">
        <v>0.8</v>
      </c>
      <c r="B7948">
        <v>-5.0687999999999995</v>
      </c>
      <c r="C7948">
        <v>3</v>
      </c>
    </row>
    <row r="7949" spans="1:3" x14ac:dyDescent="0.35">
      <c r="A7949">
        <v>0.2</v>
      </c>
      <c r="B7949">
        <v>-3.5324999999999998</v>
      </c>
      <c r="C7949">
        <v>5</v>
      </c>
    </row>
    <row r="7950" spans="1:3" x14ac:dyDescent="0.35">
      <c r="A7950">
        <v>0.3</v>
      </c>
      <c r="B7950">
        <v>0</v>
      </c>
      <c r="C7950">
        <v>6</v>
      </c>
    </row>
    <row r="7951" spans="1:3" x14ac:dyDescent="0.35">
      <c r="A7951">
        <v>0.6</v>
      </c>
      <c r="B7951">
        <v>-34.953600000000002</v>
      </c>
      <c r="C7951">
        <v>6</v>
      </c>
    </row>
    <row r="7952" spans="1:3" x14ac:dyDescent="0.35">
      <c r="A7952">
        <v>0.2</v>
      </c>
      <c r="B7952">
        <v>-22.671600000000005</v>
      </c>
      <c r="C7952">
        <v>3</v>
      </c>
    </row>
    <row r="7953" spans="1:3" x14ac:dyDescent="0.35">
      <c r="A7953">
        <v>0.2</v>
      </c>
      <c r="B7953">
        <v>2.2439999999999998</v>
      </c>
      <c r="C7953">
        <v>2</v>
      </c>
    </row>
    <row r="7954" spans="1:3" x14ac:dyDescent="0.35">
      <c r="A7954">
        <v>0</v>
      </c>
      <c r="B7954">
        <v>249.91039999999998</v>
      </c>
      <c r="C7954">
        <v>4</v>
      </c>
    </row>
    <row r="7955" spans="1:3" x14ac:dyDescent="0.35">
      <c r="A7955">
        <v>0</v>
      </c>
      <c r="B7955">
        <v>2.6783999999999963</v>
      </c>
      <c r="C7955">
        <v>4</v>
      </c>
    </row>
    <row r="7956" spans="1:3" x14ac:dyDescent="0.35">
      <c r="A7956">
        <v>0</v>
      </c>
      <c r="B7956">
        <v>3.0575999999999999</v>
      </c>
      <c r="C7956">
        <v>2</v>
      </c>
    </row>
    <row r="7957" spans="1:3" x14ac:dyDescent="0.35">
      <c r="A7957">
        <v>0.2</v>
      </c>
      <c r="B7957">
        <v>-59.835600000000042</v>
      </c>
      <c r="C7957">
        <v>4</v>
      </c>
    </row>
    <row r="7958" spans="1:3" x14ac:dyDescent="0.35">
      <c r="A7958">
        <v>0</v>
      </c>
      <c r="B7958">
        <v>6.8539999999999992</v>
      </c>
      <c r="C7958">
        <v>5</v>
      </c>
    </row>
    <row r="7959" spans="1:3" x14ac:dyDescent="0.35">
      <c r="A7959">
        <v>0</v>
      </c>
      <c r="B7959">
        <v>4.1080000000000005</v>
      </c>
      <c r="C7959">
        <v>4</v>
      </c>
    </row>
    <row r="7960" spans="1:3" x14ac:dyDescent="0.35">
      <c r="A7960">
        <v>0</v>
      </c>
      <c r="B7960">
        <v>26.973000000000003</v>
      </c>
      <c r="C7960">
        <v>5</v>
      </c>
    </row>
    <row r="7961" spans="1:3" x14ac:dyDescent="0.35">
      <c r="A7961">
        <v>0.2</v>
      </c>
      <c r="B7961">
        <v>5.1587999999999852</v>
      </c>
      <c r="C7961">
        <v>3</v>
      </c>
    </row>
    <row r="7962" spans="1:3" x14ac:dyDescent="0.35">
      <c r="A7962">
        <v>0.2</v>
      </c>
      <c r="B7962">
        <v>2.6972999999999994</v>
      </c>
      <c r="C7962">
        <v>1</v>
      </c>
    </row>
    <row r="7963" spans="1:3" x14ac:dyDescent="0.35">
      <c r="A7963">
        <v>0.2</v>
      </c>
      <c r="B7963">
        <v>-19.323000000000011</v>
      </c>
      <c r="C7963">
        <v>5</v>
      </c>
    </row>
    <row r="7964" spans="1:3" x14ac:dyDescent="0.35">
      <c r="A7964">
        <v>0.7</v>
      </c>
      <c r="B7964">
        <v>-16.185600000000001</v>
      </c>
      <c r="C7964">
        <v>8</v>
      </c>
    </row>
    <row r="7965" spans="1:3" x14ac:dyDescent="0.35">
      <c r="A7965">
        <v>0.2</v>
      </c>
      <c r="B7965">
        <v>48.631999999999948</v>
      </c>
      <c r="C7965">
        <v>4</v>
      </c>
    </row>
    <row r="7966" spans="1:3" x14ac:dyDescent="0.35">
      <c r="A7966">
        <v>0.2</v>
      </c>
      <c r="B7966">
        <v>7.2576000000000001</v>
      </c>
      <c r="C7966">
        <v>4</v>
      </c>
    </row>
    <row r="7967" spans="1:3" x14ac:dyDescent="0.35">
      <c r="A7967">
        <v>0.2</v>
      </c>
      <c r="B7967">
        <v>14.5152</v>
      </c>
      <c r="C7967">
        <v>8</v>
      </c>
    </row>
    <row r="7968" spans="1:3" x14ac:dyDescent="0.35">
      <c r="A7968">
        <v>0</v>
      </c>
      <c r="B7968">
        <v>16.68</v>
      </c>
      <c r="C7968">
        <v>4</v>
      </c>
    </row>
    <row r="7969" spans="1:3" x14ac:dyDescent="0.35">
      <c r="A7969">
        <v>0.7</v>
      </c>
      <c r="B7969">
        <v>-190.85220000000004</v>
      </c>
      <c r="C7969">
        <v>3</v>
      </c>
    </row>
    <row r="7970" spans="1:3" x14ac:dyDescent="0.35">
      <c r="A7970">
        <v>0.2</v>
      </c>
      <c r="B7970">
        <v>-2.9985000000000022</v>
      </c>
      <c r="C7970">
        <v>1</v>
      </c>
    </row>
    <row r="7971" spans="1:3" x14ac:dyDescent="0.35">
      <c r="A7971">
        <v>0.2</v>
      </c>
      <c r="B7971">
        <v>13.588199999999986</v>
      </c>
      <c r="C7971">
        <v>1</v>
      </c>
    </row>
    <row r="7972" spans="1:3" x14ac:dyDescent="0.35">
      <c r="A7972">
        <v>0.4</v>
      </c>
      <c r="B7972">
        <v>-112.62159999999994</v>
      </c>
      <c r="C7972">
        <v>4</v>
      </c>
    </row>
    <row r="7973" spans="1:3" x14ac:dyDescent="0.35">
      <c r="A7973">
        <v>0.2</v>
      </c>
      <c r="B7973">
        <v>-5.4558000000000035</v>
      </c>
      <c r="C7973">
        <v>3</v>
      </c>
    </row>
    <row r="7974" spans="1:3" x14ac:dyDescent="0.35">
      <c r="A7974">
        <v>0.2</v>
      </c>
      <c r="B7974">
        <v>3.6288</v>
      </c>
      <c r="C7974">
        <v>2</v>
      </c>
    </row>
    <row r="7975" spans="1:3" x14ac:dyDescent="0.35">
      <c r="A7975">
        <v>0.7</v>
      </c>
      <c r="B7975">
        <v>-1.9067999999999996</v>
      </c>
      <c r="C7975">
        <v>2</v>
      </c>
    </row>
    <row r="7976" spans="1:3" x14ac:dyDescent="0.35">
      <c r="A7976">
        <v>0.2</v>
      </c>
      <c r="B7976">
        <v>0</v>
      </c>
      <c r="C7976">
        <v>3</v>
      </c>
    </row>
    <row r="7977" spans="1:3" x14ac:dyDescent="0.35">
      <c r="A7977">
        <v>0.7</v>
      </c>
      <c r="B7977">
        <v>-2.758799999999999</v>
      </c>
      <c r="C7977">
        <v>3</v>
      </c>
    </row>
    <row r="7978" spans="1:3" x14ac:dyDescent="0.35">
      <c r="A7978">
        <v>0.2</v>
      </c>
      <c r="B7978">
        <v>3.2099999999999982</v>
      </c>
      <c r="C7978">
        <v>3</v>
      </c>
    </row>
    <row r="7979" spans="1:3" x14ac:dyDescent="0.35">
      <c r="A7979">
        <v>0</v>
      </c>
      <c r="B7979">
        <v>197.99099999999996</v>
      </c>
      <c r="C7979">
        <v>3</v>
      </c>
    </row>
    <row r="7980" spans="1:3" x14ac:dyDescent="0.35">
      <c r="A7980">
        <v>0</v>
      </c>
      <c r="B7980">
        <v>32.981699999999989</v>
      </c>
      <c r="C7980">
        <v>3</v>
      </c>
    </row>
    <row r="7981" spans="1:3" x14ac:dyDescent="0.35">
      <c r="A7981">
        <v>0.2</v>
      </c>
      <c r="B7981">
        <v>1.6587999999999996</v>
      </c>
      <c r="C7981">
        <v>1</v>
      </c>
    </row>
    <row r="7982" spans="1:3" x14ac:dyDescent="0.35">
      <c r="A7982">
        <v>0.2</v>
      </c>
      <c r="B7982">
        <v>5.5511999999999979</v>
      </c>
      <c r="C7982">
        <v>2</v>
      </c>
    </row>
    <row r="7983" spans="1:3" x14ac:dyDescent="0.35">
      <c r="A7983">
        <v>0</v>
      </c>
      <c r="B7983">
        <v>22.118400000000001</v>
      </c>
      <c r="C7983">
        <v>4</v>
      </c>
    </row>
    <row r="7984" spans="1:3" x14ac:dyDescent="0.35">
      <c r="A7984">
        <v>0</v>
      </c>
      <c r="B7984">
        <v>76.469999999999985</v>
      </c>
      <c r="C7984">
        <v>5</v>
      </c>
    </row>
    <row r="7985" spans="1:3" x14ac:dyDescent="0.35">
      <c r="A7985">
        <v>0.2</v>
      </c>
      <c r="B7985">
        <v>4.9139999999999988</v>
      </c>
      <c r="C7985">
        <v>5</v>
      </c>
    </row>
    <row r="7986" spans="1:3" x14ac:dyDescent="0.35">
      <c r="A7986">
        <v>0.2</v>
      </c>
      <c r="B7986">
        <v>0.88559999999999883</v>
      </c>
      <c r="C7986">
        <v>3</v>
      </c>
    </row>
    <row r="7987" spans="1:3" x14ac:dyDescent="0.35">
      <c r="A7987">
        <v>0.2</v>
      </c>
      <c r="B7987">
        <v>2.8079999999999998</v>
      </c>
      <c r="C7987">
        <v>5</v>
      </c>
    </row>
    <row r="7988" spans="1:3" x14ac:dyDescent="0.35">
      <c r="A7988">
        <v>0</v>
      </c>
      <c r="B7988">
        <v>43.175999999999995</v>
      </c>
      <c r="C7988">
        <v>5</v>
      </c>
    </row>
    <row r="7989" spans="1:3" x14ac:dyDescent="0.35">
      <c r="A7989">
        <v>0</v>
      </c>
      <c r="B7989">
        <v>11.591999999999999</v>
      </c>
      <c r="C7989">
        <v>4</v>
      </c>
    </row>
    <row r="7990" spans="1:3" x14ac:dyDescent="0.35">
      <c r="A7990">
        <v>0</v>
      </c>
      <c r="B7990">
        <v>17.667299999999997</v>
      </c>
      <c r="C7990">
        <v>3</v>
      </c>
    </row>
    <row r="7991" spans="1:3" x14ac:dyDescent="0.35">
      <c r="A7991">
        <v>0</v>
      </c>
      <c r="B7991">
        <v>4.1916000000000011</v>
      </c>
      <c r="C7991">
        <v>1</v>
      </c>
    </row>
    <row r="7992" spans="1:3" x14ac:dyDescent="0.35">
      <c r="A7992">
        <v>0</v>
      </c>
      <c r="B7992">
        <v>0.89100000000000001</v>
      </c>
      <c r="C7992">
        <v>2</v>
      </c>
    </row>
    <row r="7993" spans="1:3" x14ac:dyDescent="0.35">
      <c r="A7993">
        <v>0.7</v>
      </c>
      <c r="B7993">
        <v>-26.623999999999995</v>
      </c>
      <c r="C7993">
        <v>4</v>
      </c>
    </row>
    <row r="7994" spans="1:3" x14ac:dyDescent="0.35">
      <c r="A7994">
        <v>0.2</v>
      </c>
      <c r="B7994">
        <v>2.3079999999999998</v>
      </c>
      <c r="C7994">
        <v>2</v>
      </c>
    </row>
    <row r="7995" spans="1:3" x14ac:dyDescent="0.35">
      <c r="A7995">
        <v>0.7</v>
      </c>
      <c r="B7995">
        <v>-3.4271999999999991</v>
      </c>
      <c r="C7995">
        <v>3</v>
      </c>
    </row>
    <row r="7996" spans="1:3" x14ac:dyDescent="0.35">
      <c r="A7996">
        <v>0.7</v>
      </c>
      <c r="B7996">
        <v>-247.79879999999997</v>
      </c>
      <c r="C7996">
        <v>6</v>
      </c>
    </row>
    <row r="7997" spans="1:3" x14ac:dyDescent="0.35">
      <c r="A7997">
        <v>0.7</v>
      </c>
      <c r="B7997">
        <v>-7.3691999999999993</v>
      </c>
      <c r="C7997">
        <v>6</v>
      </c>
    </row>
    <row r="7998" spans="1:3" x14ac:dyDescent="0.35">
      <c r="A7998">
        <v>0</v>
      </c>
      <c r="B7998">
        <v>87.890000000000015</v>
      </c>
      <c r="C7998">
        <v>5</v>
      </c>
    </row>
    <row r="7999" spans="1:3" x14ac:dyDescent="0.35">
      <c r="A7999">
        <v>0.2</v>
      </c>
      <c r="B7999">
        <v>20.914800000000014</v>
      </c>
      <c r="C7999">
        <v>12</v>
      </c>
    </row>
    <row r="8000" spans="1:3" x14ac:dyDescent="0.35">
      <c r="A8000">
        <v>0</v>
      </c>
      <c r="B8000">
        <v>3.8975999999999997</v>
      </c>
      <c r="C8000">
        <v>7</v>
      </c>
    </row>
    <row r="8001" spans="1:3" x14ac:dyDescent="0.35">
      <c r="A8001">
        <v>0</v>
      </c>
      <c r="B8001">
        <v>19.034399999999998</v>
      </c>
      <c r="C8001">
        <v>4</v>
      </c>
    </row>
    <row r="8002" spans="1:3" x14ac:dyDescent="0.35">
      <c r="A8002">
        <v>0</v>
      </c>
      <c r="B8002">
        <v>76.548399999999987</v>
      </c>
      <c r="C8002">
        <v>4</v>
      </c>
    </row>
    <row r="8003" spans="1:3" x14ac:dyDescent="0.35">
      <c r="A8003">
        <v>0</v>
      </c>
      <c r="B8003">
        <v>128.97420000000002</v>
      </c>
      <c r="C8003">
        <v>6</v>
      </c>
    </row>
    <row r="8004" spans="1:3" x14ac:dyDescent="0.35">
      <c r="A8004">
        <v>0</v>
      </c>
      <c r="B8004">
        <v>0.51519999999999921</v>
      </c>
      <c r="C8004">
        <v>7</v>
      </c>
    </row>
    <row r="8005" spans="1:3" x14ac:dyDescent="0.35">
      <c r="A8005">
        <v>0</v>
      </c>
      <c r="B8005">
        <v>78.850999999999971</v>
      </c>
      <c r="C8005">
        <v>2</v>
      </c>
    </row>
    <row r="8006" spans="1:3" x14ac:dyDescent="0.35">
      <c r="A8006">
        <v>0</v>
      </c>
      <c r="B8006">
        <v>15.585599999999999</v>
      </c>
      <c r="C8006">
        <v>3</v>
      </c>
    </row>
    <row r="8007" spans="1:3" x14ac:dyDescent="0.35">
      <c r="A8007">
        <v>0</v>
      </c>
      <c r="B8007">
        <v>3.2405999999999997</v>
      </c>
      <c r="C8007">
        <v>2</v>
      </c>
    </row>
    <row r="8008" spans="1:3" x14ac:dyDescent="0.35">
      <c r="A8008">
        <v>0</v>
      </c>
      <c r="B8008">
        <v>0.93359999999999843</v>
      </c>
      <c r="C8008">
        <v>12</v>
      </c>
    </row>
    <row r="8009" spans="1:3" x14ac:dyDescent="0.35">
      <c r="A8009">
        <v>0</v>
      </c>
      <c r="B8009">
        <v>5.4124000000000478</v>
      </c>
      <c r="C8009">
        <v>4</v>
      </c>
    </row>
    <row r="8010" spans="1:3" x14ac:dyDescent="0.35">
      <c r="A8010">
        <v>0</v>
      </c>
      <c r="B8010">
        <v>49.970399999999991</v>
      </c>
      <c r="C8010">
        <v>3</v>
      </c>
    </row>
    <row r="8011" spans="1:3" x14ac:dyDescent="0.35">
      <c r="A8011">
        <v>0</v>
      </c>
      <c r="B8011">
        <v>383.93099999999993</v>
      </c>
      <c r="C8011">
        <v>5</v>
      </c>
    </row>
    <row r="8012" spans="1:3" x14ac:dyDescent="0.35">
      <c r="A8012">
        <v>0.2</v>
      </c>
      <c r="B8012">
        <v>41.152799999999992</v>
      </c>
      <c r="C8012">
        <v>6</v>
      </c>
    </row>
    <row r="8013" spans="1:3" x14ac:dyDescent="0.35">
      <c r="A8013">
        <v>0.2</v>
      </c>
      <c r="B8013">
        <v>15.742999999999984</v>
      </c>
      <c r="C8013">
        <v>7</v>
      </c>
    </row>
    <row r="8014" spans="1:3" x14ac:dyDescent="0.35">
      <c r="A8014">
        <v>0.2</v>
      </c>
      <c r="B8014">
        <v>207.47499999999994</v>
      </c>
      <c r="C8014">
        <v>5</v>
      </c>
    </row>
    <row r="8015" spans="1:3" x14ac:dyDescent="0.35">
      <c r="A8015">
        <v>0</v>
      </c>
      <c r="B8015">
        <v>13.200000000000003</v>
      </c>
      <c r="C8015">
        <v>8</v>
      </c>
    </row>
    <row r="8016" spans="1:3" x14ac:dyDescent="0.35">
      <c r="A8016">
        <v>0</v>
      </c>
      <c r="B8016">
        <v>1.4804999999999999</v>
      </c>
      <c r="C8016">
        <v>1</v>
      </c>
    </row>
    <row r="8017" spans="1:3" x14ac:dyDescent="0.35">
      <c r="A8017">
        <v>0</v>
      </c>
      <c r="B8017">
        <v>6.0287999999999995</v>
      </c>
      <c r="C8017">
        <v>3</v>
      </c>
    </row>
    <row r="8018" spans="1:3" x14ac:dyDescent="0.35">
      <c r="A8018">
        <v>0.2</v>
      </c>
      <c r="B8018">
        <v>12.892799999999998</v>
      </c>
      <c r="C8018">
        <v>6</v>
      </c>
    </row>
    <row r="8019" spans="1:3" x14ac:dyDescent="0.35">
      <c r="A8019">
        <v>0.2</v>
      </c>
      <c r="B8019">
        <v>2.6964000000000006</v>
      </c>
      <c r="C8019">
        <v>9</v>
      </c>
    </row>
    <row r="8020" spans="1:3" x14ac:dyDescent="0.35">
      <c r="A8020">
        <v>0.2</v>
      </c>
      <c r="B8020">
        <v>4.6193000000000026</v>
      </c>
      <c r="C8020">
        <v>1</v>
      </c>
    </row>
    <row r="8021" spans="1:3" x14ac:dyDescent="0.35">
      <c r="A8021">
        <v>0</v>
      </c>
      <c r="B8021">
        <v>20.975000000000001</v>
      </c>
      <c r="C8021">
        <v>10</v>
      </c>
    </row>
    <row r="8022" spans="1:3" x14ac:dyDescent="0.35">
      <c r="A8022">
        <v>0</v>
      </c>
      <c r="B8022">
        <v>5.7623999999999995</v>
      </c>
      <c r="C8022">
        <v>2</v>
      </c>
    </row>
    <row r="8023" spans="1:3" x14ac:dyDescent="0.35">
      <c r="A8023">
        <v>0.8</v>
      </c>
      <c r="B8023">
        <v>-12.979200000000002</v>
      </c>
      <c r="C8023">
        <v>3</v>
      </c>
    </row>
    <row r="8024" spans="1:3" x14ac:dyDescent="0.35">
      <c r="A8024">
        <v>0.2</v>
      </c>
      <c r="B8024">
        <v>29.673000000000005</v>
      </c>
      <c r="C8024">
        <v>5</v>
      </c>
    </row>
    <row r="8025" spans="1:3" x14ac:dyDescent="0.35">
      <c r="A8025">
        <v>0.3</v>
      </c>
      <c r="B8025">
        <v>-93.989999999999952</v>
      </c>
      <c r="C8025">
        <v>5</v>
      </c>
    </row>
    <row r="8026" spans="1:3" x14ac:dyDescent="0.35">
      <c r="A8026">
        <v>0.8</v>
      </c>
      <c r="B8026">
        <v>-1.8270000000000004</v>
      </c>
      <c r="C8026">
        <v>1</v>
      </c>
    </row>
    <row r="8027" spans="1:3" x14ac:dyDescent="0.35">
      <c r="A8027">
        <v>0</v>
      </c>
      <c r="B8027">
        <v>50.563199999999995</v>
      </c>
      <c r="C8027">
        <v>2</v>
      </c>
    </row>
    <row r="8028" spans="1:3" x14ac:dyDescent="0.35">
      <c r="A8028">
        <v>0</v>
      </c>
      <c r="B8028">
        <v>1.5760000000000076</v>
      </c>
      <c r="C8028">
        <v>1</v>
      </c>
    </row>
    <row r="8029" spans="1:3" x14ac:dyDescent="0.35">
      <c r="A8029">
        <v>0</v>
      </c>
      <c r="B8029">
        <v>6.796599999999998</v>
      </c>
      <c r="C8029">
        <v>1</v>
      </c>
    </row>
    <row r="8030" spans="1:3" x14ac:dyDescent="0.35">
      <c r="A8030">
        <v>0</v>
      </c>
      <c r="B8030">
        <v>108.17520000000002</v>
      </c>
      <c r="C8030">
        <v>4</v>
      </c>
    </row>
    <row r="8031" spans="1:3" x14ac:dyDescent="0.35">
      <c r="A8031">
        <v>0.2</v>
      </c>
      <c r="B8031">
        <v>-9.2819999999999965</v>
      </c>
      <c r="C8031">
        <v>6</v>
      </c>
    </row>
    <row r="8032" spans="1:3" x14ac:dyDescent="0.35">
      <c r="A8032">
        <v>0.6</v>
      </c>
      <c r="B8032">
        <v>-10.961100000000002</v>
      </c>
      <c r="C8032">
        <v>3</v>
      </c>
    </row>
    <row r="8033" spans="1:3" x14ac:dyDescent="0.35">
      <c r="A8033">
        <v>0.2</v>
      </c>
      <c r="B8033">
        <v>9.0719999999999992</v>
      </c>
      <c r="C8033">
        <v>5</v>
      </c>
    </row>
    <row r="8034" spans="1:3" x14ac:dyDescent="0.35">
      <c r="A8034">
        <v>0.2</v>
      </c>
      <c r="B8034">
        <v>16.183799999999998</v>
      </c>
      <c r="C8034">
        <v>3</v>
      </c>
    </row>
    <row r="8035" spans="1:3" x14ac:dyDescent="0.35">
      <c r="A8035">
        <v>0.8</v>
      </c>
      <c r="B8035">
        <v>-1.476</v>
      </c>
      <c r="C8035">
        <v>2</v>
      </c>
    </row>
    <row r="8036" spans="1:3" x14ac:dyDescent="0.35">
      <c r="A8036">
        <v>0.6</v>
      </c>
      <c r="B8036">
        <v>-20.730599999999995</v>
      </c>
      <c r="C8036">
        <v>9</v>
      </c>
    </row>
    <row r="8037" spans="1:3" x14ac:dyDescent="0.35">
      <c r="A8037">
        <v>0.2</v>
      </c>
      <c r="B8037">
        <v>1.6704000000000001</v>
      </c>
      <c r="C8037">
        <v>2</v>
      </c>
    </row>
    <row r="8038" spans="1:3" x14ac:dyDescent="0.35">
      <c r="A8038">
        <v>0</v>
      </c>
      <c r="B8038">
        <v>16.955999999999996</v>
      </c>
      <c r="C8038">
        <v>6</v>
      </c>
    </row>
    <row r="8039" spans="1:3" x14ac:dyDescent="0.35">
      <c r="A8039">
        <v>0</v>
      </c>
      <c r="B8039">
        <v>10.896600000000003</v>
      </c>
      <c r="C8039">
        <v>3</v>
      </c>
    </row>
    <row r="8040" spans="1:3" x14ac:dyDescent="0.35">
      <c r="A8040">
        <v>0.15</v>
      </c>
      <c r="B8040">
        <v>5.1293999999999755</v>
      </c>
      <c r="C8040">
        <v>3</v>
      </c>
    </row>
    <row r="8041" spans="1:3" x14ac:dyDescent="0.35">
      <c r="A8041">
        <v>0.2</v>
      </c>
      <c r="B8041">
        <v>38.870400000000018</v>
      </c>
      <c r="C8041">
        <v>6</v>
      </c>
    </row>
    <row r="8042" spans="1:3" x14ac:dyDescent="0.35">
      <c r="A8042">
        <v>0</v>
      </c>
      <c r="B8042">
        <v>34.354799999999955</v>
      </c>
      <c r="C8042">
        <v>6</v>
      </c>
    </row>
    <row r="8043" spans="1:3" x14ac:dyDescent="0.35">
      <c r="A8043">
        <v>0</v>
      </c>
      <c r="B8043">
        <v>11.613</v>
      </c>
      <c r="C8043">
        <v>2</v>
      </c>
    </row>
    <row r="8044" spans="1:3" x14ac:dyDescent="0.35">
      <c r="A8044">
        <v>0</v>
      </c>
      <c r="B8044">
        <v>24.913200000000003</v>
      </c>
      <c r="C8044">
        <v>4</v>
      </c>
    </row>
    <row r="8045" spans="1:3" x14ac:dyDescent="0.35">
      <c r="A8045">
        <v>0</v>
      </c>
      <c r="B8045">
        <v>11.756800000000002</v>
      </c>
      <c r="C8045">
        <v>1</v>
      </c>
    </row>
    <row r="8046" spans="1:3" x14ac:dyDescent="0.35">
      <c r="A8046">
        <v>0.2</v>
      </c>
      <c r="B8046">
        <v>106.95779999999998</v>
      </c>
      <c r="C8046">
        <v>9</v>
      </c>
    </row>
    <row r="8047" spans="1:3" x14ac:dyDescent="0.35">
      <c r="A8047">
        <v>0</v>
      </c>
      <c r="B8047">
        <v>129.77249999999998</v>
      </c>
      <c r="C8047">
        <v>5</v>
      </c>
    </row>
    <row r="8048" spans="1:3" x14ac:dyDescent="0.35">
      <c r="A8048">
        <v>0.7</v>
      </c>
      <c r="B8048">
        <v>-1.4760000000000004</v>
      </c>
      <c r="C8048">
        <v>3</v>
      </c>
    </row>
    <row r="8049" spans="1:3" x14ac:dyDescent="0.35">
      <c r="A8049">
        <v>0.2</v>
      </c>
      <c r="B8049">
        <v>5.2883999999999984</v>
      </c>
      <c r="C8049">
        <v>3</v>
      </c>
    </row>
    <row r="8050" spans="1:3" x14ac:dyDescent="0.35">
      <c r="A8050">
        <v>0</v>
      </c>
      <c r="B8050">
        <v>197.92079999999999</v>
      </c>
      <c r="C8050">
        <v>7</v>
      </c>
    </row>
    <row r="8051" spans="1:3" x14ac:dyDescent="0.35">
      <c r="A8051">
        <v>0.7</v>
      </c>
      <c r="B8051">
        <v>-4.577</v>
      </c>
      <c r="C8051">
        <v>5</v>
      </c>
    </row>
    <row r="8052" spans="1:3" x14ac:dyDescent="0.35">
      <c r="A8052">
        <v>0.2</v>
      </c>
      <c r="B8052">
        <v>4.7664</v>
      </c>
      <c r="C8052">
        <v>1</v>
      </c>
    </row>
    <row r="8053" spans="1:3" x14ac:dyDescent="0.35">
      <c r="A8053">
        <v>0.2</v>
      </c>
      <c r="B8053">
        <v>3.1032000000000011</v>
      </c>
      <c r="C8053">
        <v>6</v>
      </c>
    </row>
    <row r="8054" spans="1:3" x14ac:dyDescent="0.35">
      <c r="A8054">
        <v>0</v>
      </c>
      <c r="B8054">
        <v>4.4850000000000003</v>
      </c>
      <c r="C8054">
        <v>3</v>
      </c>
    </row>
    <row r="8055" spans="1:3" x14ac:dyDescent="0.35">
      <c r="A8055">
        <v>0.7</v>
      </c>
      <c r="B8055">
        <v>-1.8584999999999994</v>
      </c>
      <c r="C8055">
        <v>1</v>
      </c>
    </row>
    <row r="8056" spans="1:3" x14ac:dyDescent="0.35">
      <c r="A8056">
        <v>0</v>
      </c>
      <c r="B8056">
        <v>267.70499999999993</v>
      </c>
      <c r="C8056">
        <v>5</v>
      </c>
    </row>
    <row r="8057" spans="1:3" x14ac:dyDescent="0.35">
      <c r="A8057">
        <v>0.15</v>
      </c>
      <c r="B8057">
        <v>28.956799999999973</v>
      </c>
      <c r="C8057">
        <v>2</v>
      </c>
    </row>
    <row r="8058" spans="1:3" x14ac:dyDescent="0.35">
      <c r="A8058">
        <v>0</v>
      </c>
      <c r="B8058">
        <v>29.152799999999971</v>
      </c>
      <c r="C8058">
        <v>9</v>
      </c>
    </row>
    <row r="8059" spans="1:3" x14ac:dyDescent="0.35">
      <c r="A8059">
        <v>0.2</v>
      </c>
      <c r="B8059">
        <v>13.959</v>
      </c>
      <c r="C8059">
        <v>5</v>
      </c>
    </row>
    <row r="8060" spans="1:3" x14ac:dyDescent="0.35">
      <c r="A8060">
        <v>0.2</v>
      </c>
      <c r="B8060">
        <v>15.111599999999999</v>
      </c>
      <c r="C8060">
        <v>3</v>
      </c>
    </row>
    <row r="8061" spans="1:3" x14ac:dyDescent="0.35">
      <c r="A8061">
        <v>0</v>
      </c>
      <c r="B8061">
        <v>1.7472000000000003</v>
      </c>
      <c r="C8061">
        <v>2</v>
      </c>
    </row>
    <row r="8062" spans="1:3" x14ac:dyDescent="0.35">
      <c r="A8062">
        <v>0</v>
      </c>
      <c r="B8062">
        <v>28.857999999999997</v>
      </c>
      <c r="C8062">
        <v>5</v>
      </c>
    </row>
    <row r="8063" spans="1:3" x14ac:dyDescent="0.35">
      <c r="A8063">
        <v>0.2</v>
      </c>
      <c r="B8063">
        <v>8.8623999999999992</v>
      </c>
      <c r="C8063">
        <v>2</v>
      </c>
    </row>
    <row r="8064" spans="1:3" x14ac:dyDescent="0.35">
      <c r="A8064">
        <v>0</v>
      </c>
      <c r="B8064">
        <v>71.269200000000012</v>
      </c>
      <c r="C8064">
        <v>4</v>
      </c>
    </row>
    <row r="8065" spans="1:3" x14ac:dyDescent="0.35">
      <c r="A8065">
        <v>0</v>
      </c>
      <c r="B8065">
        <v>100.7916</v>
      </c>
      <c r="C8065">
        <v>3</v>
      </c>
    </row>
    <row r="8066" spans="1:3" x14ac:dyDescent="0.35">
      <c r="A8066">
        <v>0</v>
      </c>
      <c r="B8066">
        <v>6.2208000000000006</v>
      </c>
      <c r="C8066">
        <v>2</v>
      </c>
    </row>
    <row r="8067" spans="1:3" x14ac:dyDescent="0.35">
      <c r="A8067">
        <v>0</v>
      </c>
      <c r="B8067">
        <v>5.8409999999999869</v>
      </c>
      <c r="C8067">
        <v>3</v>
      </c>
    </row>
    <row r="8068" spans="1:3" x14ac:dyDescent="0.35">
      <c r="A8068">
        <v>0.2</v>
      </c>
      <c r="B8068">
        <v>89.954799999999992</v>
      </c>
      <c r="C8068">
        <v>2</v>
      </c>
    </row>
    <row r="8069" spans="1:3" x14ac:dyDescent="0.35">
      <c r="A8069">
        <v>0</v>
      </c>
      <c r="B8069">
        <v>86.389199999999988</v>
      </c>
      <c r="C8069">
        <v>3</v>
      </c>
    </row>
    <row r="8070" spans="1:3" x14ac:dyDescent="0.35">
      <c r="A8070">
        <v>0</v>
      </c>
      <c r="B8070">
        <v>6.0876000000000001</v>
      </c>
      <c r="C8070">
        <v>6</v>
      </c>
    </row>
    <row r="8071" spans="1:3" x14ac:dyDescent="0.35">
      <c r="A8071">
        <v>0.2</v>
      </c>
      <c r="B8071">
        <v>-107.95800000000004</v>
      </c>
      <c r="C8071">
        <v>5</v>
      </c>
    </row>
    <row r="8072" spans="1:3" x14ac:dyDescent="0.35">
      <c r="A8072">
        <v>0.6</v>
      </c>
      <c r="B8072">
        <v>-187.38150000000002</v>
      </c>
      <c r="C8072">
        <v>5</v>
      </c>
    </row>
    <row r="8073" spans="1:3" x14ac:dyDescent="0.35">
      <c r="A8073">
        <v>0.3</v>
      </c>
      <c r="B8073">
        <v>-26.635199999999998</v>
      </c>
      <c r="C8073">
        <v>4</v>
      </c>
    </row>
    <row r="8074" spans="1:3" x14ac:dyDescent="0.35">
      <c r="A8074">
        <v>0.2</v>
      </c>
      <c r="B8074">
        <v>2.2287999999999988</v>
      </c>
      <c r="C8074">
        <v>4</v>
      </c>
    </row>
    <row r="8075" spans="1:3" x14ac:dyDescent="0.35">
      <c r="A8075">
        <v>0.8</v>
      </c>
      <c r="B8075">
        <v>-9.7050000000000018</v>
      </c>
      <c r="C8075">
        <v>5</v>
      </c>
    </row>
    <row r="8076" spans="1:3" x14ac:dyDescent="0.35">
      <c r="A8076">
        <v>0.8</v>
      </c>
      <c r="B8076">
        <v>-22.684200000000004</v>
      </c>
      <c r="C8076">
        <v>14</v>
      </c>
    </row>
    <row r="8077" spans="1:3" x14ac:dyDescent="0.35">
      <c r="A8077">
        <v>0.8</v>
      </c>
      <c r="B8077">
        <v>-38.821200000000012</v>
      </c>
      <c r="C8077">
        <v>2</v>
      </c>
    </row>
    <row r="8078" spans="1:3" x14ac:dyDescent="0.35">
      <c r="A8078">
        <v>0</v>
      </c>
      <c r="B8078">
        <v>9.3227999999999991</v>
      </c>
      <c r="C8078">
        <v>3</v>
      </c>
    </row>
    <row r="8079" spans="1:3" x14ac:dyDescent="0.35">
      <c r="A8079">
        <v>0</v>
      </c>
      <c r="B8079">
        <v>74.690999999999988</v>
      </c>
      <c r="C8079">
        <v>1</v>
      </c>
    </row>
    <row r="8080" spans="1:3" x14ac:dyDescent="0.35">
      <c r="A8080">
        <v>0</v>
      </c>
      <c r="B8080">
        <v>18</v>
      </c>
      <c r="C8080">
        <v>3</v>
      </c>
    </row>
    <row r="8081" spans="1:3" x14ac:dyDescent="0.35">
      <c r="A8081">
        <v>0.2</v>
      </c>
      <c r="B8081">
        <v>46.99519999999999</v>
      </c>
      <c r="C8081">
        <v>8</v>
      </c>
    </row>
    <row r="8082" spans="1:3" x14ac:dyDescent="0.35">
      <c r="A8082">
        <v>0.2</v>
      </c>
      <c r="B8082">
        <v>47.626799999999996</v>
      </c>
      <c r="C8082">
        <v>6</v>
      </c>
    </row>
    <row r="8083" spans="1:3" x14ac:dyDescent="0.35">
      <c r="A8083">
        <v>0.2</v>
      </c>
      <c r="B8083">
        <v>47.815200000000004</v>
      </c>
      <c r="C8083">
        <v>3</v>
      </c>
    </row>
    <row r="8084" spans="1:3" x14ac:dyDescent="0.35">
      <c r="A8084">
        <v>0.2</v>
      </c>
      <c r="B8084">
        <v>20.387999999999998</v>
      </c>
      <c r="C8084">
        <v>5</v>
      </c>
    </row>
    <row r="8085" spans="1:3" x14ac:dyDescent="0.35">
      <c r="A8085">
        <v>0.7</v>
      </c>
      <c r="B8085">
        <v>-10.487400000000001</v>
      </c>
      <c r="C8085">
        <v>7</v>
      </c>
    </row>
    <row r="8086" spans="1:3" x14ac:dyDescent="0.35">
      <c r="A8086">
        <v>0.2</v>
      </c>
      <c r="B8086">
        <v>-161.69400000000005</v>
      </c>
      <c r="C8086">
        <v>10</v>
      </c>
    </row>
    <row r="8087" spans="1:3" x14ac:dyDescent="0.35">
      <c r="A8087">
        <v>0</v>
      </c>
      <c r="B8087">
        <v>18.329999999999991</v>
      </c>
      <c r="C8087">
        <v>5</v>
      </c>
    </row>
    <row r="8088" spans="1:3" x14ac:dyDescent="0.35">
      <c r="A8088">
        <v>0.2</v>
      </c>
      <c r="B8088">
        <v>5.2650000000000006</v>
      </c>
      <c r="C8088">
        <v>3</v>
      </c>
    </row>
    <row r="8089" spans="1:3" x14ac:dyDescent="0.35">
      <c r="A8089">
        <v>0.2</v>
      </c>
      <c r="B8089">
        <v>1.1807999999999983</v>
      </c>
      <c r="C8089">
        <v>4</v>
      </c>
    </row>
    <row r="8090" spans="1:3" x14ac:dyDescent="0.35">
      <c r="A8090">
        <v>0.2</v>
      </c>
      <c r="B8090">
        <v>12.973999999999997</v>
      </c>
      <c r="C8090">
        <v>2</v>
      </c>
    </row>
    <row r="8091" spans="1:3" x14ac:dyDescent="0.35">
      <c r="A8091">
        <v>0</v>
      </c>
      <c r="B8091">
        <v>20.1708</v>
      </c>
      <c r="C8091">
        <v>9</v>
      </c>
    </row>
    <row r="8092" spans="1:3" x14ac:dyDescent="0.35">
      <c r="A8092">
        <v>0</v>
      </c>
      <c r="B8092">
        <v>70.033599999999993</v>
      </c>
      <c r="C8092">
        <v>7</v>
      </c>
    </row>
    <row r="8093" spans="1:3" x14ac:dyDescent="0.35">
      <c r="A8093">
        <v>0</v>
      </c>
      <c r="B8093">
        <v>2.8224</v>
      </c>
      <c r="C8093">
        <v>2</v>
      </c>
    </row>
    <row r="8094" spans="1:3" x14ac:dyDescent="0.35">
      <c r="A8094">
        <v>0</v>
      </c>
      <c r="B8094">
        <v>32.97</v>
      </c>
      <c r="C8094">
        <v>5</v>
      </c>
    </row>
    <row r="8095" spans="1:3" x14ac:dyDescent="0.35">
      <c r="A8095">
        <v>0</v>
      </c>
      <c r="B8095">
        <v>10.507200000000001</v>
      </c>
      <c r="C8095">
        <v>3</v>
      </c>
    </row>
    <row r="8096" spans="1:3" x14ac:dyDescent="0.35">
      <c r="A8096">
        <v>0</v>
      </c>
      <c r="B8096">
        <v>12.052</v>
      </c>
      <c r="C8096">
        <v>4</v>
      </c>
    </row>
    <row r="8097" spans="1:3" x14ac:dyDescent="0.35">
      <c r="A8097">
        <v>0</v>
      </c>
      <c r="B8097">
        <v>6.2208000000000006</v>
      </c>
      <c r="C8097">
        <v>2</v>
      </c>
    </row>
    <row r="8098" spans="1:3" x14ac:dyDescent="0.35">
      <c r="A8098">
        <v>0</v>
      </c>
      <c r="B8098">
        <v>32.893000000000008</v>
      </c>
      <c r="C8098">
        <v>5</v>
      </c>
    </row>
    <row r="8099" spans="1:3" x14ac:dyDescent="0.35">
      <c r="A8099">
        <v>0</v>
      </c>
      <c r="B8099">
        <v>34.292499999999997</v>
      </c>
      <c r="C8099">
        <v>5</v>
      </c>
    </row>
    <row r="8100" spans="1:3" x14ac:dyDescent="0.35">
      <c r="A8100">
        <v>0</v>
      </c>
      <c r="B8100">
        <v>1.9259999999999997</v>
      </c>
      <c r="C8100">
        <v>1</v>
      </c>
    </row>
    <row r="8101" spans="1:3" x14ac:dyDescent="0.35">
      <c r="A8101">
        <v>0</v>
      </c>
      <c r="B8101">
        <v>5.101499999999997</v>
      </c>
      <c r="C8101">
        <v>3</v>
      </c>
    </row>
    <row r="8102" spans="1:3" x14ac:dyDescent="0.35">
      <c r="A8102">
        <v>0.2</v>
      </c>
      <c r="B8102">
        <v>377.72999999999956</v>
      </c>
      <c r="C8102">
        <v>3</v>
      </c>
    </row>
    <row r="8103" spans="1:3" x14ac:dyDescent="0.35">
      <c r="A8103">
        <v>0</v>
      </c>
      <c r="B8103">
        <v>3.7995999999999999</v>
      </c>
      <c r="C8103">
        <v>2</v>
      </c>
    </row>
    <row r="8104" spans="1:3" x14ac:dyDescent="0.35">
      <c r="A8104">
        <v>0.2</v>
      </c>
      <c r="B8104">
        <v>334.49849999999958</v>
      </c>
      <c r="C8104">
        <v>7</v>
      </c>
    </row>
    <row r="8105" spans="1:3" x14ac:dyDescent="0.35">
      <c r="A8105">
        <v>0</v>
      </c>
      <c r="B8105">
        <v>29.341200000000008</v>
      </c>
      <c r="C8105">
        <v>7</v>
      </c>
    </row>
    <row r="8106" spans="1:3" x14ac:dyDescent="0.35">
      <c r="A8106">
        <v>0.2</v>
      </c>
      <c r="B8106">
        <v>58.179600000000022</v>
      </c>
      <c r="C8106">
        <v>6</v>
      </c>
    </row>
    <row r="8107" spans="1:3" x14ac:dyDescent="0.35">
      <c r="A8107">
        <v>0.32</v>
      </c>
      <c r="B8107">
        <v>-17.027400000000007</v>
      </c>
      <c r="C8107">
        <v>1</v>
      </c>
    </row>
    <row r="8108" spans="1:3" x14ac:dyDescent="0.35">
      <c r="A8108">
        <v>0.2</v>
      </c>
      <c r="B8108">
        <v>52.632000000000005</v>
      </c>
      <c r="C8108">
        <v>6</v>
      </c>
    </row>
    <row r="8109" spans="1:3" x14ac:dyDescent="0.35">
      <c r="A8109">
        <v>0.2</v>
      </c>
      <c r="B8109">
        <v>-87.667200000000037</v>
      </c>
      <c r="C8109">
        <v>4</v>
      </c>
    </row>
    <row r="8110" spans="1:3" x14ac:dyDescent="0.35">
      <c r="A8110">
        <v>0.3</v>
      </c>
      <c r="B8110">
        <v>-58.504800000000017</v>
      </c>
      <c r="C8110">
        <v>4</v>
      </c>
    </row>
    <row r="8111" spans="1:3" x14ac:dyDescent="0.35">
      <c r="A8111">
        <v>0.2</v>
      </c>
      <c r="B8111">
        <v>20.844000000000001</v>
      </c>
      <c r="C8111">
        <v>6</v>
      </c>
    </row>
    <row r="8112" spans="1:3" x14ac:dyDescent="0.35">
      <c r="A8112">
        <v>0.3</v>
      </c>
      <c r="B8112">
        <v>-25.477199999999982</v>
      </c>
      <c r="C8112">
        <v>2</v>
      </c>
    </row>
    <row r="8113" spans="1:3" x14ac:dyDescent="0.35">
      <c r="A8113">
        <v>0.3</v>
      </c>
      <c r="B8113">
        <v>-17.744999999999976</v>
      </c>
      <c r="C8113">
        <v>5</v>
      </c>
    </row>
    <row r="8114" spans="1:3" x14ac:dyDescent="0.35">
      <c r="A8114">
        <v>0.8</v>
      </c>
      <c r="B8114">
        <v>-30.867200000000004</v>
      </c>
      <c r="C8114">
        <v>4</v>
      </c>
    </row>
    <row r="8115" spans="1:3" x14ac:dyDescent="0.35">
      <c r="A8115">
        <v>0.3</v>
      </c>
      <c r="B8115">
        <v>-1.217800000000004</v>
      </c>
      <c r="C8115">
        <v>2</v>
      </c>
    </row>
    <row r="8116" spans="1:3" x14ac:dyDescent="0.35">
      <c r="A8116">
        <v>0.2</v>
      </c>
      <c r="B8116">
        <v>2.3219999999999974</v>
      </c>
      <c r="C8116">
        <v>5</v>
      </c>
    </row>
    <row r="8117" spans="1:3" x14ac:dyDescent="0.35">
      <c r="A8117">
        <v>0</v>
      </c>
      <c r="B8117">
        <v>41.445600000000013</v>
      </c>
      <c r="C8117">
        <v>3</v>
      </c>
    </row>
    <row r="8118" spans="1:3" x14ac:dyDescent="0.35">
      <c r="A8118">
        <v>0</v>
      </c>
      <c r="B8118">
        <v>7.9895999999999994</v>
      </c>
      <c r="C8118">
        <v>1</v>
      </c>
    </row>
    <row r="8119" spans="1:3" x14ac:dyDescent="0.35">
      <c r="A8119">
        <v>0</v>
      </c>
      <c r="B8119">
        <v>100.4255</v>
      </c>
      <c r="C8119">
        <v>5</v>
      </c>
    </row>
    <row r="8120" spans="1:3" x14ac:dyDescent="0.35">
      <c r="A8120">
        <v>0.3</v>
      </c>
      <c r="B8120">
        <v>-75.191999999999979</v>
      </c>
      <c r="C8120">
        <v>4</v>
      </c>
    </row>
    <row r="8121" spans="1:3" x14ac:dyDescent="0.35">
      <c r="A8121">
        <v>0</v>
      </c>
      <c r="B8121">
        <v>10.909600000000001</v>
      </c>
      <c r="C8121">
        <v>2</v>
      </c>
    </row>
    <row r="8122" spans="1:3" x14ac:dyDescent="0.35">
      <c r="A8122">
        <v>0.2</v>
      </c>
      <c r="B8122">
        <v>0</v>
      </c>
      <c r="C8122">
        <v>3</v>
      </c>
    </row>
    <row r="8123" spans="1:3" x14ac:dyDescent="0.35">
      <c r="A8123">
        <v>0.2</v>
      </c>
      <c r="B8123">
        <v>11.026399999999999</v>
      </c>
      <c r="C8123">
        <v>11</v>
      </c>
    </row>
    <row r="8124" spans="1:3" x14ac:dyDescent="0.35">
      <c r="A8124">
        <v>0.2</v>
      </c>
      <c r="B8124">
        <v>9.5850000000000009</v>
      </c>
      <c r="C8124">
        <v>3</v>
      </c>
    </row>
    <row r="8125" spans="1:3" x14ac:dyDescent="0.35">
      <c r="A8125">
        <v>0.4</v>
      </c>
      <c r="B8125">
        <v>125.99719999999991</v>
      </c>
      <c r="C8125">
        <v>4</v>
      </c>
    </row>
    <row r="8126" spans="1:3" x14ac:dyDescent="0.35">
      <c r="A8126">
        <v>0.2</v>
      </c>
      <c r="B8126">
        <v>-28.274400000000021</v>
      </c>
      <c r="C8126">
        <v>2</v>
      </c>
    </row>
    <row r="8127" spans="1:3" x14ac:dyDescent="0.35">
      <c r="A8127">
        <v>0.8</v>
      </c>
      <c r="B8127">
        <v>-4.9878000000000018</v>
      </c>
      <c r="C8127">
        <v>3</v>
      </c>
    </row>
    <row r="8128" spans="1:3" x14ac:dyDescent="0.35">
      <c r="A8128">
        <v>0.2</v>
      </c>
      <c r="B8128">
        <v>4.4004000000000003</v>
      </c>
      <c r="C8128">
        <v>2</v>
      </c>
    </row>
    <row r="8129" spans="1:3" x14ac:dyDescent="0.35">
      <c r="A8129">
        <v>0.2</v>
      </c>
      <c r="B8129">
        <v>-125.76600000000005</v>
      </c>
      <c r="C8129">
        <v>3</v>
      </c>
    </row>
    <row r="8130" spans="1:3" x14ac:dyDescent="0.35">
      <c r="A8130">
        <v>0.6</v>
      </c>
      <c r="B8130">
        <v>-43.847999999999985</v>
      </c>
      <c r="C8130">
        <v>5</v>
      </c>
    </row>
    <row r="8131" spans="1:3" x14ac:dyDescent="0.35">
      <c r="A8131">
        <v>0</v>
      </c>
      <c r="B8131">
        <v>15.098399999999998</v>
      </c>
      <c r="C8131">
        <v>2</v>
      </c>
    </row>
    <row r="8132" spans="1:3" x14ac:dyDescent="0.35">
      <c r="A8132">
        <v>0</v>
      </c>
      <c r="B8132">
        <v>5.8604000000000003</v>
      </c>
      <c r="C8132">
        <v>2</v>
      </c>
    </row>
    <row r="8133" spans="1:3" x14ac:dyDescent="0.35">
      <c r="A8133">
        <v>0</v>
      </c>
      <c r="B8133">
        <v>3.8047999999999984</v>
      </c>
      <c r="C8133">
        <v>4</v>
      </c>
    </row>
    <row r="8134" spans="1:3" x14ac:dyDescent="0.35">
      <c r="A8134">
        <v>0</v>
      </c>
      <c r="B8134">
        <v>160.62299999999993</v>
      </c>
      <c r="C8134">
        <v>3</v>
      </c>
    </row>
    <row r="8135" spans="1:3" x14ac:dyDescent="0.35">
      <c r="A8135">
        <v>0.6</v>
      </c>
      <c r="B8135">
        <v>-70.960499999999996</v>
      </c>
      <c r="C8135">
        <v>3</v>
      </c>
    </row>
    <row r="8136" spans="1:3" x14ac:dyDescent="0.35">
      <c r="A8136">
        <v>0</v>
      </c>
      <c r="B8136">
        <v>17.314799999999998</v>
      </c>
      <c r="C8136">
        <v>3</v>
      </c>
    </row>
    <row r="8137" spans="1:3" x14ac:dyDescent="0.35">
      <c r="A8137">
        <v>0</v>
      </c>
      <c r="B8137">
        <v>41.223699999999994</v>
      </c>
      <c r="C8137">
        <v>7</v>
      </c>
    </row>
    <row r="8138" spans="1:3" x14ac:dyDescent="0.35">
      <c r="A8138">
        <v>0.45</v>
      </c>
      <c r="B8138">
        <v>-255.58750000000009</v>
      </c>
      <c r="C8138">
        <v>7</v>
      </c>
    </row>
    <row r="8139" spans="1:3" x14ac:dyDescent="0.35">
      <c r="A8139">
        <v>0</v>
      </c>
      <c r="B8139">
        <v>21.477600000000002</v>
      </c>
      <c r="C8139">
        <v>9</v>
      </c>
    </row>
    <row r="8140" spans="1:3" x14ac:dyDescent="0.35">
      <c r="A8140">
        <v>0.2</v>
      </c>
      <c r="B8140">
        <v>1.2671999999999994</v>
      </c>
      <c r="C8140">
        <v>8</v>
      </c>
    </row>
    <row r="8141" spans="1:3" x14ac:dyDescent="0.35">
      <c r="A8141">
        <v>0.2</v>
      </c>
      <c r="B8141">
        <v>24.856999999999999</v>
      </c>
      <c r="C8141">
        <v>10</v>
      </c>
    </row>
    <row r="8142" spans="1:3" x14ac:dyDescent="0.35">
      <c r="A8142">
        <v>0.2</v>
      </c>
      <c r="B8142">
        <v>6.7048000000000005</v>
      </c>
      <c r="C8142">
        <v>4</v>
      </c>
    </row>
    <row r="8143" spans="1:3" x14ac:dyDescent="0.35">
      <c r="A8143">
        <v>0</v>
      </c>
      <c r="B8143">
        <v>7.2176999999999998</v>
      </c>
      <c r="C8143">
        <v>3</v>
      </c>
    </row>
    <row r="8144" spans="1:3" x14ac:dyDescent="0.35">
      <c r="A8144">
        <v>0</v>
      </c>
      <c r="B8144">
        <v>50.365800000000007</v>
      </c>
      <c r="C8144">
        <v>3</v>
      </c>
    </row>
    <row r="8145" spans="1:3" x14ac:dyDescent="0.35">
      <c r="A8145">
        <v>0.2</v>
      </c>
      <c r="B8145">
        <v>6.9715999999999951</v>
      </c>
      <c r="C8145">
        <v>4</v>
      </c>
    </row>
    <row r="8146" spans="1:3" x14ac:dyDescent="0.35">
      <c r="A8146">
        <v>0.2</v>
      </c>
      <c r="B8146">
        <v>-31.993600000000029</v>
      </c>
      <c r="C8146">
        <v>4</v>
      </c>
    </row>
    <row r="8147" spans="1:3" x14ac:dyDescent="0.35">
      <c r="A8147">
        <v>0</v>
      </c>
      <c r="B8147">
        <v>155.72699999999998</v>
      </c>
      <c r="C8147">
        <v>6</v>
      </c>
    </row>
    <row r="8148" spans="1:3" x14ac:dyDescent="0.35">
      <c r="A8148">
        <v>0</v>
      </c>
      <c r="B8148">
        <v>1.6896</v>
      </c>
      <c r="C8148">
        <v>2</v>
      </c>
    </row>
    <row r="8149" spans="1:3" x14ac:dyDescent="0.35">
      <c r="A8149">
        <v>0</v>
      </c>
      <c r="B8149">
        <v>23.086399999999998</v>
      </c>
      <c r="C8149">
        <v>4</v>
      </c>
    </row>
    <row r="8150" spans="1:3" x14ac:dyDescent="0.35">
      <c r="A8150">
        <v>0</v>
      </c>
      <c r="B8150">
        <v>9.8783999999999992</v>
      </c>
      <c r="C8150">
        <v>7</v>
      </c>
    </row>
    <row r="8151" spans="1:3" x14ac:dyDescent="0.35">
      <c r="A8151">
        <v>0</v>
      </c>
      <c r="B8151">
        <v>5.0195999999999996</v>
      </c>
      <c r="C8151">
        <v>2</v>
      </c>
    </row>
    <row r="8152" spans="1:3" x14ac:dyDescent="0.35">
      <c r="A8152">
        <v>0</v>
      </c>
      <c r="B8152">
        <v>39.748800000000003</v>
      </c>
      <c r="C8152">
        <v>2</v>
      </c>
    </row>
    <row r="8153" spans="1:3" x14ac:dyDescent="0.35">
      <c r="A8153">
        <v>0</v>
      </c>
      <c r="B8153">
        <v>4.8719999999999999</v>
      </c>
      <c r="C8153">
        <v>2</v>
      </c>
    </row>
    <row r="8154" spans="1:3" x14ac:dyDescent="0.35">
      <c r="A8154">
        <v>0</v>
      </c>
      <c r="B8154">
        <v>9.6191999999999993</v>
      </c>
      <c r="C8154">
        <v>3</v>
      </c>
    </row>
    <row r="8155" spans="1:3" x14ac:dyDescent="0.35">
      <c r="A8155">
        <v>0</v>
      </c>
      <c r="B8155">
        <v>6719.9807999999994</v>
      </c>
      <c r="C8155">
        <v>4</v>
      </c>
    </row>
    <row r="8156" spans="1:3" x14ac:dyDescent="0.35">
      <c r="A8156">
        <v>0</v>
      </c>
      <c r="B8156">
        <v>38.080000000000013</v>
      </c>
      <c r="C8156">
        <v>2</v>
      </c>
    </row>
    <row r="8157" spans="1:3" x14ac:dyDescent="0.35">
      <c r="A8157">
        <v>0</v>
      </c>
      <c r="B8157">
        <v>27.881999999999998</v>
      </c>
      <c r="C8157">
        <v>2</v>
      </c>
    </row>
    <row r="8158" spans="1:3" x14ac:dyDescent="0.35">
      <c r="A8158">
        <v>0.3</v>
      </c>
      <c r="B8158">
        <v>-23.93719999999999</v>
      </c>
      <c r="C8158">
        <v>2</v>
      </c>
    </row>
    <row r="8159" spans="1:3" x14ac:dyDescent="0.35">
      <c r="A8159">
        <v>0</v>
      </c>
      <c r="B8159">
        <v>95.200000000000031</v>
      </c>
      <c r="C8159">
        <v>5</v>
      </c>
    </row>
    <row r="8160" spans="1:3" x14ac:dyDescent="0.35">
      <c r="A8160">
        <v>0.2</v>
      </c>
      <c r="B8160">
        <v>5.6111999999999993</v>
      </c>
      <c r="C8160">
        <v>3</v>
      </c>
    </row>
    <row r="8161" spans="1:3" x14ac:dyDescent="0.35">
      <c r="A8161">
        <v>0</v>
      </c>
      <c r="B8161">
        <v>87.890000000000015</v>
      </c>
      <c r="C8161">
        <v>5</v>
      </c>
    </row>
    <row r="8162" spans="1:3" x14ac:dyDescent="0.35">
      <c r="A8162">
        <v>0</v>
      </c>
      <c r="B8162">
        <v>36.473600000000005</v>
      </c>
      <c r="C8162">
        <v>2</v>
      </c>
    </row>
    <row r="8163" spans="1:3" x14ac:dyDescent="0.35">
      <c r="A8163">
        <v>0</v>
      </c>
      <c r="B8163">
        <v>76.315200000000004</v>
      </c>
      <c r="C8163">
        <v>6</v>
      </c>
    </row>
    <row r="8164" spans="1:3" x14ac:dyDescent="0.35">
      <c r="A8164">
        <v>0</v>
      </c>
      <c r="B8164">
        <v>89.314199999999971</v>
      </c>
      <c r="C8164">
        <v>2</v>
      </c>
    </row>
    <row r="8165" spans="1:3" x14ac:dyDescent="0.35">
      <c r="A8165">
        <v>0</v>
      </c>
      <c r="B8165">
        <v>33.935999999999993</v>
      </c>
      <c r="C8165">
        <v>6</v>
      </c>
    </row>
    <row r="8166" spans="1:3" x14ac:dyDescent="0.35">
      <c r="A8166">
        <v>0.2</v>
      </c>
      <c r="B8166">
        <v>41.120799999999988</v>
      </c>
      <c r="C8166">
        <v>7</v>
      </c>
    </row>
    <row r="8167" spans="1:3" x14ac:dyDescent="0.35">
      <c r="A8167">
        <v>0.2</v>
      </c>
      <c r="B8167">
        <v>4.1832000000000003</v>
      </c>
      <c r="C8167">
        <v>3</v>
      </c>
    </row>
    <row r="8168" spans="1:3" x14ac:dyDescent="0.35">
      <c r="A8168">
        <v>0.15</v>
      </c>
      <c r="B8168">
        <v>-30.147000000000048</v>
      </c>
      <c r="C8168">
        <v>3</v>
      </c>
    </row>
    <row r="8169" spans="1:3" x14ac:dyDescent="0.35">
      <c r="A8169">
        <v>0.2</v>
      </c>
      <c r="B8169">
        <v>-32.367300000000085</v>
      </c>
      <c r="C8169">
        <v>7</v>
      </c>
    </row>
    <row r="8170" spans="1:3" x14ac:dyDescent="0.35">
      <c r="A8170">
        <v>0</v>
      </c>
      <c r="B8170">
        <v>366.63479999999993</v>
      </c>
      <c r="C8170">
        <v>7</v>
      </c>
    </row>
    <row r="8171" spans="1:3" x14ac:dyDescent="0.35">
      <c r="A8171">
        <v>0.2</v>
      </c>
      <c r="B8171">
        <v>-73.054800000000071</v>
      </c>
      <c r="C8171">
        <v>2</v>
      </c>
    </row>
    <row r="8172" spans="1:3" x14ac:dyDescent="0.35">
      <c r="A8172">
        <v>0</v>
      </c>
      <c r="B8172">
        <v>32.687999999999988</v>
      </c>
      <c r="C8172">
        <v>3</v>
      </c>
    </row>
    <row r="8173" spans="1:3" x14ac:dyDescent="0.35">
      <c r="A8173">
        <v>0</v>
      </c>
      <c r="B8173">
        <v>68.686800000000005</v>
      </c>
      <c r="C8173">
        <v>7</v>
      </c>
    </row>
    <row r="8174" spans="1:3" x14ac:dyDescent="0.35">
      <c r="A8174">
        <v>0</v>
      </c>
      <c r="B8174">
        <v>1.4112</v>
      </c>
      <c r="C8174">
        <v>1</v>
      </c>
    </row>
    <row r="8175" spans="1:3" x14ac:dyDescent="0.35">
      <c r="A8175">
        <v>0.2</v>
      </c>
      <c r="B8175">
        <v>14.142599999999996</v>
      </c>
      <c r="C8175">
        <v>6</v>
      </c>
    </row>
    <row r="8176" spans="1:3" x14ac:dyDescent="0.35">
      <c r="A8176">
        <v>0</v>
      </c>
      <c r="B8176">
        <v>4.066399999999998</v>
      </c>
      <c r="C8176">
        <v>4</v>
      </c>
    </row>
    <row r="8177" spans="1:3" x14ac:dyDescent="0.35">
      <c r="A8177">
        <v>0.2</v>
      </c>
      <c r="B8177">
        <v>52.822799999999987</v>
      </c>
      <c r="C8177">
        <v>4</v>
      </c>
    </row>
    <row r="8178" spans="1:3" x14ac:dyDescent="0.35">
      <c r="A8178">
        <v>0</v>
      </c>
      <c r="B8178">
        <v>37.218599999999995</v>
      </c>
      <c r="C8178">
        <v>6</v>
      </c>
    </row>
    <row r="8179" spans="1:3" x14ac:dyDescent="0.35">
      <c r="A8179">
        <v>0</v>
      </c>
      <c r="B8179">
        <v>142.48499999999993</v>
      </c>
      <c r="C8179">
        <v>5</v>
      </c>
    </row>
    <row r="8180" spans="1:3" x14ac:dyDescent="0.35">
      <c r="A8180">
        <v>0</v>
      </c>
      <c r="B8180">
        <v>449.99099999999999</v>
      </c>
      <c r="C8180">
        <v>2</v>
      </c>
    </row>
    <row r="8181" spans="1:3" x14ac:dyDescent="0.35">
      <c r="A8181">
        <v>0.5</v>
      </c>
      <c r="B8181">
        <v>-188.7</v>
      </c>
      <c r="C8181">
        <v>4</v>
      </c>
    </row>
    <row r="8182" spans="1:3" x14ac:dyDescent="0.35">
      <c r="A8182">
        <v>0.4</v>
      </c>
      <c r="B8182">
        <v>-480.20320000000027</v>
      </c>
      <c r="C8182">
        <v>8</v>
      </c>
    </row>
    <row r="8183" spans="1:3" x14ac:dyDescent="0.35">
      <c r="A8183">
        <v>0.4</v>
      </c>
      <c r="B8183">
        <v>-24.043499999999995</v>
      </c>
      <c r="C8183">
        <v>5</v>
      </c>
    </row>
    <row r="8184" spans="1:3" x14ac:dyDescent="0.35">
      <c r="A8184">
        <v>0.6</v>
      </c>
      <c r="B8184">
        <v>-10.173599999999997</v>
      </c>
      <c r="C8184">
        <v>3</v>
      </c>
    </row>
    <row r="8185" spans="1:3" x14ac:dyDescent="0.35">
      <c r="A8185">
        <v>0.6</v>
      </c>
      <c r="B8185">
        <v>-0.99329999999999963</v>
      </c>
      <c r="C8185">
        <v>1</v>
      </c>
    </row>
    <row r="8186" spans="1:3" x14ac:dyDescent="0.35">
      <c r="A8186">
        <v>0.2</v>
      </c>
      <c r="B8186">
        <v>20.576399999999996</v>
      </c>
      <c r="C8186">
        <v>3</v>
      </c>
    </row>
    <row r="8187" spans="1:3" x14ac:dyDescent="0.35">
      <c r="A8187">
        <v>0.2</v>
      </c>
      <c r="B8187">
        <v>2.9339999999999997</v>
      </c>
      <c r="C8187">
        <v>1</v>
      </c>
    </row>
    <row r="8188" spans="1:3" x14ac:dyDescent="0.35">
      <c r="A8188">
        <v>0.3</v>
      </c>
      <c r="B8188">
        <v>-12.147999999999996</v>
      </c>
      <c r="C8188">
        <v>4</v>
      </c>
    </row>
    <row r="8189" spans="1:3" x14ac:dyDescent="0.35">
      <c r="A8189">
        <v>0</v>
      </c>
      <c r="B8189">
        <v>29.525400000000001</v>
      </c>
      <c r="C8189">
        <v>9</v>
      </c>
    </row>
    <row r="8190" spans="1:3" x14ac:dyDescent="0.35">
      <c r="A8190">
        <v>0</v>
      </c>
      <c r="B8190">
        <v>9.3312000000000008</v>
      </c>
      <c r="C8190">
        <v>3</v>
      </c>
    </row>
    <row r="8191" spans="1:3" x14ac:dyDescent="0.35">
      <c r="A8191">
        <v>0</v>
      </c>
      <c r="B8191">
        <v>3.6162000000000001</v>
      </c>
      <c r="C8191">
        <v>1</v>
      </c>
    </row>
    <row r="8192" spans="1:3" x14ac:dyDescent="0.35">
      <c r="A8192">
        <v>0</v>
      </c>
      <c r="B8192">
        <v>18.662400000000002</v>
      </c>
      <c r="C8192">
        <v>6</v>
      </c>
    </row>
    <row r="8193" spans="1:3" x14ac:dyDescent="0.35">
      <c r="A8193">
        <v>0</v>
      </c>
      <c r="B8193">
        <v>76.9816</v>
      </c>
      <c r="C8193">
        <v>4</v>
      </c>
    </row>
    <row r="8194" spans="1:3" x14ac:dyDescent="0.35">
      <c r="A8194">
        <v>0.7</v>
      </c>
      <c r="B8194">
        <v>-4.2336000000000009</v>
      </c>
      <c r="C8194">
        <v>7</v>
      </c>
    </row>
    <row r="8195" spans="1:3" x14ac:dyDescent="0.35">
      <c r="A8195">
        <v>0.2</v>
      </c>
      <c r="B8195">
        <v>9.8351999999999933</v>
      </c>
      <c r="C8195">
        <v>3</v>
      </c>
    </row>
    <row r="8196" spans="1:3" x14ac:dyDescent="0.35">
      <c r="A8196">
        <v>0.2</v>
      </c>
      <c r="B8196">
        <v>25.180800000000005</v>
      </c>
      <c r="C8196">
        <v>2</v>
      </c>
    </row>
    <row r="8197" spans="1:3" x14ac:dyDescent="0.35">
      <c r="A8197">
        <v>0</v>
      </c>
      <c r="B8197">
        <v>4.3904000000000005</v>
      </c>
      <c r="C8197">
        <v>2</v>
      </c>
    </row>
    <row r="8198" spans="1:3" x14ac:dyDescent="0.35">
      <c r="A8198">
        <v>0.2</v>
      </c>
      <c r="B8198">
        <v>-1.119600000000009</v>
      </c>
      <c r="C8198">
        <v>4</v>
      </c>
    </row>
    <row r="8199" spans="1:3" x14ac:dyDescent="0.35">
      <c r="A8199">
        <v>0.2</v>
      </c>
      <c r="B8199">
        <v>7.1960000000000015</v>
      </c>
      <c r="C8199">
        <v>5</v>
      </c>
    </row>
    <row r="8200" spans="1:3" x14ac:dyDescent="0.35">
      <c r="A8200">
        <v>0.2</v>
      </c>
      <c r="B8200">
        <v>5.4432</v>
      </c>
      <c r="C8200">
        <v>3</v>
      </c>
    </row>
    <row r="8201" spans="1:3" x14ac:dyDescent="0.35">
      <c r="A8201">
        <v>0.8</v>
      </c>
      <c r="B8201">
        <v>-18.252500000000001</v>
      </c>
      <c r="C8201">
        <v>5</v>
      </c>
    </row>
    <row r="8202" spans="1:3" x14ac:dyDescent="0.35">
      <c r="A8202">
        <v>0.2</v>
      </c>
      <c r="B8202">
        <v>-18.196000000000002</v>
      </c>
      <c r="C8202">
        <v>1</v>
      </c>
    </row>
    <row r="8203" spans="1:3" x14ac:dyDescent="0.35">
      <c r="A8203">
        <v>0</v>
      </c>
      <c r="B8203">
        <v>16.787500000000001</v>
      </c>
      <c r="C8203">
        <v>5</v>
      </c>
    </row>
    <row r="8204" spans="1:3" x14ac:dyDescent="0.35">
      <c r="A8204">
        <v>0</v>
      </c>
      <c r="B8204">
        <v>142.9948</v>
      </c>
      <c r="C8204">
        <v>2</v>
      </c>
    </row>
    <row r="8205" spans="1:3" x14ac:dyDescent="0.35">
      <c r="A8205">
        <v>0</v>
      </c>
      <c r="B8205">
        <v>4.7279999999999998</v>
      </c>
      <c r="C8205">
        <v>3</v>
      </c>
    </row>
    <row r="8206" spans="1:3" x14ac:dyDescent="0.35">
      <c r="A8206">
        <v>0</v>
      </c>
      <c r="B8206">
        <v>2229.0239999999999</v>
      </c>
      <c r="C8206">
        <v>4</v>
      </c>
    </row>
    <row r="8207" spans="1:3" x14ac:dyDescent="0.35">
      <c r="A8207">
        <v>0.1</v>
      </c>
      <c r="B8207">
        <v>115.5528</v>
      </c>
      <c r="C8207">
        <v>2</v>
      </c>
    </row>
    <row r="8208" spans="1:3" x14ac:dyDescent="0.35">
      <c r="A8208">
        <v>0.45</v>
      </c>
      <c r="B8208">
        <v>-76.606200000000001</v>
      </c>
      <c r="C8208">
        <v>1</v>
      </c>
    </row>
    <row r="8209" spans="1:3" x14ac:dyDescent="0.35">
      <c r="A8209">
        <v>0.2</v>
      </c>
      <c r="B8209">
        <v>0.42639999999999978</v>
      </c>
      <c r="C8209">
        <v>1</v>
      </c>
    </row>
    <row r="8210" spans="1:3" x14ac:dyDescent="0.35">
      <c r="A8210">
        <v>0.7</v>
      </c>
      <c r="B8210">
        <v>-913.17599999999993</v>
      </c>
      <c r="C8210">
        <v>6</v>
      </c>
    </row>
    <row r="8211" spans="1:3" x14ac:dyDescent="0.35">
      <c r="A8211">
        <v>0.2</v>
      </c>
      <c r="B8211">
        <v>-58.873600000000025</v>
      </c>
      <c r="C8211">
        <v>4</v>
      </c>
    </row>
    <row r="8212" spans="1:3" x14ac:dyDescent="0.35">
      <c r="A8212">
        <v>0.2</v>
      </c>
      <c r="B8212">
        <v>7.1372000000000035</v>
      </c>
      <c r="C8212">
        <v>2</v>
      </c>
    </row>
    <row r="8213" spans="1:3" x14ac:dyDescent="0.35">
      <c r="A8213">
        <v>0.6</v>
      </c>
      <c r="B8213">
        <v>-17.783999999999992</v>
      </c>
      <c r="C8213">
        <v>5</v>
      </c>
    </row>
    <row r="8214" spans="1:3" x14ac:dyDescent="0.35">
      <c r="A8214">
        <v>0.2</v>
      </c>
      <c r="B8214">
        <v>19.630499999999998</v>
      </c>
      <c r="C8214">
        <v>3</v>
      </c>
    </row>
    <row r="8215" spans="1:3" x14ac:dyDescent="0.35">
      <c r="A8215">
        <v>0.7</v>
      </c>
      <c r="B8215">
        <v>-4.6463999999999981</v>
      </c>
      <c r="C8215">
        <v>4</v>
      </c>
    </row>
    <row r="8216" spans="1:3" x14ac:dyDescent="0.35">
      <c r="A8216">
        <v>0.2</v>
      </c>
      <c r="B8216">
        <v>3.7989999999999995</v>
      </c>
      <c r="C8216">
        <v>1</v>
      </c>
    </row>
    <row r="8217" spans="1:3" x14ac:dyDescent="0.35">
      <c r="A8217">
        <v>0.7</v>
      </c>
      <c r="B8217">
        <v>-1.8106</v>
      </c>
      <c r="C8217">
        <v>1</v>
      </c>
    </row>
    <row r="8218" spans="1:3" x14ac:dyDescent="0.35">
      <c r="A8218">
        <v>0.7</v>
      </c>
      <c r="B8218">
        <v>-2.2847999999999997</v>
      </c>
      <c r="C8218">
        <v>2</v>
      </c>
    </row>
    <row r="8219" spans="1:3" x14ac:dyDescent="0.35">
      <c r="A8219">
        <v>0.2</v>
      </c>
      <c r="B8219">
        <v>0.86879999999999979</v>
      </c>
      <c r="C8219">
        <v>3</v>
      </c>
    </row>
    <row r="8220" spans="1:3" x14ac:dyDescent="0.35">
      <c r="A8220">
        <v>0.6</v>
      </c>
      <c r="B8220">
        <v>-19.065600000000007</v>
      </c>
      <c r="C8220">
        <v>3</v>
      </c>
    </row>
    <row r="8221" spans="1:3" x14ac:dyDescent="0.35">
      <c r="A8221">
        <v>0.2</v>
      </c>
      <c r="B8221">
        <v>1.7247999999999997</v>
      </c>
      <c r="C8221">
        <v>2</v>
      </c>
    </row>
    <row r="8222" spans="1:3" x14ac:dyDescent="0.35">
      <c r="A8222">
        <v>0.8</v>
      </c>
      <c r="B8222">
        <v>-3.0396000000000001</v>
      </c>
      <c r="C8222">
        <v>3</v>
      </c>
    </row>
    <row r="8223" spans="1:3" x14ac:dyDescent="0.35">
      <c r="A8223">
        <v>0.2</v>
      </c>
      <c r="B8223">
        <v>-3.7680000000000002</v>
      </c>
      <c r="C8223">
        <v>4</v>
      </c>
    </row>
    <row r="8224" spans="1:3" x14ac:dyDescent="0.35">
      <c r="A8224">
        <v>0.2</v>
      </c>
      <c r="B8224">
        <v>-2.5248000000000022</v>
      </c>
      <c r="C8224">
        <v>2</v>
      </c>
    </row>
    <row r="8225" spans="1:3" x14ac:dyDescent="0.35">
      <c r="A8225">
        <v>0</v>
      </c>
      <c r="B8225">
        <v>83.645999999999987</v>
      </c>
      <c r="C8225">
        <v>6</v>
      </c>
    </row>
    <row r="8226" spans="1:3" x14ac:dyDescent="0.35">
      <c r="A8226">
        <v>0</v>
      </c>
      <c r="B8226">
        <v>6.2208000000000006</v>
      </c>
      <c r="C8226">
        <v>2</v>
      </c>
    </row>
    <row r="8227" spans="1:3" x14ac:dyDescent="0.35">
      <c r="A8227">
        <v>0</v>
      </c>
      <c r="B8227">
        <v>91.055999999999983</v>
      </c>
      <c r="C8227">
        <v>10</v>
      </c>
    </row>
    <row r="8228" spans="1:3" x14ac:dyDescent="0.35">
      <c r="A8228">
        <v>0</v>
      </c>
      <c r="B8228">
        <v>20.085100000000001</v>
      </c>
      <c r="C8228">
        <v>1</v>
      </c>
    </row>
    <row r="8229" spans="1:3" x14ac:dyDescent="0.35">
      <c r="A8229">
        <v>0</v>
      </c>
      <c r="B8229">
        <v>7.4376000000000033</v>
      </c>
      <c r="C8229">
        <v>2</v>
      </c>
    </row>
    <row r="8230" spans="1:3" x14ac:dyDescent="0.35">
      <c r="A8230">
        <v>0</v>
      </c>
      <c r="B8230">
        <v>8.0652000000000008</v>
      </c>
      <c r="C8230">
        <v>2</v>
      </c>
    </row>
    <row r="8231" spans="1:3" x14ac:dyDescent="0.35">
      <c r="A8231">
        <v>0</v>
      </c>
      <c r="B8231">
        <v>37.787400000000005</v>
      </c>
      <c r="C8231">
        <v>3</v>
      </c>
    </row>
    <row r="8232" spans="1:3" x14ac:dyDescent="0.35">
      <c r="A8232">
        <v>0</v>
      </c>
      <c r="B8232">
        <v>9.7118999999999982</v>
      </c>
      <c r="C8232">
        <v>3</v>
      </c>
    </row>
    <row r="8233" spans="1:3" x14ac:dyDescent="0.35">
      <c r="A8233">
        <v>0</v>
      </c>
      <c r="B8233">
        <v>291.37779999999987</v>
      </c>
      <c r="C8233">
        <v>7</v>
      </c>
    </row>
    <row r="8234" spans="1:3" x14ac:dyDescent="0.35">
      <c r="A8234">
        <v>0</v>
      </c>
      <c r="B8234">
        <v>42.362499999999997</v>
      </c>
      <c r="C8234">
        <v>5</v>
      </c>
    </row>
    <row r="8235" spans="1:3" x14ac:dyDescent="0.35">
      <c r="A8235">
        <v>0</v>
      </c>
      <c r="B8235">
        <v>0.40679999999999694</v>
      </c>
      <c r="C8235">
        <v>2</v>
      </c>
    </row>
    <row r="8236" spans="1:3" x14ac:dyDescent="0.35">
      <c r="A8236">
        <v>0.2</v>
      </c>
      <c r="B8236">
        <v>0.4159999999999997</v>
      </c>
      <c r="C8236">
        <v>2</v>
      </c>
    </row>
    <row r="8237" spans="1:3" x14ac:dyDescent="0.35">
      <c r="A8237">
        <v>0.45</v>
      </c>
      <c r="B8237">
        <v>-458.14679999999998</v>
      </c>
      <c r="C8237">
        <v>4</v>
      </c>
    </row>
    <row r="8238" spans="1:3" x14ac:dyDescent="0.35">
      <c r="A8238">
        <v>0.2</v>
      </c>
      <c r="B8238">
        <v>0</v>
      </c>
      <c r="C8238">
        <v>5</v>
      </c>
    </row>
    <row r="8239" spans="1:3" x14ac:dyDescent="0.35">
      <c r="A8239">
        <v>0.2</v>
      </c>
      <c r="B8239">
        <v>-0.7748000000000006</v>
      </c>
      <c r="C8239">
        <v>2</v>
      </c>
    </row>
    <row r="8240" spans="1:3" x14ac:dyDescent="0.35">
      <c r="A8240">
        <v>0.2</v>
      </c>
      <c r="B8240">
        <v>2.5019999999999998</v>
      </c>
      <c r="C8240">
        <v>1</v>
      </c>
    </row>
    <row r="8241" spans="1:3" x14ac:dyDescent="0.35">
      <c r="A8241">
        <v>0.2</v>
      </c>
      <c r="B8241">
        <v>1.1119999999999999</v>
      </c>
      <c r="C8241">
        <v>2</v>
      </c>
    </row>
    <row r="8242" spans="1:3" x14ac:dyDescent="0.35">
      <c r="A8242">
        <v>0.2</v>
      </c>
      <c r="B8242">
        <v>6.0411999999999964</v>
      </c>
      <c r="C8242">
        <v>4</v>
      </c>
    </row>
    <row r="8243" spans="1:3" x14ac:dyDescent="0.35">
      <c r="A8243">
        <v>0.2</v>
      </c>
      <c r="B8243">
        <v>8.3103999999999996</v>
      </c>
      <c r="C8243">
        <v>2</v>
      </c>
    </row>
    <row r="8244" spans="1:3" x14ac:dyDescent="0.35">
      <c r="A8244">
        <v>0</v>
      </c>
      <c r="B8244">
        <v>57.120000000000019</v>
      </c>
      <c r="C8244">
        <v>3</v>
      </c>
    </row>
    <row r="8245" spans="1:3" x14ac:dyDescent="0.35">
      <c r="A8245">
        <v>0.2</v>
      </c>
      <c r="B8245">
        <v>50.396000000000015</v>
      </c>
      <c r="C8245">
        <v>8</v>
      </c>
    </row>
    <row r="8246" spans="1:3" x14ac:dyDescent="0.35">
      <c r="A8246">
        <v>0</v>
      </c>
      <c r="B8246">
        <v>31.612800000000004</v>
      </c>
      <c r="C8246">
        <v>3</v>
      </c>
    </row>
    <row r="8247" spans="1:3" x14ac:dyDescent="0.35">
      <c r="A8247">
        <v>0</v>
      </c>
      <c r="B8247">
        <v>10.347300000000004</v>
      </c>
      <c r="C8247">
        <v>3</v>
      </c>
    </row>
    <row r="8248" spans="1:3" x14ac:dyDescent="0.35">
      <c r="A8248">
        <v>0.8</v>
      </c>
      <c r="B8248">
        <v>-191.619</v>
      </c>
      <c r="C8248">
        <v>5</v>
      </c>
    </row>
    <row r="8249" spans="1:3" x14ac:dyDescent="0.35">
      <c r="A8249">
        <v>0.2</v>
      </c>
      <c r="B8249">
        <v>3.6784000000000017</v>
      </c>
      <c r="C8249">
        <v>2</v>
      </c>
    </row>
    <row r="8250" spans="1:3" x14ac:dyDescent="0.35">
      <c r="A8250">
        <v>0.4</v>
      </c>
      <c r="B8250">
        <v>-123.9980000000001</v>
      </c>
      <c r="C8250">
        <v>2</v>
      </c>
    </row>
    <row r="8251" spans="1:3" x14ac:dyDescent="0.35">
      <c r="A8251">
        <v>0.8</v>
      </c>
      <c r="B8251">
        <v>-16.818000000000005</v>
      </c>
      <c r="C8251">
        <v>2</v>
      </c>
    </row>
    <row r="8252" spans="1:3" x14ac:dyDescent="0.35">
      <c r="A8252">
        <v>0.6</v>
      </c>
      <c r="B8252">
        <v>-1.8847999999999994</v>
      </c>
      <c r="C8252">
        <v>2</v>
      </c>
    </row>
    <row r="8253" spans="1:3" x14ac:dyDescent="0.35">
      <c r="A8253">
        <v>0.8</v>
      </c>
      <c r="B8253">
        <v>-470.548</v>
      </c>
      <c r="C8253">
        <v>5</v>
      </c>
    </row>
    <row r="8254" spans="1:3" x14ac:dyDescent="0.35">
      <c r="A8254">
        <v>0.2</v>
      </c>
      <c r="B8254">
        <v>6.0416000000000025</v>
      </c>
      <c r="C8254">
        <v>2</v>
      </c>
    </row>
    <row r="8255" spans="1:3" x14ac:dyDescent="0.35">
      <c r="A8255">
        <v>0</v>
      </c>
      <c r="B8255">
        <v>89.996999999999986</v>
      </c>
      <c r="C8255">
        <v>1</v>
      </c>
    </row>
    <row r="8256" spans="1:3" x14ac:dyDescent="0.35">
      <c r="A8256">
        <v>0</v>
      </c>
      <c r="B8256">
        <v>92.236799999999988</v>
      </c>
      <c r="C8256">
        <v>4</v>
      </c>
    </row>
    <row r="8257" spans="1:3" x14ac:dyDescent="0.35">
      <c r="A8257">
        <v>0.2</v>
      </c>
      <c r="B8257">
        <v>27.295199999999973</v>
      </c>
      <c r="C8257">
        <v>8</v>
      </c>
    </row>
    <row r="8258" spans="1:3" x14ac:dyDescent="0.35">
      <c r="A8258">
        <v>0</v>
      </c>
      <c r="B8258">
        <v>11.684999999999999</v>
      </c>
      <c r="C8258">
        <v>3</v>
      </c>
    </row>
    <row r="8259" spans="1:3" x14ac:dyDescent="0.35">
      <c r="A8259">
        <v>0</v>
      </c>
      <c r="B8259">
        <v>12.246500000000005</v>
      </c>
      <c r="C8259">
        <v>5</v>
      </c>
    </row>
    <row r="8260" spans="1:3" x14ac:dyDescent="0.35">
      <c r="A8260">
        <v>0.2</v>
      </c>
      <c r="B8260">
        <v>37.763999999999996</v>
      </c>
      <c r="C8260">
        <v>6</v>
      </c>
    </row>
    <row r="8261" spans="1:3" x14ac:dyDescent="0.35">
      <c r="A8261">
        <v>0</v>
      </c>
      <c r="B8261">
        <v>180.76590000000002</v>
      </c>
      <c r="C8261">
        <v>9</v>
      </c>
    </row>
    <row r="8262" spans="1:3" x14ac:dyDescent="0.35">
      <c r="A8262">
        <v>0</v>
      </c>
      <c r="B8262">
        <v>3.7693999999999992</v>
      </c>
      <c r="C8262">
        <v>1</v>
      </c>
    </row>
    <row r="8263" spans="1:3" x14ac:dyDescent="0.35">
      <c r="A8263">
        <v>0</v>
      </c>
      <c r="B8263">
        <v>44.470399999999998</v>
      </c>
      <c r="C8263">
        <v>4</v>
      </c>
    </row>
    <row r="8264" spans="1:3" x14ac:dyDescent="0.35">
      <c r="A8264">
        <v>0</v>
      </c>
      <c r="B8264">
        <v>9.3312000000000008</v>
      </c>
      <c r="C8264">
        <v>3</v>
      </c>
    </row>
    <row r="8265" spans="1:3" x14ac:dyDescent="0.35">
      <c r="A8265">
        <v>0.7</v>
      </c>
      <c r="B8265">
        <v>-10.037199999999999</v>
      </c>
      <c r="C8265">
        <v>4</v>
      </c>
    </row>
    <row r="8266" spans="1:3" x14ac:dyDescent="0.35">
      <c r="A8266">
        <v>0</v>
      </c>
      <c r="B8266">
        <v>30.734999999999992</v>
      </c>
      <c r="C8266">
        <v>3</v>
      </c>
    </row>
    <row r="8267" spans="1:3" x14ac:dyDescent="0.35">
      <c r="A8267">
        <v>0.2</v>
      </c>
      <c r="B8267">
        <v>12.8499</v>
      </c>
      <c r="C8267">
        <v>7</v>
      </c>
    </row>
    <row r="8268" spans="1:3" x14ac:dyDescent="0.35">
      <c r="A8268">
        <v>0</v>
      </c>
      <c r="B8268">
        <v>5.1948000000000008</v>
      </c>
      <c r="C8268">
        <v>2</v>
      </c>
    </row>
    <row r="8269" spans="1:3" x14ac:dyDescent="0.35">
      <c r="A8269">
        <v>0.5</v>
      </c>
      <c r="B8269">
        <v>-47.174999999999997</v>
      </c>
      <c r="C8269">
        <v>1</v>
      </c>
    </row>
    <row r="8270" spans="1:3" x14ac:dyDescent="0.35">
      <c r="A8270">
        <v>0.2</v>
      </c>
      <c r="B8270">
        <v>2.7719999999999994</v>
      </c>
      <c r="C8270">
        <v>4</v>
      </c>
    </row>
    <row r="8271" spans="1:3" x14ac:dyDescent="0.35">
      <c r="A8271">
        <v>0.2</v>
      </c>
      <c r="B8271">
        <v>250.39599999999984</v>
      </c>
      <c r="C8271">
        <v>4</v>
      </c>
    </row>
    <row r="8272" spans="1:3" x14ac:dyDescent="0.35">
      <c r="A8272">
        <v>0.2</v>
      </c>
      <c r="B8272">
        <v>3.1535999999999995</v>
      </c>
      <c r="C8272">
        <v>2</v>
      </c>
    </row>
    <row r="8273" spans="1:3" x14ac:dyDescent="0.35">
      <c r="A8273">
        <v>0.1</v>
      </c>
      <c r="B8273">
        <v>313.26239999999967</v>
      </c>
      <c r="C8273">
        <v>8</v>
      </c>
    </row>
    <row r="8274" spans="1:3" x14ac:dyDescent="0.35">
      <c r="A8274">
        <v>0.2</v>
      </c>
      <c r="B8274">
        <v>4.8391999999999911</v>
      </c>
      <c r="C8274">
        <v>4</v>
      </c>
    </row>
    <row r="8275" spans="1:3" x14ac:dyDescent="0.35">
      <c r="A8275">
        <v>0.2</v>
      </c>
      <c r="B8275">
        <v>0.29960000000000009</v>
      </c>
      <c r="C8275">
        <v>1</v>
      </c>
    </row>
    <row r="8276" spans="1:3" x14ac:dyDescent="0.35">
      <c r="A8276">
        <v>0</v>
      </c>
      <c r="B8276">
        <v>282.20920000000001</v>
      </c>
      <c r="C8276">
        <v>7</v>
      </c>
    </row>
    <row r="8277" spans="1:3" x14ac:dyDescent="0.35">
      <c r="A8277">
        <v>0.2</v>
      </c>
      <c r="B8277">
        <v>15.607799999999999</v>
      </c>
      <c r="C8277">
        <v>9</v>
      </c>
    </row>
    <row r="8278" spans="1:3" x14ac:dyDescent="0.35">
      <c r="A8278">
        <v>0.7</v>
      </c>
      <c r="B8278">
        <v>-2.758799999999999</v>
      </c>
      <c r="C8278">
        <v>3</v>
      </c>
    </row>
    <row r="8279" spans="1:3" x14ac:dyDescent="0.35">
      <c r="A8279">
        <v>0.7</v>
      </c>
      <c r="B8279">
        <v>-26.726000000000006</v>
      </c>
      <c r="C8279">
        <v>2</v>
      </c>
    </row>
    <row r="8280" spans="1:3" x14ac:dyDescent="0.35">
      <c r="A8280">
        <v>0.2</v>
      </c>
      <c r="B8280">
        <v>32.434200000000004</v>
      </c>
      <c r="C8280">
        <v>3</v>
      </c>
    </row>
    <row r="8281" spans="1:3" x14ac:dyDescent="0.35">
      <c r="A8281">
        <v>0</v>
      </c>
      <c r="B8281">
        <v>87.757800000000003</v>
      </c>
      <c r="C8281">
        <v>3</v>
      </c>
    </row>
    <row r="8282" spans="1:3" x14ac:dyDescent="0.35">
      <c r="A8282">
        <v>0.2</v>
      </c>
      <c r="B8282">
        <v>22.015799999999999</v>
      </c>
      <c r="C8282">
        <v>3</v>
      </c>
    </row>
    <row r="8283" spans="1:3" x14ac:dyDescent="0.35">
      <c r="A8283">
        <v>0.2</v>
      </c>
      <c r="B8283">
        <v>25.874999999999972</v>
      </c>
      <c r="C8283">
        <v>3</v>
      </c>
    </row>
    <row r="8284" spans="1:3" x14ac:dyDescent="0.35">
      <c r="A8284">
        <v>0.3</v>
      </c>
      <c r="B8284">
        <v>137.26399999999995</v>
      </c>
      <c r="C8284">
        <v>2</v>
      </c>
    </row>
    <row r="8285" spans="1:3" x14ac:dyDescent="0.35">
      <c r="A8285">
        <v>0.2</v>
      </c>
      <c r="B8285">
        <v>14.227200000000003</v>
      </c>
      <c r="C8285">
        <v>2</v>
      </c>
    </row>
    <row r="8286" spans="1:3" x14ac:dyDescent="0.35">
      <c r="A8286">
        <v>0.2</v>
      </c>
      <c r="B8286">
        <v>135.45599999999996</v>
      </c>
      <c r="C8286">
        <v>8</v>
      </c>
    </row>
    <row r="8287" spans="1:3" x14ac:dyDescent="0.35">
      <c r="A8287">
        <v>0.6</v>
      </c>
      <c r="B8287">
        <v>-33.641399999999997</v>
      </c>
      <c r="C8287">
        <v>3</v>
      </c>
    </row>
    <row r="8288" spans="1:3" x14ac:dyDescent="0.35">
      <c r="A8288">
        <v>0.2</v>
      </c>
      <c r="B8288">
        <v>10.8864</v>
      </c>
      <c r="C8288">
        <v>6</v>
      </c>
    </row>
    <row r="8289" spans="1:3" x14ac:dyDescent="0.35">
      <c r="A8289">
        <v>0.2</v>
      </c>
      <c r="B8289">
        <v>4.196499999999995</v>
      </c>
      <c r="C8289">
        <v>5</v>
      </c>
    </row>
    <row r="8290" spans="1:3" x14ac:dyDescent="0.35">
      <c r="A8290">
        <v>0.2</v>
      </c>
      <c r="B8290">
        <v>41.718599999999995</v>
      </c>
      <c r="C8290">
        <v>7</v>
      </c>
    </row>
    <row r="8291" spans="1:3" x14ac:dyDescent="0.35">
      <c r="A8291">
        <v>0.2</v>
      </c>
      <c r="B8291">
        <v>15.843599999999995</v>
      </c>
      <c r="C8291">
        <v>6</v>
      </c>
    </row>
    <row r="8292" spans="1:3" x14ac:dyDescent="0.35">
      <c r="A8292">
        <v>0.2</v>
      </c>
      <c r="B8292">
        <v>-1.0410000000000006</v>
      </c>
      <c r="C8292">
        <v>2</v>
      </c>
    </row>
    <row r="8293" spans="1:3" x14ac:dyDescent="0.35">
      <c r="A8293">
        <v>0.2</v>
      </c>
      <c r="B8293">
        <v>0.99629999999999996</v>
      </c>
      <c r="C8293">
        <v>1</v>
      </c>
    </row>
    <row r="8294" spans="1:3" x14ac:dyDescent="0.35">
      <c r="A8294">
        <v>0.7</v>
      </c>
      <c r="B8294">
        <v>-7.5767999999999986</v>
      </c>
      <c r="C8294">
        <v>3</v>
      </c>
    </row>
    <row r="8295" spans="1:3" x14ac:dyDescent="0.35">
      <c r="A8295">
        <v>0.2</v>
      </c>
      <c r="B8295">
        <v>5.9695999999999998</v>
      </c>
      <c r="C8295">
        <v>4</v>
      </c>
    </row>
    <row r="8296" spans="1:3" x14ac:dyDescent="0.35">
      <c r="A8296">
        <v>0</v>
      </c>
      <c r="B8296">
        <v>74.974999999999994</v>
      </c>
      <c r="C8296">
        <v>2</v>
      </c>
    </row>
    <row r="8297" spans="1:3" x14ac:dyDescent="0.35">
      <c r="A8297">
        <v>0</v>
      </c>
      <c r="B8297">
        <v>12.744</v>
      </c>
      <c r="C8297">
        <v>9</v>
      </c>
    </row>
    <row r="8298" spans="1:3" x14ac:dyDescent="0.35">
      <c r="A8298">
        <v>0</v>
      </c>
      <c r="B8298">
        <v>26.875200000000007</v>
      </c>
      <c r="C8298">
        <v>2</v>
      </c>
    </row>
    <row r="8299" spans="1:3" x14ac:dyDescent="0.35">
      <c r="A8299">
        <v>0.2</v>
      </c>
      <c r="B8299">
        <v>0.73919999999999941</v>
      </c>
      <c r="C8299">
        <v>2</v>
      </c>
    </row>
    <row r="8300" spans="1:3" x14ac:dyDescent="0.35">
      <c r="A8300">
        <v>0.2</v>
      </c>
      <c r="B8300">
        <v>4.2716999999999992</v>
      </c>
      <c r="C8300">
        <v>3</v>
      </c>
    </row>
    <row r="8301" spans="1:3" x14ac:dyDescent="0.35">
      <c r="A8301">
        <v>0</v>
      </c>
      <c r="B8301">
        <v>2.0747999999999998</v>
      </c>
      <c r="C8301">
        <v>3</v>
      </c>
    </row>
    <row r="8302" spans="1:3" x14ac:dyDescent="0.35">
      <c r="A8302">
        <v>0</v>
      </c>
      <c r="B8302">
        <v>81.432000000000002</v>
      </c>
      <c r="C8302">
        <v>2</v>
      </c>
    </row>
    <row r="8303" spans="1:3" x14ac:dyDescent="0.35">
      <c r="A8303">
        <v>0</v>
      </c>
      <c r="B8303">
        <v>659.98</v>
      </c>
      <c r="C8303">
        <v>5</v>
      </c>
    </row>
    <row r="8304" spans="1:3" x14ac:dyDescent="0.35">
      <c r="A8304">
        <v>0.2</v>
      </c>
      <c r="B8304">
        <v>45.293999999999954</v>
      </c>
      <c r="C8304">
        <v>3</v>
      </c>
    </row>
    <row r="8305" spans="1:3" x14ac:dyDescent="0.35">
      <c r="A8305">
        <v>0.2</v>
      </c>
      <c r="B8305">
        <v>8.2781999999999982</v>
      </c>
      <c r="C8305">
        <v>2</v>
      </c>
    </row>
    <row r="8306" spans="1:3" x14ac:dyDescent="0.35">
      <c r="A8306">
        <v>0.2</v>
      </c>
      <c r="B8306">
        <v>36.477600000000024</v>
      </c>
      <c r="C8306">
        <v>4</v>
      </c>
    </row>
    <row r="8307" spans="1:3" x14ac:dyDescent="0.35">
      <c r="A8307">
        <v>0</v>
      </c>
      <c r="B8307">
        <v>15.552000000000001</v>
      </c>
      <c r="C8307">
        <v>5</v>
      </c>
    </row>
    <row r="8308" spans="1:3" x14ac:dyDescent="0.35">
      <c r="A8308">
        <v>0</v>
      </c>
      <c r="B8308">
        <v>19.255600000000001</v>
      </c>
      <c r="C8308">
        <v>7</v>
      </c>
    </row>
    <row r="8309" spans="1:3" x14ac:dyDescent="0.35">
      <c r="A8309">
        <v>0</v>
      </c>
      <c r="B8309">
        <v>35.677599999999998</v>
      </c>
      <c r="C8309">
        <v>2</v>
      </c>
    </row>
    <row r="8310" spans="1:3" x14ac:dyDescent="0.35">
      <c r="A8310">
        <v>0</v>
      </c>
      <c r="B8310">
        <v>11.151</v>
      </c>
      <c r="C8310">
        <v>9</v>
      </c>
    </row>
    <row r="8311" spans="1:3" x14ac:dyDescent="0.35">
      <c r="A8311">
        <v>0.2</v>
      </c>
      <c r="B8311">
        <v>8.5844999999999914</v>
      </c>
      <c r="C8311">
        <v>3</v>
      </c>
    </row>
    <row r="8312" spans="1:3" x14ac:dyDescent="0.35">
      <c r="A8312">
        <v>0.3</v>
      </c>
      <c r="B8312">
        <v>-43.029600000000045</v>
      </c>
      <c r="C8312">
        <v>3</v>
      </c>
    </row>
    <row r="8313" spans="1:3" x14ac:dyDescent="0.35">
      <c r="A8313">
        <v>0</v>
      </c>
      <c r="B8313">
        <v>24.460799999999999</v>
      </c>
      <c r="C8313">
        <v>4</v>
      </c>
    </row>
    <row r="8314" spans="1:3" x14ac:dyDescent="0.35">
      <c r="A8314">
        <v>0</v>
      </c>
      <c r="B8314">
        <v>764.38180000000011</v>
      </c>
      <c r="C8314">
        <v>7</v>
      </c>
    </row>
    <row r="8315" spans="1:3" x14ac:dyDescent="0.35">
      <c r="A8315">
        <v>0.3</v>
      </c>
      <c r="B8315">
        <v>-14.638799999999947</v>
      </c>
      <c r="C8315">
        <v>3</v>
      </c>
    </row>
    <row r="8316" spans="1:3" x14ac:dyDescent="0.35">
      <c r="A8316">
        <v>0.2</v>
      </c>
      <c r="B8316">
        <v>0.56679999999999997</v>
      </c>
      <c r="C8316">
        <v>2</v>
      </c>
    </row>
    <row r="8317" spans="1:3" x14ac:dyDescent="0.35">
      <c r="A8317">
        <v>0.2</v>
      </c>
      <c r="B8317">
        <v>3.9003999999999985</v>
      </c>
      <c r="C8317">
        <v>7</v>
      </c>
    </row>
    <row r="8318" spans="1:3" x14ac:dyDescent="0.35">
      <c r="A8318">
        <v>0.2</v>
      </c>
      <c r="B8318">
        <v>5.6111999999999993</v>
      </c>
      <c r="C8318">
        <v>3</v>
      </c>
    </row>
    <row r="8319" spans="1:3" x14ac:dyDescent="0.35">
      <c r="A8319">
        <v>0.2</v>
      </c>
      <c r="B8319">
        <v>0.15329999999999994</v>
      </c>
      <c r="C8319">
        <v>1</v>
      </c>
    </row>
    <row r="8320" spans="1:3" x14ac:dyDescent="0.35">
      <c r="A8320">
        <v>0.2</v>
      </c>
      <c r="B8320">
        <v>2.3615999999999966</v>
      </c>
      <c r="C8320">
        <v>8</v>
      </c>
    </row>
    <row r="8321" spans="1:3" x14ac:dyDescent="0.35">
      <c r="A8321">
        <v>0</v>
      </c>
      <c r="B8321">
        <v>3.3629999999999995</v>
      </c>
      <c r="C8321">
        <v>1</v>
      </c>
    </row>
    <row r="8322" spans="1:3" x14ac:dyDescent="0.35">
      <c r="A8322">
        <v>0.2</v>
      </c>
      <c r="B8322">
        <v>4.5040000000000031</v>
      </c>
      <c r="C8322">
        <v>2</v>
      </c>
    </row>
    <row r="8323" spans="1:3" x14ac:dyDescent="0.35">
      <c r="A8323">
        <v>0.8</v>
      </c>
      <c r="B8323">
        <v>-24.998400000000011</v>
      </c>
      <c r="C8323">
        <v>2</v>
      </c>
    </row>
    <row r="8324" spans="1:3" x14ac:dyDescent="0.35">
      <c r="A8324">
        <v>0</v>
      </c>
      <c r="B8324">
        <v>2.2724000000000002</v>
      </c>
      <c r="C8324">
        <v>2</v>
      </c>
    </row>
    <row r="8325" spans="1:3" x14ac:dyDescent="0.35">
      <c r="A8325">
        <v>0</v>
      </c>
      <c r="B8325">
        <v>20.584999999999994</v>
      </c>
      <c r="C8325">
        <v>5</v>
      </c>
    </row>
    <row r="8326" spans="1:3" x14ac:dyDescent="0.35">
      <c r="A8326">
        <v>0.2</v>
      </c>
      <c r="B8326">
        <v>5.3970000000000073</v>
      </c>
      <c r="C8326">
        <v>5</v>
      </c>
    </row>
    <row r="8327" spans="1:3" x14ac:dyDescent="0.35">
      <c r="A8327">
        <v>0.2</v>
      </c>
      <c r="B8327">
        <v>13.857900000000008</v>
      </c>
      <c r="C8327">
        <v>3</v>
      </c>
    </row>
    <row r="8328" spans="1:3" x14ac:dyDescent="0.35">
      <c r="A8328">
        <v>0.8</v>
      </c>
      <c r="B8328">
        <v>-4.5824000000000016</v>
      </c>
      <c r="C8328">
        <v>4</v>
      </c>
    </row>
    <row r="8329" spans="1:3" x14ac:dyDescent="0.35">
      <c r="A8329">
        <v>0.8</v>
      </c>
      <c r="B8329">
        <v>-164.83600000000007</v>
      </c>
      <c r="C8329">
        <v>7</v>
      </c>
    </row>
    <row r="8330" spans="1:3" x14ac:dyDescent="0.35">
      <c r="A8330">
        <v>0</v>
      </c>
      <c r="B8330">
        <v>68.975999999999999</v>
      </c>
      <c r="C8330">
        <v>3</v>
      </c>
    </row>
    <row r="8331" spans="1:3" x14ac:dyDescent="0.35">
      <c r="A8331">
        <v>0</v>
      </c>
      <c r="B8331">
        <v>3.1104000000000003</v>
      </c>
      <c r="C8331">
        <v>1</v>
      </c>
    </row>
    <row r="8332" spans="1:3" x14ac:dyDescent="0.35">
      <c r="A8332">
        <v>0</v>
      </c>
      <c r="B8332">
        <v>2.5215999999999994</v>
      </c>
      <c r="C8332">
        <v>4</v>
      </c>
    </row>
    <row r="8333" spans="1:3" x14ac:dyDescent="0.35">
      <c r="A8333">
        <v>0</v>
      </c>
      <c r="B8333">
        <v>3.3629999999999995</v>
      </c>
      <c r="C8333">
        <v>1</v>
      </c>
    </row>
    <row r="8334" spans="1:3" x14ac:dyDescent="0.35">
      <c r="A8334">
        <v>0</v>
      </c>
      <c r="B8334">
        <v>88.725000000000023</v>
      </c>
      <c r="C8334">
        <v>5</v>
      </c>
    </row>
    <row r="8335" spans="1:3" x14ac:dyDescent="0.35">
      <c r="A8335">
        <v>0</v>
      </c>
      <c r="B8335">
        <v>8.7906000000000013</v>
      </c>
      <c r="C8335">
        <v>3</v>
      </c>
    </row>
    <row r="8336" spans="1:3" x14ac:dyDescent="0.35">
      <c r="A8336">
        <v>0</v>
      </c>
      <c r="B8336">
        <v>23.309999999999995</v>
      </c>
      <c r="C8336">
        <v>4</v>
      </c>
    </row>
    <row r="8337" spans="1:3" x14ac:dyDescent="0.35">
      <c r="A8337">
        <v>0</v>
      </c>
      <c r="B8337">
        <v>149.76</v>
      </c>
      <c r="C8337">
        <v>9</v>
      </c>
    </row>
    <row r="8338" spans="1:3" x14ac:dyDescent="0.35">
      <c r="A8338">
        <v>0</v>
      </c>
      <c r="B8338">
        <v>3.157</v>
      </c>
      <c r="C8338">
        <v>2</v>
      </c>
    </row>
    <row r="8339" spans="1:3" x14ac:dyDescent="0.35">
      <c r="A8339">
        <v>0</v>
      </c>
      <c r="B8339">
        <v>11.720800000000001</v>
      </c>
      <c r="C8339">
        <v>4</v>
      </c>
    </row>
    <row r="8340" spans="1:3" x14ac:dyDescent="0.35">
      <c r="A8340">
        <v>0</v>
      </c>
      <c r="B8340">
        <v>184.26</v>
      </c>
      <c r="C8340">
        <v>5</v>
      </c>
    </row>
    <row r="8341" spans="1:3" x14ac:dyDescent="0.35">
      <c r="A8341">
        <v>0.2</v>
      </c>
      <c r="B8341">
        <v>-38.211600000000033</v>
      </c>
      <c r="C8341">
        <v>6</v>
      </c>
    </row>
    <row r="8342" spans="1:3" x14ac:dyDescent="0.35">
      <c r="A8342">
        <v>0</v>
      </c>
      <c r="B8342">
        <v>15.552000000000001</v>
      </c>
      <c r="C8342">
        <v>5</v>
      </c>
    </row>
    <row r="8343" spans="1:3" x14ac:dyDescent="0.35">
      <c r="A8343">
        <v>0</v>
      </c>
      <c r="B8343">
        <v>16.588799999999999</v>
      </c>
      <c r="C8343">
        <v>3</v>
      </c>
    </row>
    <row r="8344" spans="1:3" x14ac:dyDescent="0.35">
      <c r="A8344">
        <v>0</v>
      </c>
      <c r="B8344">
        <v>19.807200000000002</v>
      </c>
      <c r="C8344">
        <v>7</v>
      </c>
    </row>
    <row r="8345" spans="1:3" x14ac:dyDescent="0.35">
      <c r="A8345">
        <v>0.2</v>
      </c>
      <c r="B8345">
        <v>22.199999999999996</v>
      </c>
      <c r="C8345">
        <v>5</v>
      </c>
    </row>
    <row r="8346" spans="1:3" x14ac:dyDescent="0.35">
      <c r="A8346">
        <v>0.2</v>
      </c>
      <c r="B8346">
        <v>6.5903999999999989</v>
      </c>
      <c r="C8346">
        <v>3</v>
      </c>
    </row>
    <row r="8347" spans="1:3" x14ac:dyDescent="0.35">
      <c r="A8347">
        <v>0.2</v>
      </c>
      <c r="B8347">
        <v>-10.918799999999983</v>
      </c>
      <c r="C8347">
        <v>3</v>
      </c>
    </row>
    <row r="8348" spans="1:3" x14ac:dyDescent="0.35">
      <c r="A8348">
        <v>0</v>
      </c>
      <c r="B8348">
        <v>13.188000000000002</v>
      </c>
      <c r="C8348">
        <v>5</v>
      </c>
    </row>
    <row r="8349" spans="1:3" x14ac:dyDescent="0.35">
      <c r="A8349">
        <v>0</v>
      </c>
      <c r="B8349">
        <v>3.7920000000000007</v>
      </c>
      <c r="C8349">
        <v>1</v>
      </c>
    </row>
    <row r="8350" spans="1:3" x14ac:dyDescent="0.35">
      <c r="A8350">
        <v>0</v>
      </c>
      <c r="B8350">
        <v>58.66</v>
      </c>
      <c r="C8350">
        <v>10</v>
      </c>
    </row>
    <row r="8351" spans="1:3" x14ac:dyDescent="0.35">
      <c r="A8351">
        <v>0</v>
      </c>
      <c r="B8351">
        <v>10.449000000000002</v>
      </c>
      <c r="C8351">
        <v>5</v>
      </c>
    </row>
    <row r="8352" spans="1:3" x14ac:dyDescent="0.35">
      <c r="A8352">
        <v>0</v>
      </c>
      <c r="B8352">
        <v>3.1104000000000003</v>
      </c>
      <c r="C8352">
        <v>1</v>
      </c>
    </row>
    <row r="8353" spans="1:3" x14ac:dyDescent="0.35">
      <c r="A8353">
        <v>0.2</v>
      </c>
      <c r="B8353">
        <v>7.3008000000000006</v>
      </c>
      <c r="C8353">
        <v>2</v>
      </c>
    </row>
    <row r="8354" spans="1:3" x14ac:dyDescent="0.35">
      <c r="A8354">
        <v>0.7</v>
      </c>
      <c r="B8354">
        <v>-17.591999999999992</v>
      </c>
      <c r="C8354">
        <v>4</v>
      </c>
    </row>
    <row r="8355" spans="1:3" x14ac:dyDescent="0.35">
      <c r="A8355">
        <v>0.4</v>
      </c>
      <c r="B8355">
        <v>-112.041</v>
      </c>
      <c r="C8355">
        <v>5</v>
      </c>
    </row>
    <row r="8356" spans="1:3" x14ac:dyDescent="0.35">
      <c r="A8356">
        <v>0.7</v>
      </c>
      <c r="B8356">
        <v>-44.94</v>
      </c>
      <c r="C8356">
        <v>5</v>
      </c>
    </row>
    <row r="8357" spans="1:3" x14ac:dyDescent="0.35">
      <c r="A8357">
        <v>0.2</v>
      </c>
      <c r="B8357">
        <v>2.8</v>
      </c>
      <c r="C8357">
        <v>2</v>
      </c>
    </row>
    <row r="8358" spans="1:3" x14ac:dyDescent="0.35">
      <c r="A8358">
        <v>0</v>
      </c>
      <c r="B8358">
        <v>41.038800000000002</v>
      </c>
      <c r="C8358">
        <v>3</v>
      </c>
    </row>
    <row r="8359" spans="1:3" x14ac:dyDescent="0.35">
      <c r="A8359">
        <v>0</v>
      </c>
      <c r="B8359">
        <v>24.382400000000001</v>
      </c>
      <c r="C8359">
        <v>7</v>
      </c>
    </row>
    <row r="8360" spans="1:3" x14ac:dyDescent="0.35">
      <c r="A8360">
        <v>0.2</v>
      </c>
      <c r="B8360">
        <v>9.2386000000000053</v>
      </c>
      <c r="C8360">
        <v>2</v>
      </c>
    </row>
    <row r="8361" spans="1:3" x14ac:dyDescent="0.35">
      <c r="A8361">
        <v>0</v>
      </c>
      <c r="B8361">
        <v>91.32480000000001</v>
      </c>
      <c r="C8361">
        <v>6</v>
      </c>
    </row>
    <row r="8362" spans="1:3" x14ac:dyDescent="0.35">
      <c r="A8362">
        <v>0.2</v>
      </c>
      <c r="B8362">
        <v>3.9679999999999964</v>
      </c>
      <c r="C8362">
        <v>2</v>
      </c>
    </row>
    <row r="8363" spans="1:3" x14ac:dyDescent="0.35">
      <c r="A8363">
        <v>0.8</v>
      </c>
      <c r="B8363">
        <v>-13.580000000000002</v>
      </c>
      <c r="C8363">
        <v>2</v>
      </c>
    </row>
    <row r="8364" spans="1:3" x14ac:dyDescent="0.35">
      <c r="A8364">
        <v>0.3</v>
      </c>
      <c r="B8364">
        <v>-169.63700000000009</v>
      </c>
      <c r="C8364">
        <v>5</v>
      </c>
    </row>
    <row r="8365" spans="1:3" x14ac:dyDescent="0.35">
      <c r="A8365">
        <v>0.2</v>
      </c>
      <c r="B8365">
        <v>27.910800000000009</v>
      </c>
      <c r="C8365">
        <v>3</v>
      </c>
    </row>
    <row r="8366" spans="1:3" x14ac:dyDescent="0.35">
      <c r="A8366">
        <v>0.2</v>
      </c>
      <c r="B8366">
        <v>84.598199999999878</v>
      </c>
      <c r="C8366">
        <v>2</v>
      </c>
    </row>
    <row r="8367" spans="1:3" x14ac:dyDescent="0.35">
      <c r="A8367">
        <v>0.2</v>
      </c>
      <c r="B8367">
        <v>60.476800000000026</v>
      </c>
      <c r="C8367">
        <v>4</v>
      </c>
    </row>
    <row r="8368" spans="1:3" x14ac:dyDescent="0.35">
      <c r="A8368">
        <v>0</v>
      </c>
      <c r="B8368">
        <v>7.3872</v>
      </c>
      <c r="C8368">
        <v>4</v>
      </c>
    </row>
    <row r="8369" spans="1:3" x14ac:dyDescent="0.35">
      <c r="A8369">
        <v>0</v>
      </c>
      <c r="B8369">
        <v>9.663199999999998</v>
      </c>
      <c r="C8369">
        <v>2</v>
      </c>
    </row>
    <row r="8370" spans="1:3" x14ac:dyDescent="0.35">
      <c r="A8370">
        <v>0.2</v>
      </c>
      <c r="B8370">
        <v>31.47</v>
      </c>
      <c r="C8370">
        <v>5</v>
      </c>
    </row>
    <row r="8371" spans="1:3" x14ac:dyDescent="0.35">
      <c r="A8371">
        <v>0.2</v>
      </c>
      <c r="B8371">
        <v>33.851700000000051</v>
      </c>
      <c r="C8371">
        <v>3</v>
      </c>
    </row>
    <row r="8372" spans="1:3" x14ac:dyDescent="0.35">
      <c r="A8372">
        <v>0.15</v>
      </c>
      <c r="B8372">
        <v>21.293999999999993</v>
      </c>
      <c r="C8372">
        <v>2</v>
      </c>
    </row>
    <row r="8373" spans="1:3" x14ac:dyDescent="0.35">
      <c r="A8373">
        <v>0.8</v>
      </c>
      <c r="B8373">
        <v>-8.472800000000003</v>
      </c>
      <c r="C8373">
        <v>1</v>
      </c>
    </row>
    <row r="8374" spans="1:3" x14ac:dyDescent="0.35">
      <c r="A8374">
        <v>0</v>
      </c>
      <c r="B8374">
        <v>33.726600000000005</v>
      </c>
      <c r="C8374">
        <v>3</v>
      </c>
    </row>
    <row r="8375" spans="1:3" x14ac:dyDescent="0.35">
      <c r="A8375">
        <v>0</v>
      </c>
      <c r="B8375">
        <v>4.4610000000000021</v>
      </c>
      <c r="C8375">
        <v>1</v>
      </c>
    </row>
    <row r="8376" spans="1:3" x14ac:dyDescent="0.35">
      <c r="A8376">
        <v>0</v>
      </c>
      <c r="B8376">
        <v>23.587200000000003</v>
      </c>
      <c r="C8376">
        <v>6</v>
      </c>
    </row>
    <row r="8377" spans="1:3" x14ac:dyDescent="0.35">
      <c r="A8377">
        <v>0.2</v>
      </c>
      <c r="B8377">
        <v>17.549999999999994</v>
      </c>
      <c r="C8377">
        <v>6</v>
      </c>
    </row>
    <row r="8378" spans="1:3" x14ac:dyDescent="0.35">
      <c r="A8378">
        <v>0.2</v>
      </c>
      <c r="B8378">
        <v>8.0479999999999983</v>
      </c>
      <c r="C8378">
        <v>1</v>
      </c>
    </row>
    <row r="8379" spans="1:3" x14ac:dyDescent="0.35">
      <c r="A8379">
        <v>0.2</v>
      </c>
      <c r="B8379">
        <v>-14.576399999999996</v>
      </c>
      <c r="C8379">
        <v>1</v>
      </c>
    </row>
    <row r="8380" spans="1:3" x14ac:dyDescent="0.35">
      <c r="A8380">
        <v>0.2</v>
      </c>
      <c r="B8380">
        <v>5.6375999999999999</v>
      </c>
      <c r="C8380">
        <v>3</v>
      </c>
    </row>
    <row r="8381" spans="1:3" x14ac:dyDescent="0.35">
      <c r="A8381">
        <v>0.2</v>
      </c>
      <c r="B8381">
        <v>69.964999999999975</v>
      </c>
      <c r="C8381">
        <v>7</v>
      </c>
    </row>
    <row r="8382" spans="1:3" x14ac:dyDescent="0.35">
      <c r="A8382">
        <v>0.2</v>
      </c>
      <c r="B8382">
        <v>3.4049999999999994</v>
      </c>
      <c r="C8382">
        <v>3</v>
      </c>
    </row>
    <row r="8383" spans="1:3" x14ac:dyDescent="0.35">
      <c r="A8383">
        <v>0.2</v>
      </c>
      <c r="B8383">
        <v>-20.136200000000006</v>
      </c>
      <c r="C8383">
        <v>2</v>
      </c>
    </row>
    <row r="8384" spans="1:3" x14ac:dyDescent="0.35">
      <c r="A8384">
        <v>0.3</v>
      </c>
      <c r="B8384">
        <v>0</v>
      </c>
      <c r="C8384">
        <v>4</v>
      </c>
    </row>
    <row r="8385" spans="1:3" x14ac:dyDescent="0.35">
      <c r="A8385">
        <v>0</v>
      </c>
      <c r="B8385">
        <v>14.992499999999996</v>
      </c>
      <c r="C8385">
        <v>3</v>
      </c>
    </row>
    <row r="8386" spans="1:3" x14ac:dyDescent="0.35">
      <c r="A8386">
        <v>0</v>
      </c>
      <c r="B8386">
        <v>6.4127999999999998</v>
      </c>
      <c r="C8386">
        <v>2</v>
      </c>
    </row>
    <row r="8387" spans="1:3" x14ac:dyDescent="0.35">
      <c r="A8387">
        <v>0.2</v>
      </c>
      <c r="B8387">
        <v>4.1327999999999996</v>
      </c>
      <c r="C8387">
        <v>3</v>
      </c>
    </row>
    <row r="8388" spans="1:3" x14ac:dyDescent="0.35">
      <c r="A8388">
        <v>0</v>
      </c>
      <c r="B8388">
        <v>2.4359999999999999</v>
      </c>
      <c r="C8388">
        <v>1</v>
      </c>
    </row>
    <row r="8389" spans="1:3" x14ac:dyDescent="0.35">
      <c r="A8389">
        <v>0</v>
      </c>
      <c r="B8389">
        <v>21.714000000000002</v>
      </c>
      <c r="C8389">
        <v>5</v>
      </c>
    </row>
    <row r="8390" spans="1:3" x14ac:dyDescent="0.35">
      <c r="A8390">
        <v>0</v>
      </c>
      <c r="B8390">
        <v>22.074799999999996</v>
      </c>
      <c r="C8390">
        <v>2</v>
      </c>
    </row>
    <row r="8391" spans="1:3" x14ac:dyDescent="0.35">
      <c r="A8391">
        <v>0.2</v>
      </c>
      <c r="B8391">
        <v>6.2291999999999996</v>
      </c>
      <c r="C8391">
        <v>6</v>
      </c>
    </row>
    <row r="8392" spans="1:3" x14ac:dyDescent="0.35">
      <c r="A8392">
        <v>0</v>
      </c>
      <c r="B8392">
        <v>5.7623999999999995</v>
      </c>
      <c r="C8392">
        <v>2</v>
      </c>
    </row>
    <row r="8393" spans="1:3" x14ac:dyDescent="0.35">
      <c r="A8393">
        <v>0</v>
      </c>
      <c r="B8393">
        <v>9.8856000000000002</v>
      </c>
      <c r="C8393">
        <v>2</v>
      </c>
    </row>
    <row r="8394" spans="1:3" x14ac:dyDescent="0.35">
      <c r="A8394">
        <v>0</v>
      </c>
      <c r="B8394">
        <v>35.864399999999996</v>
      </c>
      <c r="C8394">
        <v>3</v>
      </c>
    </row>
    <row r="8395" spans="1:3" x14ac:dyDescent="0.35">
      <c r="A8395">
        <v>0</v>
      </c>
      <c r="B8395">
        <v>48.906000000000006</v>
      </c>
      <c r="C8395">
        <v>5</v>
      </c>
    </row>
    <row r="8396" spans="1:3" x14ac:dyDescent="0.35">
      <c r="A8396">
        <v>0</v>
      </c>
      <c r="B8396">
        <v>297.64349999999996</v>
      </c>
      <c r="C8396">
        <v>3</v>
      </c>
    </row>
    <row r="8397" spans="1:3" x14ac:dyDescent="0.35">
      <c r="A8397">
        <v>0.3</v>
      </c>
      <c r="B8397">
        <v>-47.058300000000003</v>
      </c>
      <c r="C8397">
        <v>3</v>
      </c>
    </row>
    <row r="8398" spans="1:3" x14ac:dyDescent="0.35">
      <c r="A8398">
        <v>0.2</v>
      </c>
      <c r="B8398">
        <v>108.74079999999998</v>
      </c>
      <c r="C8398">
        <v>7</v>
      </c>
    </row>
    <row r="8399" spans="1:3" x14ac:dyDescent="0.35">
      <c r="A8399">
        <v>0.8</v>
      </c>
      <c r="B8399">
        <v>-11.52</v>
      </c>
      <c r="C8399">
        <v>5</v>
      </c>
    </row>
    <row r="8400" spans="1:3" x14ac:dyDescent="0.35">
      <c r="A8400">
        <v>0.3</v>
      </c>
      <c r="B8400">
        <v>-35.513599999999997</v>
      </c>
      <c r="C8400">
        <v>2</v>
      </c>
    </row>
    <row r="8401" spans="1:3" x14ac:dyDescent="0.35">
      <c r="A8401">
        <v>0.2</v>
      </c>
      <c r="B8401">
        <v>0.80579999999999963</v>
      </c>
      <c r="C8401">
        <v>1</v>
      </c>
    </row>
    <row r="8402" spans="1:3" x14ac:dyDescent="0.35">
      <c r="A8402">
        <v>0.2</v>
      </c>
      <c r="B8402">
        <v>78.434999999999988</v>
      </c>
      <c r="C8402">
        <v>5</v>
      </c>
    </row>
    <row r="8403" spans="1:3" x14ac:dyDescent="0.35">
      <c r="A8403">
        <v>0.1</v>
      </c>
      <c r="B8403">
        <v>12.805799999999994</v>
      </c>
      <c r="C8403">
        <v>3</v>
      </c>
    </row>
    <row r="8404" spans="1:3" x14ac:dyDescent="0.35">
      <c r="A8404">
        <v>0</v>
      </c>
      <c r="B8404">
        <v>11.113199999999999</v>
      </c>
      <c r="C8404">
        <v>2</v>
      </c>
    </row>
    <row r="8405" spans="1:3" x14ac:dyDescent="0.35">
      <c r="A8405">
        <v>0</v>
      </c>
      <c r="B8405">
        <v>48.539199999999994</v>
      </c>
      <c r="C8405">
        <v>4</v>
      </c>
    </row>
    <row r="8406" spans="1:3" x14ac:dyDescent="0.35">
      <c r="A8406">
        <v>0</v>
      </c>
      <c r="B8406">
        <v>5.8743999999999943</v>
      </c>
      <c r="C8406">
        <v>4</v>
      </c>
    </row>
    <row r="8407" spans="1:3" x14ac:dyDescent="0.35">
      <c r="A8407">
        <v>0</v>
      </c>
      <c r="B8407">
        <v>58.179000000000002</v>
      </c>
      <c r="C8407">
        <v>5</v>
      </c>
    </row>
    <row r="8408" spans="1:3" x14ac:dyDescent="0.35">
      <c r="A8408">
        <v>0</v>
      </c>
      <c r="B8408">
        <v>9.1953999999999994</v>
      </c>
      <c r="C8408">
        <v>2</v>
      </c>
    </row>
    <row r="8409" spans="1:3" x14ac:dyDescent="0.35">
      <c r="A8409">
        <v>0</v>
      </c>
      <c r="B8409">
        <v>8.6729999999999983</v>
      </c>
      <c r="C8409">
        <v>7</v>
      </c>
    </row>
    <row r="8410" spans="1:3" x14ac:dyDescent="0.35">
      <c r="A8410">
        <v>0</v>
      </c>
      <c r="B8410">
        <v>45.487000000000002</v>
      </c>
      <c r="C8410">
        <v>5</v>
      </c>
    </row>
    <row r="8411" spans="1:3" x14ac:dyDescent="0.35">
      <c r="A8411">
        <v>0.2</v>
      </c>
      <c r="B8411">
        <v>38.684799999999996</v>
      </c>
      <c r="C8411">
        <v>4</v>
      </c>
    </row>
    <row r="8412" spans="1:3" x14ac:dyDescent="0.35">
      <c r="A8412">
        <v>0.4</v>
      </c>
      <c r="B8412">
        <v>-199.50760000000008</v>
      </c>
      <c r="C8412">
        <v>4</v>
      </c>
    </row>
    <row r="8413" spans="1:3" x14ac:dyDescent="0.35">
      <c r="A8413">
        <v>0</v>
      </c>
      <c r="B8413">
        <v>9.1937999999999978</v>
      </c>
      <c r="C8413">
        <v>7</v>
      </c>
    </row>
    <row r="8414" spans="1:3" x14ac:dyDescent="0.35">
      <c r="A8414">
        <v>0.3</v>
      </c>
      <c r="B8414">
        <v>-173.34719999999999</v>
      </c>
      <c r="C8414">
        <v>4</v>
      </c>
    </row>
    <row r="8415" spans="1:3" x14ac:dyDescent="0.35">
      <c r="A8415">
        <v>0.2</v>
      </c>
      <c r="B8415">
        <v>18.143999999999998</v>
      </c>
      <c r="C8415">
        <v>10</v>
      </c>
    </row>
    <row r="8416" spans="1:3" x14ac:dyDescent="0.35">
      <c r="A8416">
        <v>0.2</v>
      </c>
      <c r="B8416">
        <v>-6.2100000000000151</v>
      </c>
      <c r="C8416">
        <v>3</v>
      </c>
    </row>
    <row r="8417" spans="1:3" x14ac:dyDescent="0.35">
      <c r="A8417">
        <v>0</v>
      </c>
      <c r="B8417">
        <v>49.970399999999991</v>
      </c>
      <c r="C8417">
        <v>3</v>
      </c>
    </row>
    <row r="8418" spans="1:3" x14ac:dyDescent="0.35">
      <c r="A8418">
        <v>0.2</v>
      </c>
      <c r="B8418">
        <v>46.224999999999987</v>
      </c>
      <c r="C8418">
        <v>5</v>
      </c>
    </row>
    <row r="8419" spans="1:3" x14ac:dyDescent="0.35">
      <c r="A8419">
        <v>0</v>
      </c>
      <c r="B8419">
        <v>26.069999999999993</v>
      </c>
      <c r="C8419">
        <v>3</v>
      </c>
    </row>
    <row r="8420" spans="1:3" x14ac:dyDescent="0.35">
      <c r="A8420">
        <v>0</v>
      </c>
      <c r="B8420">
        <v>63.106999999999999</v>
      </c>
      <c r="C8420">
        <v>1</v>
      </c>
    </row>
    <row r="8421" spans="1:3" x14ac:dyDescent="0.35">
      <c r="A8421">
        <v>0</v>
      </c>
      <c r="B8421">
        <v>2.6783999999999963</v>
      </c>
      <c r="C8421">
        <v>4</v>
      </c>
    </row>
    <row r="8422" spans="1:3" x14ac:dyDescent="0.35">
      <c r="A8422">
        <v>0</v>
      </c>
      <c r="B8422">
        <v>87.991200000000006</v>
      </c>
      <c r="C8422">
        <v>2</v>
      </c>
    </row>
    <row r="8423" spans="1:3" x14ac:dyDescent="0.35">
      <c r="A8423">
        <v>0</v>
      </c>
      <c r="B8423">
        <v>4.9500000000000011</v>
      </c>
      <c r="C8423">
        <v>3</v>
      </c>
    </row>
    <row r="8424" spans="1:3" x14ac:dyDescent="0.35">
      <c r="A8424">
        <v>0</v>
      </c>
      <c r="B8424">
        <v>8.7710000000000008</v>
      </c>
      <c r="C8424">
        <v>5</v>
      </c>
    </row>
    <row r="8425" spans="1:3" x14ac:dyDescent="0.35">
      <c r="A8425">
        <v>0</v>
      </c>
      <c r="B8425">
        <v>17.406400000000001</v>
      </c>
      <c r="C8425">
        <v>2</v>
      </c>
    </row>
    <row r="8426" spans="1:3" x14ac:dyDescent="0.35">
      <c r="A8426">
        <v>0</v>
      </c>
      <c r="B8426">
        <v>129.29399999999987</v>
      </c>
      <c r="C8426">
        <v>5</v>
      </c>
    </row>
    <row r="8427" spans="1:3" x14ac:dyDescent="0.35">
      <c r="A8427">
        <v>0.7</v>
      </c>
      <c r="B8427">
        <v>-12.287999999999997</v>
      </c>
      <c r="C8427">
        <v>8</v>
      </c>
    </row>
    <row r="8428" spans="1:3" x14ac:dyDescent="0.35">
      <c r="A8428">
        <v>0.2</v>
      </c>
      <c r="B8428">
        <v>0.95759999999999978</v>
      </c>
      <c r="C8428">
        <v>2</v>
      </c>
    </row>
    <row r="8429" spans="1:3" x14ac:dyDescent="0.35">
      <c r="A8429">
        <v>0</v>
      </c>
      <c r="B8429">
        <v>0.17439999999999944</v>
      </c>
      <c r="C8429">
        <v>2</v>
      </c>
    </row>
    <row r="8430" spans="1:3" x14ac:dyDescent="0.35">
      <c r="A8430">
        <v>0.2</v>
      </c>
      <c r="B8430">
        <v>-10.911600000000007</v>
      </c>
      <c r="C8430">
        <v>6</v>
      </c>
    </row>
    <row r="8431" spans="1:3" x14ac:dyDescent="0.35">
      <c r="A8431">
        <v>0.2</v>
      </c>
      <c r="B8431">
        <v>-30.392000000000024</v>
      </c>
      <c r="C8431">
        <v>5</v>
      </c>
    </row>
    <row r="8432" spans="1:3" x14ac:dyDescent="0.35">
      <c r="A8432">
        <v>0</v>
      </c>
      <c r="B8432">
        <v>6.4649999999999892</v>
      </c>
      <c r="C8432">
        <v>2</v>
      </c>
    </row>
    <row r="8433" spans="1:3" x14ac:dyDescent="0.35">
      <c r="A8433">
        <v>0</v>
      </c>
      <c r="B8433">
        <v>112.422</v>
      </c>
      <c r="C8433">
        <v>10</v>
      </c>
    </row>
    <row r="8434" spans="1:3" x14ac:dyDescent="0.35">
      <c r="A8434">
        <v>0.2</v>
      </c>
      <c r="B8434">
        <v>-1.3607999999999998</v>
      </c>
      <c r="C8434">
        <v>4</v>
      </c>
    </row>
    <row r="8435" spans="1:3" x14ac:dyDescent="0.35">
      <c r="A8435">
        <v>0.2</v>
      </c>
      <c r="B8435">
        <v>2.1399999999999992</v>
      </c>
      <c r="C8435">
        <v>2</v>
      </c>
    </row>
    <row r="8436" spans="1:3" x14ac:dyDescent="0.35">
      <c r="A8436">
        <v>0.6</v>
      </c>
      <c r="B8436">
        <v>-6.7230000000000008</v>
      </c>
      <c r="C8436">
        <v>5</v>
      </c>
    </row>
    <row r="8437" spans="1:3" x14ac:dyDescent="0.35">
      <c r="A8437">
        <v>0.8</v>
      </c>
      <c r="B8437">
        <v>-13.683199999999999</v>
      </c>
      <c r="C8437">
        <v>2</v>
      </c>
    </row>
    <row r="8438" spans="1:3" x14ac:dyDescent="0.35">
      <c r="A8438">
        <v>0.2</v>
      </c>
      <c r="B8438">
        <v>16.524199999999997</v>
      </c>
      <c r="C8438">
        <v>11</v>
      </c>
    </row>
    <row r="8439" spans="1:3" x14ac:dyDescent="0.35">
      <c r="A8439">
        <v>0.2</v>
      </c>
      <c r="B8439">
        <v>4.4603999999999999</v>
      </c>
      <c r="C8439">
        <v>2</v>
      </c>
    </row>
    <row r="8440" spans="1:3" x14ac:dyDescent="0.35">
      <c r="A8440">
        <v>0.2</v>
      </c>
      <c r="B8440">
        <v>51.359999999999992</v>
      </c>
      <c r="C8440">
        <v>4</v>
      </c>
    </row>
    <row r="8441" spans="1:3" x14ac:dyDescent="0.35">
      <c r="A8441">
        <v>0.2</v>
      </c>
      <c r="B8441">
        <v>4.9615999999999989</v>
      </c>
      <c r="C8441">
        <v>2</v>
      </c>
    </row>
    <row r="8442" spans="1:3" x14ac:dyDescent="0.35">
      <c r="A8442">
        <v>0.2</v>
      </c>
      <c r="B8442">
        <v>3.4397999999999995</v>
      </c>
      <c r="C8442">
        <v>3</v>
      </c>
    </row>
    <row r="8443" spans="1:3" x14ac:dyDescent="0.35">
      <c r="A8443">
        <v>0.2</v>
      </c>
      <c r="B8443">
        <v>27.435199999999995</v>
      </c>
      <c r="C8443">
        <v>4</v>
      </c>
    </row>
    <row r="8444" spans="1:3" x14ac:dyDescent="0.35">
      <c r="A8444">
        <v>0.4</v>
      </c>
      <c r="B8444">
        <v>-71.990000000000009</v>
      </c>
      <c r="C8444">
        <v>2</v>
      </c>
    </row>
    <row r="8445" spans="1:3" x14ac:dyDescent="0.35">
      <c r="A8445">
        <v>0.7</v>
      </c>
      <c r="B8445">
        <v>-1.4981999999999998</v>
      </c>
      <c r="C8445">
        <v>1</v>
      </c>
    </row>
    <row r="8446" spans="1:3" x14ac:dyDescent="0.35">
      <c r="A8446">
        <v>0.4</v>
      </c>
      <c r="B8446">
        <v>-12.510300000000008</v>
      </c>
      <c r="C8446">
        <v>3</v>
      </c>
    </row>
    <row r="8447" spans="1:3" x14ac:dyDescent="0.35">
      <c r="A8447">
        <v>0.3</v>
      </c>
      <c r="B8447">
        <v>-13.756799999999984</v>
      </c>
      <c r="C8447">
        <v>4</v>
      </c>
    </row>
    <row r="8448" spans="1:3" x14ac:dyDescent="0.35">
      <c r="A8448">
        <v>0</v>
      </c>
      <c r="B8448">
        <v>14.700000000000003</v>
      </c>
      <c r="C8448">
        <v>4</v>
      </c>
    </row>
    <row r="8449" spans="1:3" x14ac:dyDescent="0.35">
      <c r="A8449">
        <v>0</v>
      </c>
      <c r="B8449">
        <v>50.563199999999995</v>
      </c>
      <c r="C8449">
        <v>2</v>
      </c>
    </row>
    <row r="8450" spans="1:3" x14ac:dyDescent="0.35">
      <c r="A8450">
        <v>0.3</v>
      </c>
      <c r="B8450">
        <v>-127.57919999999996</v>
      </c>
      <c r="C8450">
        <v>3</v>
      </c>
    </row>
    <row r="8451" spans="1:3" x14ac:dyDescent="0.35">
      <c r="A8451">
        <v>0</v>
      </c>
      <c r="B8451">
        <v>21.285599999999999</v>
      </c>
      <c r="C8451">
        <v>8</v>
      </c>
    </row>
    <row r="8452" spans="1:3" x14ac:dyDescent="0.35">
      <c r="A8452">
        <v>0</v>
      </c>
      <c r="B8452">
        <v>0.66599999999999993</v>
      </c>
      <c r="C8452">
        <v>1</v>
      </c>
    </row>
    <row r="8453" spans="1:3" x14ac:dyDescent="0.35">
      <c r="A8453">
        <v>0.2</v>
      </c>
      <c r="B8453">
        <v>125.99700000000007</v>
      </c>
      <c r="C8453">
        <v>5</v>
      </c>
    </row>
    <row r="8454" spans="1:3" x14ac:dyDescent="0.35">
      <c r="A8454">
        <v>0.3</v>
      </c>
      <c r="B8454">
        <v>-93.472400000000022</v>
      </c>
      <c r="C8454">
        <v>4</v>
      </c>
    </row>
    <row r="8455" spans="1:3" x14ac:dyDescent="0.35">
      <c r="A8455">
        <v>0.2</v>
      </c>
      <c r="B8455">
        <v>77.746800000000007</v>
      </c>
      <c r="C8455">
        <v>3</v>
      </c>
    </row>
    <row r="8456" spans="1:3" x14ac:dyDescent="0.35">
      <c r="A8456">
        <v>0.6</v>
      </c>
      <c r="B8456">
        <v>-67.137</v>
      </c>
      <c r="C8456">
        <v>5</v>
      </c>
    </row>
    <row r="8457" spans="1:3" x14ac:dyDescent="0.35">
      <c r="A8457">
        <v>0.2</v>
      </c>
      <c r="B8457">
        <v>22.238400000000013</v>
      </c>
      <c r="C8457">
        <v>2</v>
      </c>
    </row>
    <row r="8458" spans="1:3" x14ac:dyDescent="0.35">
      <c r="A8458">
        <v>0.3</v>
      </c>
      <c r="B8458">
        <v>-29.007299999999994</v>
      </c>
      <c r="C8458">
        <v>3</v>
      </c>
    </row>
    <row r="8459" spans="1:3" x14ac:dyDescent="0.35">
      <c r="A8459">
        <v>0.8</v>
      </c>
      <c r="B8459">
        <v>-6.2370000000000019</v>
      </c>
      <c r="C8459">
        <v>3</v>
      </c>
    </row>
    <row r="8460" spans="1:3" x14ac:dyDescent="0.35">
      <c r="A8460">
        <v>0.8</v>
      </c>
      <c r="B8460">
        <v>-39.804000000000002</v>
      </c>
      <c r="C8460">
        <v>3</v>
      </c>
    </row>
    <row r="8461" spans="1:3" x14ac:dyDescent="0.35">
      <c r="A8461">
        <v>0.8</v>
      </c>
      <c r="B8461">
        <v>-19.814400000000003</v>
      </c>
      <c r="C8461">
        <v>3</v>
      </c>
    </row>
    <row r="8462" spans="1:3" x14ac:dyDescent="0.35">
      <c r="A8462">
        <v>0</v>
      </c>
      <c r="B8462">
        <v>11.890999999999998</v>
      </c>
      <c r="C8462">
        <v>5</v>
      </c>
    </row>
    <row r="8463" spans="1:3" x14ac:dyDescent="0.35">
      <c r="A8463">
        <v>0</v>
      </c>
      <c r="B8463">
        <v>9.5940000000000012</v>
      </c>
      <c r="C8463">
        <v>3</v>
      </c>
    </row>
    <row r="8464" spans="1:3" x14ac:dyDescent="0.35">
      <c r="A8464">
        <v>0</v>
      </c>
      <c r="B8464">
        <v>3.5999999999999996</v>
      </c>
      <c r="C8464">
        <v>2</v>
      </c>
    </row>
    <row r="8465" spans="1:3" x14ac:dyDescent="0.35">
      <c r="A8465">
        <v>0.2</v>
      </c>
      <c r="B8465">
        <v>22.678200000000018</v>
      </c>
      <c r="C8465">
        <v>3</v>
      </c>
    </row>
    <row r="8466" spans="1:3" x14ac:dyDescent="0.35">
      <c r="A8466">
        <v>0.2</v>
      </c>
      <c r="B8466">
        <v>-2.9180000000000028</v>
      </c>
      <c r="C8466">
        <v>4</v>
      </c>
    </row>
    <row r="8467" spans="1:3" x14ac:dyDescent="0.35">
      <c r="A8467">
        <v>0</v>
      </c>
      <c r="B8467">
        <v>3.0497999999999985</v>
      </c>
      <c r="C8467">
        <v>3</v>
      </c>
    </row>
    <row r="8468" spans="1:3" x14ac:dyDescent="0.35">
      <c r="A8468">
        <v>0</v>
      </c>
      <c r="B8468">
        <v>144.3546</v>
      </c>
      <c r="C8468">
        <v>3</v>
      </c>
    </row>
    <row r="8469" spans="1:3" x14ac:dyDescent="0.35">
      <c r="A8469">
        <v>0.2</v>
      </c>
      <c r="B8469">
        <v>3.1247999999999996</v>
      </c>
      <c r="C8469">
        <v>2</v>
      </c>
    </row>
    <row r="8470" spans="1:3" x14ac:dyDescent="0.35">
      <c r="A8470">
        <v>0</v>
      </c>
      <c r="B8470">
        <v>241.1046</v>
      </c>
      <c r="C8470">
        <v>6</v>
      </c>
    </row>
    <row r="8471" spans="1:3" x14ac:dyDescent="0.35">
      <c r="A8471">
        <v>0.2</v>
      </c>
      <c r="B8471">
        <v>-14.51760000000003</v>
      </c>
      <c r="C8471">
        <v>4</v>
      </c>
    </row>
    <row r="8472" spans="1:3" x14ac:dyDescent="0.35">
      <c r="A8472">
        <v>0.2</v>
      </c>
      <c r="B8472">
        <v>11.919599999999999</v>
      </c>
      <c r="C8472">
        <v>2</v>
      </c>
    </row>
    <row r="8473" spans="1:3" x14ac:dyDescent="0.35">
      <c r="A8473">
        <v>0.2</v>
      </c>
      <c r="B8473">
        <v>-11.692800000000005</v>
      </c>
      <c r="C8473">
        <v>3</v>
      </c>
    </row>
    <row r="8474" spans="1:3" x14ac:dyDescent="0.35">
      <c r="A8474">
        <v>0.2</v>
      </c>
      <c r="B8474">
        <v>1.0499999999999998</v>
      </c>
      <c r="C8474">
        <v>1</v>
      </c>
    </row>
    <row r="8475" spans="1:3" x14ac:dyDescent="0.35">
      <c r="A8475">
        <v>0.2</v>
      </c>
      <c r="B8475">
        <v>0.99520000000000008</v>
      </c>
      <c r="C8475">
        <v>1</v>
      </c>
    </row>
    <row r="8476" spans="1:3" x14ac:dyDescent="0.35">
      <c r="A8476">
        <v>0.7</v>
      </c>
      <c r="B8476">
        <v>-29.053600000000003</v>
      </c>
      <c r="C8476">
        <v>4</v>
      </c>
    </row>
    <row r="8477" spans="1:3" x14ac:dyDescent="0.35">
      <c r="A8477">
        <v>0.2</v>
      </c>
      <c r="B8477">
        <v>23.7742</v>
      </c>
      <c r="C8477">
        <v>2</v>
      </c>
    </row>
    <row r="8478" spans="1:3" x14ac:dyDescent="0.35">
      <c r="A8478">
        <v>0.2</v>
      </c>
      <c r="B8478">
        <v>16.234200000000001</v>
      </c>
      <c r="C8478">
        <v>1</v>
      </c>
    </row>
    <row r="8479" spans="1:3" x14ac:dyDescent="0.35">
      <c r="A8479">
        <v>0</v>
      </c>
      <c r="B8479">
        <v>269.30799999999999</v>
      </c>
      <c r="C8479">
        <v>4</v>
      </c>
    </row>
    <row r="8480" spans="1:3" x14ac:dyDescent="0.35">
      <c r="A8480">
        <v>0</v>
      </c>
      <c r="B8480">
        <v>1.6703999999999999</v>
      </c>
      <c r="C8480">
        <v>2</v>
      </c>
    </row>
    <row r="8481" spans="1:3" x14ac:dyDescent="0.35">
      <c r="A8481">
        <v>0</v>
      </c>
      <c r="B8481">
        <v>8.9909999999999997</v>
      </c>
      <c r="C8481">
        <v>2</v>
      </c>
    </row>
    <row r="8482" spans="1:3" x14ac:dyDescent="0.35">
      <c r="A8482">
        <v>0</v>
      </c>
      <c r="B8482">
        <v>10.074400000000001</v>
      </c>
      <c r="C8482">
        <v>2</v>
      </c>
    </row>
    <row r="8483" spans="1:3" x14ac:dyDescent="0.35">
      <c r="A8483">
        <v>0.2</v>
      </c>
      <c r="B8483">
        <v>3.3311999999999999</v>
      </c>
      <c r="C8483">
        <v>3</v>
      </c>
    </row>
    <row r="8484" spans="1:3" x14ac:dyDescent="0.35">
      <c r="A8484">
        <v>0</v>
      </c>
      <c r="B8484">
        <v>9.9359999999999999</v>
      </c>
      <c r="C8484">
        <v>2</v>
      </c>
    </row>
    <row r="8485" spans="1:3" x14ac:dyDescent="0.35">
      <c r="A8485">
        <v>0</v>
      </c>
      <c r="B8485">
        <v>41.012999999999991</v>
      </c>
      <c r="C8485">
        <v>5</v>
      </c>
    </row>
    <row r="8486" spans="1:3" x14ac:dyDescent="0.35">
      <c r="A8486">
        <v>0</v>
      </c>
      <c r="B8486">
        <v>71.927999999999997</v>
      </c>
      <c r="C8486">
        <v>10</v>
      </c>
    </row>
    <row r="8487" spans="1:3" x14ac:dyDescent="0.35">
      <c r="A8487">
        <v>0</v>
      </c>
      <c r="B8487">
        <v>21.012799999999999</v>
      </c>
      <c r="C8487">
        <v>2</v>
      </c>
    </row>
    <row r="8488" spans="1:3" x14ac:dyDescent="0.35">
      <c r="A8488">
        <v>0</v>
      </c>
      <c r="B8488">
        <v>53.260799999999996</v>
      </c>
      <c r="C8488">
        <v>2</v>
      </c>
    </row>
    <row r="8489" spans="1:3" x14ac:dyDescent="0.35">
      <c r="A8489">
        <v>0</v>
      </c>
      <c r="B8489">
        <v>5.97</v>
      </c>
      <c r="C8489">
        <v>3</v>
      </c>
    </row>
    <row r="8490" spans="1:3" x14ac:dyDescent="0.35">
      <c r="A8490">
        <v>0</v>
      </c>
      <c r="B8490">
        <v>2799.9839999999995</v>
      </c>
      <c r="C8490">
        <v>5</v>
      </c>
    </row>
    <row r="8491" spans="1:3" x14ac:dyDescent="0.35">
      <c r="A8491">
        <v>0</v>
      </c>
      <c r="B8491">
        <v>18.2</v>
      </c>
      <c r="C8491">
        <v>8</v>
      </c>
    </row>
    <row r="8492" spans="1:3" x14ac:dyDescent="0.35">
      <c r="A8492">
        <v>0</v>
      </c>
      <c r="B8492">
        <v>7.1021999999999998</v>
      </c>
      <c r="C8492">
        <v>7</v>
      </c>
    </row>
    <row r="8493" spans="1:3" x14ac:dyDescent="0.35">
      <c r="A8493">
        <v>0</v>
      </c>
      <c r="B8493">
        <v>0.11880000000000024</v>
      </c>
      <c r="C8493">
        <v>3</v>
      </c>
    </row>
    <row r="8494" spans="1:3" x14ac:dyDescent="0.35">
      <c r="A8494">
        <v>0.2</v>
      </c>
      <c r="B8494">
        <v>20.4984</v>
      </c>
      <c r="C8494">
        <v>8</v>
      </c>
    </row>
    <row r="8495" spans="1:3" x14ac:dyDescent="0.35">
      <c r="A8495">
        <v>0.2</v>
      </c>
      <c r="B8495">
        <v>161.99189999999999</v>
      </c>
      <c r="C8495">
        <v>3</v>
      </c>
    </row>
    <row r="8496" spans="1:3" x14ac:dyDescent="0.35">
      <c r="A8496">
        <v>0.8</v>
      </c>
      <c r="B8496">
        <v>-10.336000000000002</v>
      </c>
      <c r="C8496">
        <v>1</v>
      </c>
    </row>
    <row r="8497" spans="1:3" x14ac:dyDescent="0.35">
      <c r="A8497">
        <v>0.2</v>
      </c>
      <c r="B8497">
        <v>-6.2100000000000151</v>
      </c>
      <c r="C8497">
        <v>3</v>
      </c>
    </row>
    <row r="8498" spans="1:3" x14ac:dyDescent="0.35">
      <c r="A8498">
        <v>0</v>
      </c>
      <c r="B8498">
        <v>15.475200000000001</v>
      </c>
      <c r="C8498">
        <v>3</v>
      </c>
    </row>
    <row r="8499" spans="1:3" x14ac:dyDescent="0.35">
      <c r="A8499">
        <v>0</v>
      </c>
      <c r="B8499">
        <v>177.58890000000002</v>
      </c>
      <c r="C8499">
        <v>3</v>
      </c>
    </row>
    <row r="8500" spans="1:3" x14ac:dyDescent="0.35">
      <c r="A8500">
        <v>0</v>
      </c>
      <c r="B8500">
        <v>5.399799999999999</v>
      </c>
      <c r="C8500">
        <v>2</v>
      </c>
    </row>
    <row r="8501" spans="1:3" x14ac:dyDescent="0.35">
      <c r="A8501">
        <v>0.2</v>
      </c>
      <c r="B8501">
        <v>16.750799999999998</v>
      </c>
      <c r="C8501">
        <v>6</v>
      </c>
    </row>
    <row r="8502" spans="1:3" x14ac:dyDescent="0.35">
      <c r="A8502">
        <v>0</v>
      </c>
      <c r="B8502">
        <v>45.975399999999993</v>
      </c>
      <c r="C8502">
        <v>2</v>
      </c>
    </row>
    <row r="8503" spans="1:3" x14ac:dyDescent="0.35">
      <c r="A8503">
        <v>0.2</v>
      </c>
      <c r="B8503">
        <v>1.1988000000000003</v>
      </c>
      <c r="C8503">
        <v>2</v>
      </c>
    </row>
    <row r="8504" spans="1:3" x14ac:dyDescent="0.35">
      <c r="A8504">
        <v>0.2</v>
      </c>
      <c r="B8504">
        <v>-20.784600000000012</v>
      </c>
      <c r="C8504">
        <v>3</v>
      </c>
    </row>
    <row r="8505" spans="1:3" x14ac:dyDescent="0.35">
      <c r="A8505">
        <v>0</v>
      </c>
      <c r="B8505">
        <v>6.2208000000000006</v>
      </c>
      <c r="C8505">
        <v>2</v>
      </c>
    </row>
    <row r="8506" spans="1:3" x14ac:dyDescent="0.35">
      <c r="A8506">
        <v>0.3</v>
      </c>
      <c r="B8506">
        <v>-110.02320000000003</v>
      </c>
      <c r="C8506">
        <v>4</v>
      </c>
    </row>
    <row r="8507" spans="1:3" x14ac:dyDescent="0.35">
      <c r="A8507">
        <v>0.8</v>
      </c>
      <c r="B8507">
        <v>-14.169600000000003</v>
      </c>
      <c r="C8507">
        <v>9</v>
      </c>
    </row>
    <row r="8508" spans="1:3" x14ac:dyDescent="0.35">
      <c r="A8508">
        <v>0.2</v>
      </c>
      <c r="B8508">
        <v>8.3880000000000035</v>
      </c>
      <c r="C8508">
        <v>5</v>
      </c>
    </row>
    <row r="8509" spans="1:3" x14ac:dyDescent="0.35">
      <c r="A8509">
        <v>0.2</v>
      </c>
      <c r="B8509">
        <v>49.393799999999992</v>
      </c>
      <c r="C8509">
        <v>3</v>
      </c>
    </row>
    <row r="8510" spans="1:3" x14ac:dyDescent="0.35">
      <c r="A8510">
        <v>0</v>
      </c>
      <c r="B8510">
        <v>61.330500000000001</v>
      </c>
      <c r="C8510">
        <v>11</v>
      </c>
    </row>
    <row r="8511" spans="1:3" x14ac:dyDescent="0.35">
      <c r="A8511">
        <v>0</v>
      </c>
      <c r="B8511">
        <v>31.497500000000002</v>
      </c>
      <c r="C8511">
        <v>1</v>
      </c>
    </row>
    <row r="8512" spans="1:3" x14ac:dyDescent="0.35">
      <c r="A8512">
        <v>0</v>
      </c>
      <c r="B8512">
        <v>10.35</v>
      </c>
      <c r="C8512">
        <v>2</v>
      </c>
    </row>
    <row r="8513" spans="1:3" x14ac:dyDescent="0.35">
      <c r="A8513">
        <v>0.2</v>
      </c>
      <c r="B8513">
        <v>8.9543999999999997</v>
      </c>
      <c r="C8513">
        <v>2</v>
      </c>
    </row>
    <row r="8514" spans="1:3" x14ac:dyDescent="0.35">
      <c r="A8514">
        <v>0.6</v>
      </c>
      <c r="B8514">
        <v>-77.473200000000006</v>
      </c>
      <c r="C8514">
        <v>2</v>
      </c>
    </row>
    <row r="8515" spans="1:3" x14ac:dyDescent="0.35">
      <c r="A8515">
        <v>0.2</v>
      </c>
      <c r="B8515">
        <v>7.2576000000000001</v>
      </c>
      <c r="C8515">
        <v>4</v>
      </c>
    </row>
    <row r="8516" spans="1:3" x14ac:dyDescent="0.35">
      <c r="A8516">
        <v>0</v>
      </c>
      <c r="B8516">
        <v>8.2343999999999991</v>
      </c>
      <c r="C8516">
        <v>3</v>
      </c>
    </row>
    <row r="8517" spans="1:3" x14ac:dyDescent="0.35">
      <c r="A8517">
        <v>0</v>
      </c>
      <c r="B8517">
        <v>10.0128</v>
      </c>
      <c r="C8517">
        <v>12</v>
      </c>
    </row>
    <row r="8518" spans="1:3" x14ac:dyDescent="0.35">
      <c r="A8518">
        <v>0</v>
      </c>
      <c r="B8518">
        <v>0.98280000000000012</v>
      </c>
      <c r="C8518">
        <v>2</v>
      </c>
    </row>
    <row r="8519" spans="1:3" x14ac:dyDescent="0.35">
      <c r="A8519">
        <v>0.6</v>
      </c>
      <c r="B8519">
        <v>-17.443199999999997</v>
      </c>
      <c r="C8519">
        <v>6</v>
      </c>
    </row>
    <row r="8520" spans="1:3" x14ac:dyDescent="0.35">
      <c r="A8520">
        <v>0</v>
      </c>
      <c r="B8520">
        <v>1.5587999999999997</v>
      </c>
      <c r="C8520">
        <v>1</v>
      </c>
    </row>
    <row r="8521" spans="1:3" x14ac:dyDescent="0.35">
      <c r="A8521">
        <v>0</v>
      </c>
      <c r="B8521">
        <v>45.555000000000007</v>
      </c>
      <c r="C8521">
        <v>3</v>
      </c>
    </row>
    <row r="8522" spans="1:3" x14ac:dyDescent="0.35">
      <c r="A8522">
        <v>0</v>
      </c>
      <c r="B8522">
        <v>18.176399999999973</v>
      </c>
      <c r="C8522">
        <v>3</v>
      </c>
    </row>
    <row r="8523" spans="1:3" x14ac:dyDescent="0.35">
      <c r="A8523">
        <v>0.2</v>
      </c>
      <c r="B8523">
        <v>8.9361999999999959</v>
      </c>
      <c r="C8523">
        <v>14</v>
      </c>
    </row>
    <row r="8524" spans="1:3" x14ac:dyDescent="0.35">
      <c r="A8524">
        <v>0</v>
      </c>
      <c r="B8524">
        <v>0.25980000000000025</v>
      </c>
      <c r="C8524">
        <v>1</v>
      </c>
    </row>
    <row r="8525" spans="1:3" x14ac:dyDescent="0.35">
      <c r="A8525">
        <v>0</v>
      </c>
      <c r="B8525">
        <v>27.93</v>
      </c>
      <c r="C8525">
        <v>7</v>
      </c>
    </row>
    <row r="8526" spans="1:3" x14ac:dyDescent="0.35">
      <c r="A8526">
        <v>0.4</v>
      </c>
      <c r="B8526">
        <v>-7.3960000000000043</v>
      </c>
      <c r="C8526">
        <v>2</v>
      </c>
    </row>
    <row r="8527" spans="1:3" x14ac:dyDescent="0.35">
      <c r="A8527">
        <v>0.2</v>
      </c>
      <c r="B8527">
        <v>7.6895999999999933</v>
      </c>
      <c r="C8527">
        <v>6</v>
      </c>
    </row>
    <row r="8528" spans="1:3" x14ac:dyDescent="0.35">
      <c r="A8528">
        <v>0.7</v>
      </c>
      <c r="B8528">
        <v>-3.4619999999999997</v>
      </c>
      <c r="C8528">
        <v>3</v>
      </c>
    </row>
    <row r="8529" spans="1:3" x14ac:dyDescent="0.35">
      <c r="A8529">
        <v>0.2</v>
      </c>
      <c r="B8529">
        <v>43.995600000000003</v>
      </c>
      <c r="C8529">
        <v>2</v>
      </c>
    </row>
    <row r="8530" spans="1:3" x14ac:dyDescent="0.35">
      <c r="A8530">
        <v>0.2</v>
      </c>
      <c r="B8530">
        <v>3.3889999999999993</v>
      </c>
      <c r="C8530">
        <v>2</v>
      </c>
    </row>
    <row r="8531" spans="1:3" x14ac:dyDescent="0.35">
      <c r="A8531">
        <v>0.2</v>
      </c>
      <c r="B8531">
        <v>-36.213599999999985</v>
      </c>
      <c r="C8531">
        <v>2</v>
      </c>
    </row>
    <row r="8532" spans="1:3" x14ac:dyDescent="0.35">
      <c r="A8532">
        <v>0</v>
      </c>
      <c r="B8532">
        <v>16.68</v>
      </c>
      <c r="C8532">
        <v>4</v>
      </c>
    </row>
    <row r="8533" spans="1:3" x14ac:dyDescent="0.35">
      <c r="A8533">
        <v>0</v>
      </c>
      <c r="B8533">
        <v>6.3295999999999992</v>
      </c>
      <c r="C8533">
        <v>2</v>
      </c>
    </row>
    <row r="8534" spans="1:3" x14ac:dyDescent="0.35">
      <c r="A8534">
        <v>0</v>
      </c>
      <c r="B8534">
        <v>24.842999999999947</v>
      </c>
      <c r="C8534">
        <v>7</v>
      </c>
    </row>
    <row r="8535" spans="1:3" x14ac:dyDescent="0.35">
      <c r="A8535">
        <v>0</v>
      </c>
      <c r="B8535">
        <v>35.097300000000004</v>
      </c>
      <c r="C8535">
        <v>3</v>
      </c>
    </row>
    <row r="8536" spans="1:3" x14ac:dyDescent="0.35">
      <c r="A8536">
        <v>0</v>
      </c>
      <c r="B8536">
        <v>4.8117999999999999</v>
      </c>
      <c r="C8536">
        <v>2</v>
      </c>
    </row>
    <row r="8537" spans="1:3" x14ac:dyDescent="0.35">
      <c r="A8537">
        <v>0</v>
      </c>
      <c r="B8537">
        <v>3.3840000000000003</v>
      </c>
      <c r="C8537">
        <v>3</v>
      </c>
    </row>
    <row r="8538" spans="1:3" x14ac:dyDescent="0.35">
      <c r="A8538">
        <v>0.7</v>
      </c>
      <c r="B8538">
        <v>-12.207999999999995</v>
      </c>
      <c r="C8538">
        <v>4</v>
      </c>
    </row>
    <row r="8539" spans="1:3" x14ac:dyDescent="0.35">
      <c r="A8539">
        <v>0.2</v>
      </c>
      <c r="B8539">
        <v>9.0719999999999992</v>
      </c>
      <c r="C8539">
        <v>5</v>
      </c>
    </row>
    <row r="8540" spans="1:3" x14ac:dyDescent="0.35">
      <c r="A8540">
        <v>0.2</v>
      </c>
      <c r="B8540">
        <v>1.0019999999999993</v>
      </c>
      <c r="C8540">
        <v>3</v>
      </c>
    </row>
    <row r="8541" spans="1:3" x14ac:dyDescent="0.35">
      <c r="A8541">
        <v>0.2</v>
      </c>
      <c r="B8541">
        <v>59.997999999999962</v>
      </c>
      <c r="C8541">
        <v>2</v>
      </c>
    </row>
    <row r="8542" spans="1:3" x14ac:dyDescent="0.35">
      <c r="A8542">
        <v>0.2</v>
      </c>
      <c r="B8542">
        <v>9.6374999999999993</v>
      </c>
      <c r="C8542">
        <v>5</v>
      </c>
    </row>
    <row r="8543" spans="1:3" x14ac:dyDescent="0.35">
      <c r="A8543">
        <v>0.2</v>
      </c>
      <c r="B8543">
        <v>1.6783999999999981</v>
      </c>
      <c r="C8543">
        <v>2</v>
      </c>
    </row>
    <row r="8544" spans="1:3" x14ac:dyDescent="0.35">
      <c r="A8544">
        <v>0.3</v>
      </c>
      <c r="B8544">
        <v>0</v>
      </c>
      <c r="C8544">
        <v>7</v>
      </c>
    </row>
    <row r="8545" spans="1:3" x14ac:dyDescent="0.35">
      <c r="A8545">
        <v>0</v>
      </c>
      <c r="B8545">
        <v>83.991600000000005</v>
      </c>
      <c r="C8545">
        <v>2</v>
      </c>
    </row>
    <row r="8546" spans="1:3" x14ac:dyDescent="0.35">
      <c r="A8546">
        <v>0</v>
      </c>
      <c r="B8546">
        <v>8.7032000000000007</v>
      </c>
      <c r="C8546">
        <v>1</v>
      </c>
    </row>
    <row r="8547" spans="1:3" x14ac:dyDescent="0.35">
      <c r="A8547">
        <v>0</v>
      </c>
      <c r="B8547">
        <v>11.177600000000002</v>
      </c>
      <c r="C8547">
        <v>4</v>
      </c>
    </row>
    <row r="8548" spans="1:3" x14ac:dyDescent="0.35">
      <c r="A8548">
        <v>0</v>
      </c>
      <c r="B8548">
        <v>15.944599999999998</v>
      </c>
      <c r="C8548">
        <v>2</v>
      </c>
    </row>
    <row r="8549" spans="1:3" x14ac:dyDescent="0.35">
      <c r="A8549">
        <v>0</v>
      </c>
      <c r="B8549">
        <v>17.549999999999997</v>
      </c>
      <c r="C8549">
        <v>3</v>
      </c>
    </row>
    <row r="8550" spans="1:3" x14ac:dyDescent="0.35">
      <c r="A8550">
        <v>0</v>
      </c>
      <c r="B8550">
        <v>6.048</v>
      </c>
      <c r="C8550">
        <v>4</v>
      </c>
    </row>
    <row r="8551" spans="1:3" x14ac:dyDescent="0.35">
      <c r="A8551">
        <v>0.2</v>
      </c>
      <c r="B8551">
        <v>4.0039999999999978</v>
      </c>
      <c r="C8551">
        <v>4</v>
      </c>
    </row>
    <row r="8552" spans="1:3" x14ac:dyDescent="0.35">
      <c r="A8552">
        <v>0.2</v>
      </c>
      <c r="B8552">
        <v>2.0358000000000001</v>
      </c>
      <c r="C8552">
        <v>3</v>
      </c>
    </row>
    <row r="8553" spans="1:3" x14ac:dyDescent="0.35">
      <c r="A8553">
        <v>0.2</v>
      </c>
      <c r="B8553">
        <v>3.4276000000000004</v>
      </c>
      <c r="C8553">
        <v>4</v>
      </c>
    </row>
    <row r="8554" spans="1:3" x14ac:dyDescent="0.35">
      <c r="A8554">
        <v>0.2</v>
      </c>
      <c r="B8554">
        <v>134.99549999999999</v>
      </c>
      <c r="C8554">
        <v>3</v>
      </c>
    </row>
    <row r="8555" spans="1:3" x14ac:dyDescent="0.35">
      <c r="A8555">
        <v>0</v>
      </c>
      <c r="B8555">
        <v>23.99199999999999</v>
      </c>
      <c r="C8555">
        <v>8</v>
      </c>
    </row>
    <row r="8556" spans="1:3" x14ac:dyDescent="0.35">
      <c r="A8556">
        <v>0</v>
      </c>
      <c r="B8556">
        <v>158.52899999999994</v>
      </c>
      <c r="C8556">
        <v>7</v>
      </c>
    </row>
    <row r="8557" spans="1:3" x14ac:dyDescent="0.35">
      <c r="A8557">
        <v>0.2</v>
      </c>
      <c r="B8557">
        <v>89.588799999999992</v>
      </c>
      <c r="C8557">
        <v>7</v>
      </c>
    </row>
    <row r="8558" spans="1:3" x14ac:dyDescent="0.35">
      <c r="A8558">
        <v>0.2</v>
      </c>
      <c r="B8558">
        <v>-33.841799999999999</v>
      </c>
      <c r="C8558">
        <v>9</v>
      </c>
    </row>
    <row r="8559" spans="1:3" x14ac:dyDescent="0.35">
      <c r="A8559">
        <v>0.2</v>
      </c>
      <c r="B8559">
        <v>39.687899999999985</v>
      </c>
      <c r="C8559">
        <v>3</v>
      </c>
    </row>
    <row r="8560" spans="1:3" x14ac:dyDescent="0.35">
      <c r="A8560">
        <v>0.2</v>
      </c>
      <c r="B8560">
        <v>14.741999999999997</v>
      </c>
      <c r="C8560">
        <v>9</v>
      </c>
    </row>
    <row r="8561" spans="1:3" x14ac:dyDescent="0.35">
      <c r="A8561">
        <v>0.2</v>
      </c>
      <c r="B8561">
        <v>35.984999999999999</v>
      </c>
      <c r="C8561">
        <v>3</v>
      </c>
    </row>
    <row r="8562" spans="1:3" x14ac:dyDescent="0.35">
      <c r="A8562">
        <v>0.2</v>
      </c>
      <c r="B8562">
        <v>14.836499999999987</v>
      </c>
      <c r="C8562">
        <v>3</v>
      </c>
    </row>
    <row r="8563" spans="1:3" x14ac:dyDescent="0.35">
      <c r="A8563">
        <v>0.6</v>
      </c>
      <c r="B8563">
        <v>-0.75660000000000016</v>
      </c>
      <c r="C8563">
        <v>2</v>
      </c>
    </row>
    <row r="8564" spans="1:3" x14ac:dyDescent="0.35">
      <c r="A8564">
        <v>0</v>
      </c>
      <c r="B8564">
        <v>378.274</v>
      </c>
      <c r="C8564">
        <v>5</v>
      </c>
    </row>
    <row r="8565" spans="1:3" x14ac:dyDescent="0.35">
      <c r="A8565">
        <v>0.7</v>
      </c>
      <c r="B8565">
        <v>-3.5507999999999988</v>
      </c>
      <c r="C8565">
        <v>3</v>
      </c>
    </row>
    <row r="8566" spans="1:3" x14ac:dyDescent="0.35">
      <c r="A8566">
        <v>0.2</v>
      </c>
      <c r="B8566">
        <v>-8.2764000000000379</v>
      </c>
      <c r="C8566">
        <v>6</v>
      </c>
    </row>
    <row r="8567" spans="1:3" x14ac:dyDescent="0.35">
      <c r="A8567">
        <v>0.2</v>
      </c>
      <c r="B8567">
        <v>6.7175999999999974</v>
      </c>
      <c r="C8567">
        <v>3</v>
      </c>
    </row>
    <row r="8568" spans="1:3" x14ac:dyDescent="0.35">
      <c r="A8568">
        <v>0.2</v>
      </c>
      <c r="B8568">
        <v>5.5215999999999994</v>
      </c>
      <c r="C8568">
        <v>4</v>
      </c>
    </row>
    <row r="8569" spans="1:3" x14ac:dyDescent="0.35">
      <c r="A8569">
        <v>0.2</v>
      </c>
      <c r="B8569">
        <v>10.8864</v>
      </c>
      <c r="C8569">
        <v>6</v>
      </c>
    </row>
    <row r="8570" spans="1:3" x14ac:dyDescent="0.35">
      <c r="A8570">
        <v>0.2</v>
      </c>
      <c r="B8570">
        <v>314.84180000000003</v>
      </c>
      <c r="C8570">
        <v>7</v>
      </c>
    </row>
    <row r="8571" spans="1:3" x14ac:dyDescent="0.35">
      <c r="A8571">
        <v>0.2</v>
      </c>
      <c r="B8571">
        <v>77.823200000000014</v>
      </c>
      <c r="C8571">
        <v>13</v>
      </c>
    </row>
    <row r="8572" spans="1:3" x14ac:dyDescent="0.35">
      <c r="A8572">
        <v>0.2</v>
      </c>
      <c r="B8572">
        <v>89.996999999999986</v>
      </c>
      <c r="C8572">
        <v>2</v>
      </c>
    </row>
    <row r="8573" spans="1:3" x14ac:dyDescent="0.35">
      <c r="A8573">
        <v>0.2</v>
      </c>
      <c r="B8573">
        <v>3.2099999999999982</v>
      </c>
      <c r="C8573">
        <v>3</v>
      </c>
    </row>
    <row r="8574" spans="1:3" x14ac:dyDescent="0.35">
      <c r="A8574">
        <v>0.4</v>
      </c>
      <c r="B8574">
        <v>-199.7700000000001</v>
      </c>
      <c r="C8574">
        <v>5</v>
      </c>
    </row>
    <row r="8575" spans="1:3" x14ac:dyDescent="0.35">
      <c r="A8575">
        <v>0</v>
      </c>
      <c r="B8575">
        <v>11.543199999999999</v>
      </c>
      <c r="C8575">
        <v>2</v>
      </c>
    </row>
    <row r="8576" spans="1:3" x14ac:dyDescent="0.35">
      <c r="A8576">
        <v>0</v>
      </c>
      <c r="B8576">
        <v>0.11340000000000017</v>
      </c>
      <c r="C8576">
        <v>3</v>
      </c>
    </row>
    <row r="8577" spans="1:3" x14ac:dyDescent="0.35">
      <c r="A8577">
        <v>0.2</v>
      </c>
      <c r="B8577">
        <v>0.89599999999999991</v>
      </c>
      <c r="C8577">
        <v>4</v>
      </c>
    </row>
    <row r="8578" spans="1:3" x14ac:dyDescent="0.35">
      <c r="A8578">
        <v>0</v>
      </c>
      <c r="B8578">
        <v>26.597999999999999</v>
      </c>
      <c r="C8578">
        <v>1</v>
      </c>
    </row>
    <row r="8579" spans="1:3" x14ac:dyDescent="0.35">
      <c r="A8579">
        <v>0</v>
      </c>
      <c r="B8579">
        <v>97.203200000000038</v>
      </c>
      <c r="C8579">
        <v>2</v>
      </c>
    </row>
    <row r="8580" spans="1:3" x14ac:dyDescent="0.35">
      <c r="A8580">
        <v>0</v>
      </c>
      <c r="B8580">
        <v>7.7899999999999991</v>
      </c>
      <c r="C8580">
        <v>2</v>
      </c>
    </row>
    <row r="8581" spans="1:3" x14ac:dyDescent="0.35">
      <c r="A8581">
        <v>0</v>
      </c>
      <c r="B8581">
        <v>1.2005999999999999</v>
      </c>
      <c r="C8581">
        <v>1</v>
      </c>
    </row>
    <row r="8582" spans="1:3" x14ac:dyDescent="0.35">
      <c r="A8582">
        <v>0.6</v>
      </c>
      <c r="B8582">
        <v>-5.9408999999999992</v>
      </c>
      <c r="C8582">
        <v>3</v>
      </c>
    </row>
    <row r="8583" spans="1:3" x14ac:dyDescent="0.35">
      <c r="A8583">
        <v>0.2</v>
      </c>
      <c r="B8583">
        <v>3.6288</v>
      </c>
      <c r="C8583">
        <v>2</v>
      </c>
    </row>
    <row r="8584" spans="1:3" x14ac:dyDescent="0.35">
      <c r="A8584">
        <v>0.2</v>
      </c>
      <c r="B8584">
        <v>-3.6372000000000027</v>
      </c>
      <c r="C8584">
        <v>2</v>
      </c>
    </row>
    <row r="8585" spans="1:3" x14ac:dyDescent="0.35">
      <c r="A8585">
        <v>0.2</v>
      </c>
      <c r="B8585">
        <v>-13.392000000000003</v>
      </c>
      <c r="C8585">
        <v>5</v>
      </c>
    </row>
    <row r="8586" spans="1:3" x14ac:dyDescent="0.35">
      <c r="A8586">
        <v>0.2</v>
      </c>
      <c r="B8586">
        <v>6.0367999999999986</v>
      </c>
      <c r="C8586">
        <v>2</v>
      </c>
    </row>
    <row r="8587" spans="1:3" x14ac:dyDescent="0.35">
      <c r="A8587">
        <v>0.7</v>
      </c>
      <c r="B8587">
        <v>-8.1311999999999998</v>
      </c>
      <c r="C8587">
        <v>7</v>
      </c>
    </row>
    <row r="8588" spans="1:3" x14ac:dyDescent="0.35">
      <c r="A8588">
        <v>0</v>
      </c>
      <c r="B8588">
        <v>244.61549999999988</v>
      </c>
      <c r="C8588">
        <v>5</v>
      </c>
    </row>
    <row r="8589" spans="1:3" x14ac:dyDescent="0.35">
      <c r="A8589">
        <v>0</v>
      </c>
      <c r="B8589">
        <v>43.705999999999996</v>
      </c>
      <c r="C8589">
        <v>5</v>
      </c>
    </row>
    <row r="8590" spans="1:3" x14ac:dyDescent="0.35">
      <c r="A8590">
        <v>0.2</v>
      </c>
      <c r="B8590">
        <v>-10.393600000000001</v>
      </c>
      <c r="C8590">
        <v>2</v>
      </c>
    </row>
    <row r="8591" spans="1:3" x14ac:dyDescent="0.35">
      <c r="A8591">
        <v>0.2</v>
      </c>
      <c r="B8591">
        <v>0.47680000000000011</v>
      </c>
      <c r="C8591">
        <v>2</v>
      </c>
    </row>
    <row r="8592" spans="1:3" x14ac:dyDescent="0.35">
      <c r="A8592">
        <v>0</v>
      </c>
      <c r="B8592">
        <v>3.9102000000000006</v>
      </c>
      <c r="C8592">
        <v>3</v>
      </c>
    </row>
    <row r="8593" spans="1:3" x14ac:dyDescent="0.35">
      <c r="A8593">
        <v>0.2</v>
      </c>
      <c r="B8593">
        <v>7.008</v>
      </c>
      <c r="C8593">
        <v>2</v>
      </c>
    </row>
    <row r="8594" spans="1:3" x14ac:dyDescent="0.35">
      <c r="A8594">
        <v>0.2</v>
      </c>
      <c r="B8594">
        <v>3.3534000000000006</v>
      </c>
      <c r="C8594">
        <v>3</v>
      </c>
    </row>
    <row r="8595" spans="1:3" x14ac:dyDescent="0.35">
      <c r="A8595">
        <v>0.2</v>
      </c>
      <c r="B8595">
        <v>38.395199999999988</v>
      </c>
      <c r="C8595">
        <v>3</v>
      </c>
    </row>
    <row r="8596" spans="1:3" x14ac:dyDescent="0.35">
      <c r="A8596">
        <v>0.2</v>
      </c>
      <c r="B8596">
        <v>31.197999999999993</v>
      </c>
      <c r="C8596">
        <v>4</v>
      </c>
    </row>
    <row r="8597" spans="1:3" x14ac:dyDescent="0.35">
      <c r="A8597">
        <v>0</v>
      </c>
      <c r="B8597">
        <v>5.3460000000000001</v>
      </c>
      <c r="C8597">
        <v>2</v>
      </c>
    </row>
    <row r="8598" spans="1:3" x14ac:dyDescent="0.35">
      <c r="A8598">
        <v>0</v>
      </c>
      <c r="B8598">
        <v>16.656799999999997</v>
      </c>
      <c r="C8598">
        <v>1</v>
      </c>
    </row>
    <row r="8599" spans="1:3" x14ac:dyDescent="0.35">
      <c r="A8599">
        <v>0.2</v>
      </c>
      <c r="B8599">
        <v>25.175999999999998</v>
      </c>
      <c r="C8599">
        <v>4</v>
      </c>
    </row>
    <row r="8600" spans="1:3" x14ac:dyDescent="0.35">
      <c r="A8600">
        <v>0.2</v>
      </c>
      <c r="B8600">
        <v>1.512</v>
      </c>
      <c r="C8600">
        <v>3</v>
      </c>
    </row>
    <row r="8601" spans="1:3" x14ac:dyDescent="0.35">
      <c r="A8601">
        <v>0</v>
      </c>
      <c r="B8601">
        <v>7.0218000000000007</v>
      </c>
      <c r="C8601">
        <v>3</v>
      </c>
    </row>
    <row r="8602" spans="1:3" x14ac:dyDescent="0.35">
      <c r="A8602">
        <v>0</v>
      </c>
      <c r="B8602">
        <v>11.351200000000002</v>
      </c>
      <c r="C8602">
        <v>2</v>
      </c>
    </row>
    <row r="8603" spans="1:3" x14ac:dyDescent="0.35">
      <c r="A8603">
        <v>0.2</v>
      </c>
      <c r="B8603">
        <v>2.5591999999999997</v>
      </c>
      <c r="C8603">
        <v>1</v>
      </c>
    </row>
    <row r="8604" spans="1:3" x14ac:dyDescent="0.35">
      <c r="A8604">
        <v>0.2</v>
      </c>
      <c r="B8604">
        <v>59.492999999999952</v>
      </c>
      <c r="C8604">
        <v>7</v>
      </c>
    </row>
    <row r="8605" spans="1:3" x14ac:dyDescent="0.35">
      <c r="A8605">
        <v>0.2</v>
      </c>
      <c r="B8605">
        <v>-5.2640000000000002</v>
      </c>
      <c r="C8605">
        <v>2</v>
      </c>
    </row>
    <row r="8606" spans="1:3" x14ac:dyDescent="0.35">
      <c r="A8606">
        <v>0.2</v>
      </c>
      <c r="B8606">
        <v>-6.2100000000000151</v>
      </c>
      <c r="C8606">
        <v>3</v>
      </c>
    </row>
    <row r="8607" spans="1:3" x14ac:dyDescent="0.35">
      <c r="A8607">
        <v>0.2</v>
      </c>
      <c r="B8607">
        <v>13.571999999999996</v>
      </c>
      <c r="C8607">
        <v>5</v>
      </c>
    </row>
    <row r="8608" spans="1:3" x14ac:dyDescent="0.35">
      <c r="A8608">
        <v>0</v>
      </c>
      <c r="B8608">
        <v>7.6493999999999982</v>
      </c>
      <c r="C8608">
        <v>2</v>
      </c>
    </row>
    <row r="8609" spans="1:3" x14ac:dyDescent="0.35">
      <c r="A8609">
        <v>0</v>
      </c>
      <c r="B8609">
        <v>21.075200000000002</v>
      </c>
      <c r="C8609">
        <v>2</v>
      </c>
    </row>
    <row r="8610" spans="1:3" x14ac:dyDescent="0.35">
      <c r="A8610">
        <v>0</v>
      </c>
      <c r="B8610">
        <v>4.0456000000000003</v>
      </c>
      <c r="C8610">
        <v>4</v>
      </c>
    </row>
    <row r="8611" spans="1:3" x14ac:dyDescent="0.35">
      <c r="A8611">
        <v>0.2</v>
      </c>
      <c r="B8611">
        <v>-44.196000000000026</v>
      </c>
      <c r="C8611">
        <v>2</v>
      </c>
    </row>
    <row r="8612" spans="1:3" x14ac:dyDescent="0.35">
      <c r="A8612">
        <v>0</v>
      </c>
      <c r="B8612">
        <v>6.7008000000000001</v>
      </c>
      <c r="C8612">
        <v>2</v>
      </c>
    </row>
    <row r="8613" spans="1:3" x14ac:dyDescent="0.35">
      <c r="A8613">
        <v>0</v>
      </c>
      <c r="B8613">
        <v>29.032499999999999</v>
      </c>
      <c r="C8613">
        <v>5</v>
      </c>
    </row>
    <row r="8614" spans="1:3" x14ac:dyDescent="0.35">
      <c r="A8614">
        <v>0</v>
      </c>
      <c r="B8614">
        <v>10.316800000000001</v>
      </c>
      <c r="C8614">
        <v>2</v>
      </c>
    </row>
    <row r="8615" spans="1:3" x14ac:dyDescent="0.35">
      <c r="A8615">
        <v>0</v>
      </c>
      <c r="B8615">
        <v>177.58890000000002</v>
      </c>
      <c r="C8615">
        <v>3</v>
      </c>
    </row>
    <row r="8616" spans="1:3" x14ac:dyDescent="0.35">
      <c r="A8616">
        <v>0</v>
      </c>
      <c r="B8616">
        <v>3.4685999999999999</v>
      </c>
      <c r="C8616">
        <v>2</v>
      </c>
    </row>
    <row r="8617" spans="1:3" x14ac:dyDescent="0.35">
      <c r="A8617">
        <v>0.2</v>
      </c>
      <c r="B8617">
        <v>4.4550000000000001</v>
      </c>
      <c r="C8617">
        <v>3</v>
      </c>
    </row>
    <row r="8618" spans="1:3" x14ac:dyDescent="0.35">
      <c r="A8618">
        <v>0</v>
      </c>
      <c r="B8618">
        <v>40.170200000000001</v>
      </c>
      <c r="C8618">
        <v>2</v>
      </c>
    </row>
    <row r="8619" spans="1:3" x14ac:dyDescent="0.35">
      <c r="A8619">
        <v>0.2</v>
      </c>
      <c r="B8619">
        <v>13.868400000000001</v>
      </c>
      <c r="C8619">
        <v>3</v>
      </c>
    </row>
    <row r="8620" spans="1:3" x14ac:dyDescent="0.35">
      <c r="A8620">
        <v>0.2</v>
      </c>
      <c r="B8620">
        <v>-14.987700000000061</v>
      </c>
      <c r="C8620">
        <v>7</v>
      </c>
    </row>
    <row r="8621" spans="1:3" x14ac:dyDescent="0.35">
      <c r="A8621">
        <v>0</v>
      </c>
      <c r="B8621">
        <v>16.931200000000004</v>
      </c>
      <c r="C8621">
        <v>4</v>
      </c>
    </row>
    <row r="8622" spans="1:3" x14ac:dyDescent="0.35">
      <c r="A8622">
        <v>0.6</v>
      </c>
      <c r="B8622">
        <v>-19.863999999999997</v>
      </c>
      <c r="C8622">
        <v>5</v>
      </c>
    </row>
    <row r="8623" spans="1:3" x14ac:dyDescent="0.35">
      <c r="A8623">
        <v>0.2</v>
      </c>
      <c r="B8623">
        <v>2.3363999999999976</v>
      </c>
      <c r="C8623">
        <v>2</v>
      </c>
    </row>
    <row r="8624" spans="1:3" x14ac:dyDescent="0.35">
      <c r="A8624">
        <v>0.2</v>
      </c>
      <c r="B8624">
        <v>3.9808000000000003</v>
      </c>
      <c r="C8624">
        <v>4</v>
      </c>
    </row>
    <row r="8625" spans="1:3" x14ac:dyDescent="0.35">
      <c r="A8625">
        <v>0.7</v>
      </c>
      <c r="B8625">
        <v>-100.91999999999999</v>
      </c>
      <c r="C8625">
        <v>6</v>
      </c>
    </row>
    <row r="8626" spans="1:3" x14ac:dyDescent="0.35">
      <c r="A8626">
        <v>0.2</v>
      </c>
      <c r="B8626">
        <v>-1.3995000000000104</v>
      </c>
      <c r="C8626">
        <v>5</v>
      </c>
    </row>
    <row r="8627" spans="1:3" x14ac:dyDescent="0.35">
      <c r="A8627">
        <v>0.2</v>
      </c>
      <c r="B8627">
        <v>5.1011999999999995</v>
      </c>
      <c r="C8627">
        <v>3</v>
      </c>
    </row>
    <row r="8628" spans="1:3" x14ac:dyDescent="0.35">
      <c r="A8628">
        <v>0</v>
      </c>
      <c r="B8628">
        <v>18.970199999999998</v>
      </c>
      <c r="C8628">
        <v>3</v>
      </c>
    </row>
    <row r="8629" spans="1:3" x14ac:dyDescent="0.35">
      <c r="A8629">
        <v>0</v>
      </c>
      <c r="B8629">
        <v>16.199999999999992</v>
      </c>
      <c r="C8629">
        <v>5</v>
      </c>
    </row>
    <row r="8630" spans="1:3" x14ac:dyDescent="0.35">
      <c r="A8630">
        <v>0.2</v>
      </c>
      <c r="B8630">
        <v>2.0573999999999995</v>
      </c>
      <c r="C8630">
        <v>2</v>
      </c>
    </row>
    <row r="8631" spans="1:3" x14ac:dyDescent="0.35">
      <c r="A8631">
        <v>0.4</v>
      </c>
      <c r="B8631">
        <v>-120.29400000000004</v>
      </c>
      <c r="C8631">
        <v>2</v>
      </c>
    </row>
    <row r="8632" spans="1:3" x14ac:dyDescent="0.35">
      <c r="A8632">
        <v>0</v>
      </c>
      <c r="B8632">
        <v>2.3891999999999998</v>
      </c>
      <c r="C8632">
        <v>4</v>
      </c>
    </row>
    <row r="8633" spans="1:3" x14ac:dyDescent="0.35">
      <c r="A8633">
        <v>0.5</v>
      </c>
      <c r="B8633">
        <v>-78.078000000000003</v>
      </c>
      <c r="C8633">
        <v>5</v>
      </c>
    </row>
    <row r="8634" spans="1:3" x14ac:dyDescent="0.35">
      <c r="A8634">
        <v>0.7</v>
      </c>
      <c r="B8634">
        <v>-913.17599999999993</v>
      </c>
      <c r="C8634">
        <v>6</v>
      </c>
    </row>
    <row r="8635" spans="1:3" x14ac:dyDescent="0.35">
      <c r="A8635">
        <v>0.2</v>
      </c>
      <c r="B8635">
        <v>0.7110000000000003</v>
      </c>
      <c r="C8635">
        <v>3</v>
      </c>
    </row>
    <row r="8636" spans="1:3" x14ac:dyDescent="0.35">
      <c r="A8636">
        <v>0.5</v>
      </c>
      <c r="B8636">
        <v>-89.066399999999987</v>
      </c>
      <c r="C8636">
        <v>2</v>
      </c>
    </row>
    <row r="8637" spans="1:3" x14ac:dyDescent="0.35">
      <c r="A8637">
        <v>0</v>
      </c>
      <c r="B8637">
        <v>45.487000000000002</v>
      </c>
      <c r="C8637">
        <v>5</v>
      </c>
    </row>
    <row r="8638" spans="1:3" x14ac:dyDescent="0.35">
      <c r="A8638">
        <v>0</v>
      </c>
      <c r="B8638">
        <v>214.76</v>
      </c>
      <c r="C8638">
        <v>5</v>
      </c>
    </row>
    <row r="8639" spans="1:3" x14ac:dyDescent="0.35">
      <c r="A8639">
        <v>0</v>
      </c>
      <c r="B8639">
        <v>39.082400000000007</v>
      </c>
      <c r="C8639">
        <v>7</v>
      </c>
    </row>
    <row r="8640" spans="1:3" x14ac:dyDescent="0.35">
      <c r="A8640">
        <v>0</v>
      </c>
      <c r="B8640">
        <v>143.982</v>
      </c>
      <c r="C8640">
        <v>5</v>
      </c>
    </row>
    <row r="8641" spans="1:3" x14ac:dyDescent="0.35">
      <c r="A8641">
        <v>0</v>
      </c>
      <c r="B8641">
        <v>5.8232999999999997</v>
      </c>
      <c r="C8641">
        <v>3</v>
      </c>
    </row>
    <row r="8642" spans="1:3" x14ac:dyDescent="0.35">
      <c r="A8642">
        <v>0.8</v>
      </c>
      <c r="B8642">
        <v>-1141.47</v>
      </c>
      <c r="C8642">
        <v>5</v>
      </c>
    </row>
    <row r="8643" spans="1:3" x14ac:dyDescent="0.35">
      <c r="A8643">
        <v>0.7</v>
      </c>
      <c r="B8643">
        <v>-45.239999999999995</v>
      </c>
      <c r="C8643">
        <v>6</v>
      </c>
    </row>
    <row r="8644" spans="1:3" x14ac:dyDescent="0.35">
      <c r="A8644">
        <v>0.2</v>
      </c>
      <c r="B8644">
        <v>11.814</v>
      </c>
      <c r="C8644">
        <v>11</v>
      </c>
    </row>
    <row r="8645" spans="1:3" x14ac:dyDescent="0.35">
      <c r="A8645">
        <v>0.2</v>
      </c>
      <c r="B8645">
        <v>1.6379999999999997</v>
      </c>
      <c r="C8645">
        <v>1</v>
      </c>
    </row>
    <row r="8646" spans="1:3" x14ac:dyDescent="0.35">
      <c r="A8646">
        <v>0.7</v>
      </c>
      <c r="B8646">
        <v>-29.244599999999991</v>
      </c>
      <c r="C8646">
        <v>7</v>
      </c>
    </row>
    <row r="8647" spans="1:3" x14ac:dyDescent="0.35">
      <c r="A8647">
        <v>0.2</v>
      </c>
      <c r="B8647">
        <v>1.4136000000000002</v>
      </c>
      <c r="C8647">
        <v>1</v>
      </c>
    </row>
    <row r="8648" spans="1:3" x14ac:dyDescent="0.35">
      <c r="A8648">
        <v>0.2</v>
      </c>
      <c r="B8648">
        <v>19.435200000000009</v>
      </c>
      <c r="C8648">
        <v>3</v>
      </c>
    </row>
    <row r="8649" spans="1:3" x14ac:dyDescent="0.35">
      <c r="A8649">
        <v>0.2</v>
      </c>
      <c r="B8649">
        <v>10.960199999999993</v>
      </c>
      <c r="C8649">
        <v>2</v>
      </c>
    </row>
    <row r="8650" spans="1:3" x14ac:dyDescent="0.35">
      <c r="A8650">
        <v>0.2</v>
      </c>
      <c r="B8650">
        <v>26.428499999999957</v>
      </c>
      <c r="C8650">
        <v>5</v>
      </c>
    </row>
    <row r="8651" spans="1:3" x14ac:dyDescent="0.35">
      <c r="A8651">
        <v>0.7</v>
      </c>
      <c r="B8651">
        <v>-20.090399999999995</v>
      </c>
      <c r="C8651">
        <v>3</v>
      </c>
    </row>
    <row r="8652" spans="1:3" x14ac:dyDescent="0.35">
      <c r="A8652">
        <v>0</v>
      </c>
      <c r="B8652">
        <v>2.6789999999999998</v>
      </c>
      <c r="C8652">
        <v>5</v>
      </c>
    </row>
    <row r="8653" spans="1:3" x14ac:dyDescent="0.35">
      <c r="A8653">
        <v>0</v>
      </c>
      <c r="B8653">
        <v>5.5341000000000014</v>
      </c>
      <c r="C8653">
        <v>3</v>
      </c>
    </row>
    <row r="8654" spans="1:3" x14ac:dyDescent="0.35">
      <c r="A8654">
        <v>0</v>
      </c>
      <c r="B8654">
        <v>2.1899999999999995</v>
      </c>
      <c r="C8654">
        <v>2</v>
      </c>
    </row>
    <row r="8655" spans="1:3" x14ac:dyDescent="0.35">
      <c r="A8655">
        <v>0</v>
      </c>
      <c r="B8655">
        <v>75.992400000000004</v>
      </c>
      <c r="C8655">
        <v>2</v>
      </c>
    </row>
    <row r="8656" spans="1:3" x14ac:dyDescent="0.35">
      <c r="A8656">
        <v>0</v>
      </c>
      <c r="B8656">
        <v>60.883200000000002</v>
      </c>
      <c r="C8656">
        <v>4</v>
      </c>
    </row>
    <row r="8657" spans="1:3" x14ac:dyDescent="0.35">
      <c r="A8657">
        <v>0</v>
      </c>
      <c r="B8657">
        <v>20.059999999999988</v>
      </c>
      <c r="C8657">
        <v>2</v>
      </c>
    </row>
    <row r="8658" spans="1:3" x14ac:dyDescent="0.35">
      <c r="A8658">
        <v>0</v>
      </c>
      <c r="B8658">
        <v>24.47</v>
      </c>
      <c r="C8658">
        <v>1</v>
      </c>
    </row>
    <row r="8659" spans="1:3" x14ac:dyDescent="0.35">
      <c r="A8659">
        <v>0</v>
      </c>
      <c r="B8659">
        <v>9.743800000000002</v>
      </c>
      <c r="C8659">
        <v>2</v>
      </c>
    </row>
    <row r="8660" spans="1:3" x14ac:dyDescent="0.35">
      <c r="A8660">
        <v>0.8</v>
      </c>
      <c r="B8660">
        <v>-1.3376000000000001</v>
      </c>
      <c r="C8660">
        <v>1</v>
      </c>
    </row>
    <row r="8661" spans="1:3" x14ac:dyDescent="0.35">
      <c r="A8661">
        <v>0.2</v>
      </c>
      <c r="B8661">
        <v>11.223000000000001</v>
      </c>
      <c r="C8661">
        <v>6</v>
      </c>
    </row>
    <row r="8662" spans="1:3" x14ac:dyDescent="0.35">
      <c r="A8662">
        <v>0.2</v>
      </c>
      <c r="B8662">
        <v>-81.440999999999946</v>
      </c>
      <c r="C8662">
        <v>5</v>
      </c>
    </row>
    <row r="8663" spans="1:3" x14ac:dyDescent="0.35">
      <c r="A8663">
        <v>0.6</v>
      </c>
      <c r="B8663">
        <v>-15.9268</v>
      </c>
      <c r="C8663">
        <v>4</v>
      </c>
    </row>
    <row r="8664" spans="1:3" x14ac:dyDescent="0.35">
      <c r="A8664">
        <v>0.2</v>
      </c>
      <c r="B8664">
        <v>69.654599999999988</v>
      </c>
      <c r="C8664">
        <v>6</v>
      </c>
    </row>
    <row r="8665" spans="1:3" x14ac:dyDescent="0.35">
      <c r="A8665">
        <v>0.2</v>
      </c>
      <c r="B8665">
        <v>41.568799999999996</v>
      </c>
      <c r="C8665">
        <v>7</v>
      </c>
    </row>
    <row r="8666" spans="1:3" x14ac:dyDescent="0.35">
      <c r="A8666">
        <v>0</v>
      </c>
      <c r="B8666">
        <v>39.564000000000007</v>
      </c>
      <c r="C8666">
        <v>5</v>
      </c>
    </row>
    <row r="8667" spans="1:3" x14ac:dyDescent="0.35">
      <c r="A8667">
        <v>0</v>
      </c>
      <c r="B8667">
        <v>13.365</v>
      </c>
      <c r="C8667">
        <v>5</v>
      </c>
    </row>
    <row r="8668" spans="1:3" x14ac:dyDescent="0.35">
      <c r="A8668">
        <v>0.2</v>
      </c>
      <c r="B8668">
        <v>1.6519999999999992</v>
      </c>
      <c r="C8668">
        <v>5</v>
      </c>
    </row>
    <row r="8669" spans="1:3" x14ac:dyDescent="0.35">
      <c r="A8669">
        <v>0.2</v>
      </c>
      <c r="B8669">
        <v>19.375999999999998</v>
      </c>
      <c r="C8669">
        <v>4</v>
      </c>
    </row>
    <row r="8670" spans="1:3" x14ac:dyDescent="0.35">
      <c r="A8670">
        <v>0.2</v>
      </c>
      <c r="B8670">
        <v>3.7569999999999992</v>
      </c>
      <c r="C8670">
        <v>1</v>
      </c>
    </row>
    <row r="8671" spans="1:3" x14ac:dyDescent="0.35">
      <c r="A8671">
        <v>0</v>
      </c>
      <c r="B8671">
        <v>7.7039999999999988</v>
      </c>
      <c r="C8671">
        <v>4</v>
      </c>
    </row>
    <row r="8672" spans="1:3" x14ac:dyDescent="0.35">
      <c r="A8672">
        <v>0.2</v>
      </c>
      <c r="B8672">
        <v>-18.23520000000002</v>
      </c>
      <c r="C8672">
        <v>3</v>
      </c>
    </row>
    <row r="8673" spans="1:3" x14ac:dyDescent="0.35">
      <c r="A8673">
        <v>0.2</v>
      </c>
      <c r="B8673">
        <v>-25.108999999999988</v>
      </c>
      <c r="C8673">
        <v>2</v>
      </c>
    </row>
    <row r="8674" spans="1:3" x14ac:dyDescent="0.35">
      <c r="A8674">
        <v>0.2</v>
      </c>
      <c r="B8674">
        <v>6.1991999999999994</v>
      </c>
      <c r="C8674">
        <v>2</v>
      </c>
    </row>
    <row r="8675" spans="1:3" x14ac:dyDescent="0.35">
      <c r="A8675">
        <v>0.3</v>
      </c>
      <c r="B8675">
        <v>-8.5794000000000779</v>
      </c>
      <c r="C8675">
        <v>3</v>
      </c>
    </row>
    <row r="8676" spans="1:3" x14ac:dyDescent="0.35">
      <c r="A8676">
        <v>0.2</v>
      </c>
      <c r="B8676">
        <v>-8.1822000000000052</v>
      </c>
      <c r="C8676">
        <v>3</v>
      </c>
    </row>
    <row r="8677" spans="1:3" x14ac:dyDescent="0.35">
      <c r="A8677">
        <v>0.2</v>
      </c>
      <c r="B8677">
        <v>3.5039999999999996</v>
      </c>
      <c r="C8677">
        <v>6</v>
      </c>
    </row>
    <row r="8678" spans="1:3" x14ac:dyDescent="0.35">
      <c r="A8678">
        <v>0.6</v>
      </c>
      <c r="B8678">
        <v>-3.6536999999999988</v>
      </c>
      <c r="C8678">
        <v>1</v>
      </c>
    </row>
    <row r="8679" spans="1:3" x14ac:dyDescent="0.35">
      <c r="A8679">
        <v>0.3</v>
      </c>
      <c r="B8679">
        <v>-81.306500000000028</v>
      </c>
      <c r="C8679">
        <v>5</v>
      </c>
    </row>
    <row r="8680" spans="1:3" x14ac:dyDescent="0.35">
      <c r="A8680">
        <v>0.8</v>
      </c>
      <c r="B8680">
        <v>-13.342400000000001</v>
      </c>
      <c r="C8680">
        <v>8</v>
      </c>
    </row>
    <row r="8681" spans="1:3" x14ac:dyDescent="0.35">
      <c r="A8681">
        <v>0.2</v>
      </c>
      <c r="B8681">
        <v>33.906499999999994</v>
      </c>
      <c r="C8681">
        <v>5</v>
      </c>
    </row>
    <row r="8682" spans="1:3" x14ac:dyDescent="0.35">
      <c r="A8682">
        <v>0</v>
      </c>
      <c r="B8682">
        <v>694.50149999999985</v>
      </c>
      <c r="C8682">
        <v>7</v>
      </c>
    </row>
    <row r="8683" spans="1:3" x14ac:dyDescent="0.35">
      <c r="A8683">
        <v>0</v>
      </c>
      <c r="B8683">
        <v>11.802999999999999</v>
      </c>
      <c r="C8683">
        <v>5</v>
      </c>
    </row>
    <row r="8684" spans="1:3" x14ac:dyDescent="0.35">
      <c r="A8684">
        <v>0</v>
      </c>
      <c r="B8684">
        <v>16.2486</v>
      </c>
      <c r="C8684">
        <v>3</v>
      </c>
    </row>
    <row r="8685" spans="1:3" x14ac:dyDescent="0.35">
      <c r="A8685">
        <v>0</v>
      </c>
      <c r="B8685">
        <v>1.3416000000000001</v>
      </c>
      <c r="C8685">
        <v>2</v>
      </c>
    </row>
    <row r="8686" spans="1:3" x14ac:dyDescent="0.35">
      <c r="A8686">
        <v>0</v>
      </c>
      <c r="B8686">
        <v>4.4540999999999986</v>
      </c>
      <c r="C8686">
        <v>7</v>
      </c>
    </row>
    <row r="8687" spans="1:3" x14ac:dyDescent="0.35">
      <c r="A8687">
        <v>0</v>
      </c>
      <c r="B8687">
        <v>25.053599999999996</v>
      </c>
      <c r="C8687">
        <v>6</v>
      </c>
    </row>
    <row r="8688" spans="1:3" x14ac:dyDescent="0.35">
      <c r="A8688">
        <v>0</v>
      </c>
      <c r="B8688">
        <v>11.585999999999984</v>
      </c>
      <c r="C8688">
        <v>2</v>
      </c>
    </row>
    <row r="8689" spans="1:3" x14ac:dyDescent="0.35">
      <c r="A8689">
        <v>0</v>
      </c>
      <c r="B8689">
        <v>8.9499999999999993</v>
      </c>
      <c r="C8689">
        <v>5</v>
      </c>
    </row>
    <row r="8690" spans="1:3" x14ac:dyDescent="0.35">
      <c r="A8690">
        <v>0</v>
      </c>
      <c r="B8690">
        <v>5.6159999999999997</v>
      </c>
      <c r="C8690">
        <v>2</v>
      </c>
    </row>
    <row r="8691" spans="1:3" x14ac:dyDescent="0.35">
      <c r="A8691">
        <v>0.2</v>
      </c>
      <c r="B8691">
        <v>1.102199999999999</v>
      </c>
      <c r="C8691">
        <v>3</v>
      </c>
    </row>
    <row r="8692" spans="1:3" x14ac:dyDescent="0.35">
      <c r="A8692">
        <v>0.4</v>
      </c>
      <c r="B8692">
        <v>-56.310799999999972</v>
      </c>
      <c r="C8692">
        <v>2</v>
      </c>
    </row>
    <row r="8693" spans="1:3" x14ac:dyDescent="0.35">
      <c r="A8693">
        <v>0.4</v>
      </c>
      <c r="B8693">
        <v>-49.437600000000032</v>
      </c>
      <c r="C8693">
        <v>2</v>
      </c>
    </row>
    <row r="8694" spans="1:3" x14ac:dyDescent="0.35">
      <c r="A8694">
        <v>0.2</v>
      </c>
      <c r="B8694">
        <v>48.992999999999995</v>
      </c>
      <c r="C8694">
        <v>5</v>
      </c>
    </row>
    <row r="8695" spans="1:3" x14ac:dyDescent="0.35">
      <c r="A8695">
        <v>0</v>
      </c>
      <c r="B8695">
        <v>162</v>
      </c>
      <c r="C8695">
        <v>5</v>
      </c>
    </row>
    <row r="8696" spans="1:3" x14ac:dyDescent="0.35">
      <c r="A8696">
        <v>0</v>
      </c>
      <c r="B8696">
        <v>9.5256000000000007</v>
      </c>
      <c r="C8696">
        <v>3</v>
      </c>
    </row>
    <row r="8697" spans="1:3" x14ac:dyDescent="0.35">
      <c r="A8697">
        <v>0.2</v>
      </c>
      <c r="B8697">
        <v>11.283900000000017</v>
      </c>
      <c r="C8697">
        <v>1</v>
      </c>
    </row>
    <row r="8698" spans="1:3" x14ac:dyDescent="0.35">
      <c r="A8698">
        <v>0.2</v>
      </c>
      <c r="B8698">
        <v>26.997299999999967</v>
      </c>
      <c r="C8698">
        <v>3</v>
      </c>
    </row>
    <row r="8699" spans="1:3" x14ac:dyDescent="0.35">
      <c r="A8699">
        <v>0.2</v>
      </c>
      <c r="B8699">
        <v>9.3504000000000005</v>
      </c>
      <c r="C8699">
        <v>4</v>
      </c>
    </row>
    <row r="8700" spans="1:3" x14ac:dyDescent="0.35">
      <c r="A8700">
        <v>0.4</v>
      </c>
      <c r="B8700">
        <v>-28.224000000000004</v>
      </c>
      <c r="C8700">
        <v>2</v>
      </c>
    </row>
    <row r="8701" spans="1:3" x14ac:dyDescent="0.35">
      <c r="A8701">
        <v>0.2</v>
      </c>
      <c r="B8701">
        <v>223.99360000000013</v>
      </c>
      <c r="C8701">
        <v>8</v>
      </c>
    </row>
    <row r="8702" spans="1:3" x14ac:dyDescent="0.35">
      <c r="A8702">
        <v>0.2</v>
      </c>
      <c r="B8702">
        <v>6.7031999999999954</v>
      </c>
      <c r="C8702">
        <v>8</v>
      </c>
    </row>
    <row r="8703" spans="1:3" x14ac:dyDescent="0.35">
      <c r="A8703">
        <v>0.2</v>
      </c>
      <c r="B8703">
        <v>17.84699999999998</v>
      </c>
      <c r="C8703">
        <v>1</v>
      </c>
    </row>
    <row r="8704" spans="1:3" x14ac:dyDescent="0.35">
      <c r="A8704">
        <v>0.2</v>
      </c>
      <c r="B8704">
        <v>29.691999999999993</v>
      </c>
      <c r="C8704">
        <v>5</v>
      </c>
    </row>
    <row r="8705" spans="1:3" x14ac:dyDescent="0.35">
      <c r="A8705">
        <v>0.2</v>
      </c>
      <c r="B8705">
        <v>0.44399999999999973</v>
      </c>
      <c r="C8705">
        <v>2</v>
      </c>
    </row>
    <row r="8706" spans="1:3" x14ac:dyDescent="0.35">
      <c r="A8706">
        <v>0.2</v>
      </c>
      <c r="B8706">
        <v>11.513600000000004</v>
      </c>
      <c r="C8706">
        <v>8</v>
      </c>
    </row>
    <row r="8707" spans="1:3" x14ac:dyDescent="0.35">
      <c r="A8707">
        <v>0</v>
      </c>
      <c r="B8707">
        <v>0</v>
      </c>
      <c r="C8707">
        <v>1</v>
      </c>
    </row>
    <row r="8708" spans="1:3" x14ac:dyDescent="0.35">
      <c r="A8708">
        <v>0.1</v>
      </c>
      <c r="B8708">
        <v>13.437199999999986</v>
      </c>
      <c r="C8708">
        <v>2</v>
      </c>
    </row>
    <row r="8709" spans="1:3" x14ac:dyDescent="0.35">
      <c r="A8709">
        <v>0</v>
      </c>
      <c r="B8709">
        <v>1.6896</v>
      </c>
      <c r="C8709">
        <v>2</v>
      </c>
    </row>
    <row r="8710" spans="1:3" x14ac:dyDescent="0.35">
      <c r="A8710">
        <v>0.2</v>
      </c>
      <c r="B8710">
        <v>-17.992799999999999</v>
      </c>
      <c r="C8710">
        <v>4</v>
      </c>
    </row>
    <row r="8711" spans="1:3" x14ac:dyDescent="0.35">
      <c r="A8711">
        <v>0.15</v>
      </c>
      <c r="B8711">
        <v>25.197899999999969</v>
      </c>
      <c r="C8711">
        <v>3</v>
      </c>
    </row>
    <row r="8712" spans="1:3" x14ac:dyDescent="0.35">
      <c r="A8712">
        <v>0</v>
      </c>
      <c r="B8712">
        <v>10.347300000000004</v>
      </c>
      <c r="C8712">
        <v>3</v>
      </c>
    </row>
    <row r="8713" spans="1:3" x14ac:dyDescent="0.35">
      <c r="A8713">
        <v>0.2</v>
      </c>
      <c r="B8713">
        <v>-23.488200000000091</v>
      </c>
      <c r="C8713">
        <v>3</v>
      </c>
    </row>
    <row r="8714" spans="1:3" x14ac:dyDescent="0.35">
      <c r="A8714">
        <v>0.15</v>
      </c>
      <c r="B8714">
        <v>-29.605799999999981</v>
      </c>
      <c r="C8714">
        <v>3</v>
      </c>
    </row>
    <row r="8715" spans="1:3" x14ac:dyDescent="0.35">
      <c r="A8715">
        <v>0.2</v>
      </c>
      <c r="B8715">
        <v>5.3963999999999963</v>
      </c>
      <c r="C8715">
        <v>6</v>
      </c>
    </row>
    <row r="8716" spans="1:3" x14ac:dyDescent="0.35">
      <c r="A8716">
        <v>0.2</v>
      </c>
      <c r="B8716">
        <v>9.3124999999999982</v>
      </c>
      <c r="C8716">
        <v>5</v>
      </c>
    </row>
    <row r="8717" spans="1:3" x14ac:dyDescent="0.35">
      <c r="A8717">
        <v>0.7</v>
      </c>
      <c r="B8717">
        <v>-1.3983999999999996</v>
      </c>
      <c r="C8717">
        <v>1</v>
      </c>
    </row>
    <row r="8718" spans="1:3" x14ac:dyDescent="0.35">
      <c r="A8718">
        <v>0.8</v>
      </c>
      <c r="B8718">
        <v>-160.96</v>
      </c>
      <c r="C8718">
        <v>4</v>
      </c>
    </row>
    <row r="8719" spans="1:3" x14ac:dyDescent="0.35">
      <c r="A8719">
        <v>0.6</v>
      </c>
      <c r="B8719">
        <v>-4.5396000000000019</v>
      </c>
      <c r="C8719">
        <v>2</v>
      </c>
    </row>
    <row r="8720" spans="1:3" x14ac:dyDescent="0.35">
      <c r="A8720">
        <v>0.2</v>
      </c>
      <c r="B8720">
        <v>3.9423999999999997</v>
      </c>
      <c r="C8720">
        <v>8</v>
      </c>
    </row>
    <row r="8721" spans="1:3" x14ac:dyDescent="0.35">
      <c r="A8721">
        <v>0.2</v>
      </c>
      <c r="B8721">
        <v>5.6375999999999999</v>
      </c>
      <c r="C8721">
        <v>3</v>
      </c>
    </row>
    <row r="8722" spans="1:3" x14ac:dyDescent="0.35">
      <c r="A8722">
        <v>0.3</v>
      </c>
      <c r="B8722">
        <v>-119.23120000000003</v>
      </c>
      <c r="C8722">
        <v>2</v>
      </c>
    </row>
    <row r="8723" spans="1:3" x14ac:dyDescent="0.35">
      <c r="A8723">
        <v>0.2</v>
      </c>
      <c r="B8723">
        <v>6.7535999999999987</v>
      </c>
      <c r="C8723">
        <v>9</v>
      </c>
    </row>
    <row r="8724" spans="1:3" x14ac:dyDescent="0.35">
      <c r="A8724">
        <v>0.8</v>
      </c>
      <c r="B8724">
        <v>-2.6670000000000007</v>
      </c>
      <c r="C8724">
        <v>2</v>
      </c>
    </row>
    <row r="8725" spans="1:3" x14ac:dyDescent="0.35">
      <c r="A8725">
        <v>0.2</v>
      </c>
      <c r="B8725">
        <v>13.0928</v>
      </c>
      <c r="C8725">
        <v>7</v>
      </c>
    </row>
    <row r="8726" spans="1:3" x14ac:dyDescent="0.35">
      <c r="A8726">
        <v>0.2</v>
      </c>
      <c r="B8726">
        <v>8.8704000000000018</v>
      </c>
      <c r="C8726">
        <v>6</v>
      </c>
    </row>
    <row r="8727" spans="1:3" x14ac:dyDescent="0.35">
      <c r="A8727">
        <v>0</v>
      </c>
      <c r="B8727">
        <v>21.251999999999999</v>
      </c>
      <c r="C8727">
        <v>4</v>
      </c>
    </row>
    <row r="8728" spans="1:3" x14ac:dyDescent="0.35">
      <c r="A8728">
        <v>0.2</v>
      </c>
      <c r="B8728">
        <v>0.70919999999999961</v>
      </c>
      <c r="C8728">
        <v>3</v>
      </c>
    </row>
    <row r="8729" spans="1:3" x14ac:dyDescent="0.35">
      <c r="A8729">
        <v>0.2</v>
      </c>
      <c r="B8729">
        <v>16.005600000000005</v>
      </c>
      <c r="C8729">
        <v>3</v>
      </c>
    </row>
    <row r="8730" spans="1:3" x14ac:dyDescent="0.35">
      <c r="A8730">
        <v>0.2</v>
      </c>
      <c r="B8730">
        <v>8.1939999999999955</v>
      </c>
      <c r="C8730">
        <v>2</v>
      </c>
    </row>
    <row r="8731" spans="1:3" x14ac:dyDescent="0.35">
      <c r="A8731">
        <v>0.2</v>
      </c>
      <c r="B8731">
        <v>2.2511999999999999</v>
      </c>
      <c r="C8731">
        <v>3</v>
      </c>
    </row>
    <row r="8732" spans="1:3" x14ac:dyDescent="0.35">
      <c r="A8732">
        <v>0.2</v>
      </c>
      <c r="B8732">
        <v>-12.730200000000011</v>
      </c>
      <c r="C8732">
        <v>7</v>
      </c>
    </row>
    <row r="8733" spans="1:3" x14ac:dyDescent="0.35">
      <c r="A8733">
        <v>0</v>
      </c>
      <c r="B8733">
        <v>15.776999999999996</v>
      </c>
      <c r="C8733">
        <v>3</v>
      </c>
    </row>
    <row r="8734" spans="1:3" x14ac:dyDescent="0.35">
      <c r="A8734">
        <v>0</v>
      </c>
      <c r="B8734">
        <v>9.3312000000000008</v>
      </c>
      <c r="C8734">
        <v>3</v>
      </c>
    </row>
    <row r="8735" spans="1:3" x14ac:dyDescent="0.35">
      <c r="A8735">
        <v>0</v>
      </c>
      <c r="B8735">
        <v>40.415999999999997</v>
      </c>
      <c r="C8735">
        <v>3</v>
      </c>
    </row>
    <row r="8736" spans="1:3" x14ac:dyDescent="0.35">
      <c r="A8736">
        <v>0</v>
      </c>
      <c r="B8736">
        <v>244.61549999999988</v>
      </c>
      <c r="C8736">
        <v>5</v>
      </c>
    </row>
    <row r="8737" spans="1:3" x14ac:dyDescent="0.35">
      <c r="A8737">
        <v>0</v>
      </c>
      <c r="B8737">
        <v>9.7439999999999998</v>
      </c>
      <c r="C8737">
        <v>4</v>
      </c>
    </row>
    <row r="8738" spans="1:3" x14ac:dyDescent="0.35">
      <c r="A8738">
        <v>0</v>
      </c>
      <c r="B8738">
        <v>160.62299999999993</v>
      </c>
      <c r="C8738">
        <v>3</v>
      </c>
    </row>
    <row r="8739" spans="1:3" x14ac:dyDescent="0.35">
      <c r="A8739">
        <v>0.7</v>
      </c>
      <c r="B8739">
        <v>-5.9399999999999977</v>
      </c>
      <c r="C8739">
        <v>5</v>
      </c>
    </row>
    <row r="8740" spans="1:3" x14ac:dyDescent="0.35">
      <c r="A8740">
        <v>0.2</v>
      </c>
      <c r="B8740">
        <v>3.6431999999999998</v>
      </c>
      <c r="C8740">
        <v>4</v>
      </c>
    </row>
    <row r="8741" spans="1:3" x14ac:dyDescent="0.35">
      <c r="A8741">
        <v>0.4</v>
      </c>
      <c r="B8741">
        <v>-20.996999999999993</v>
      </c>
      <c r="C8741">
        <v>2</v>
      </c>
    </row>
    <row r="8742" spans="1:3" x14ac:dyDescent="0.35">
      <c r="A8742">
        <v>0</v>
      </c>
      <c r="B8742">
        <v>21.227999999999998</v>
      </c>
      <c r="C8742">
        <v>5</v>
      </c>
    </row>
    <row r="8743" spans="1:3" x14ac:dyDescent="0.35">
      <c r="A8743">
        <v>0</v>
      </c>
      <c r="B8743">
        <v>5.1551999999999998</v>
      </c>
      <c r="C8743">
        <v>3</v>
      </c>
    </row>
    <row r="8744" spans="1:3" x14ac:dyDescent="0.35">
      <c r="A8744">
        <v>0.2</v>
      </c>
      <c r="B8744">
        <v>3.0338000000000003</v>
      </c>
      <c r="C8744">
        <v>1</v>
      </c>
    </row>
    <row r="8745" spans="1:3" x14ac:dyDescent="0.35">
      <c r="A8745">
        <v>0.2</v>
      </c>
      <c r="B8745">
        <v>-4.6409999999999982</v>
      </c>
      <c r="C8745">
        <v>3</v>
      </c>
    </row>
    <row r="8746" spans="1:3" x14ac:dyDescent="0.35">
      <c r="A8746">
        <v>0</v>
      </c>
      <c r="B8746">
        <v>4.9647999999999985</v>
      </c>
      <c r="C8746">
        <v>4</v>
      </c>
    </row>
    <row r="8747" spans="1:3" x14ac:dyDescent="0.35">
      <c r="A8747">
        <v>0</v>
      </c>
      <c r="B8747">
        <v>28.171799999999998</v>
      </c>
      <c r="C8747">
        <v>3</v>
      </c>
    </row>
    <row r="8748" spans="1:3" x14ac:dyDescent="0.35">
      <c r="A8748">
        <v>0</v>
      </c>
      <c r="B8748">
        <v>12.634799999999984</v>
      </c>
      <c r="C8748">
        <v>2</v>
      </c>
    </row>
    <row r="8749" spans="1:3" x14ac:dyDescent="0.35">
      <c r="A8749">
        <v>0.2</v>
      </c>
      <c r="B8749">
        <v>10.061999999999998</v>
      </c>
      <c r="C8749">
        <v>2</v>
      </c>
    </row>
    <row r="8750" spans="1:3" x14ac:dyDescent="0.35">
      <c r="A8750">
        <v>0.2</v>
      </c>
      <c r="B8750">
        <v>38.997399999999971</v>
      </c>
      <c r="C8750">
        <v>2</v>
      </c>
    </row>
    <row r="8751" spans="1:3" x14ac:dyDescent="0.35">
      <c r="A8751">
        <v>0.2</v>
      </c>
      <c r="B8751">
        <v>1143.8910000000001</v>
      </c>
      <c r="C8751">
        <v>3</v>
      </c>
    </row>
    <row r="8752" spans="1:3" x14ac:dyDescent="0.35">
      <c r="A8752">
        <v>0</v>
      </c>
      <c r="B8752">
        <v>33.495000000000005</v>
      </c>
      <c r="C8752">
        <v>2</v>
      </c>
    </row>
    <row r="8753" spans="1:3" x14ac:dyDescent="0.35">
      <c r="A8753">
        <v>0.2</v>
      </c>
      <c r="B8753">
        <v>31.4712</v>
      </c>
      <c r="C8753">
        <v>4</v>
      </c>
    </row>
    <row r="8754" spans="1:3" x14ac:dyDescent="0.35">
      <c r="A8754">
        <v>0.2</v>
      </c>
      <c r="B8754">
        <v>19.966499999999982</v>
      </c>
      <c r="C8754">
        <v>3</v>
      </c>
    </row>
    <row r="8755" spans="1:3" x14ac:dyDescent="0.35">
      <c r="A8755">
        <v>0.2</v>
      </c>
      <c r="B8755">
        <v>5.9777999999999993</v>
      </c>
      <c r="C8755">
        <v>6</v>
      </c>
    </row>
    <row r="8756" spans="1:3" x14ac:dyDescent="0.35">
      <c r="A8756">
        <v>0.7</v>
      </c>
      <c r="B8756">
        <v>-3.5640000000000001</v>
      </c>
      <c r="C8756">
        <v>3</v>
      </c>
    </row>
    <row r="8757" spans="1:3" x14ac:dyDescent="0.35">
      <c r="A8757">
        <v>0.7</v>
      </c>
      <c r="B8757">
        <v>-5.2149999999999999</v>
      </c>
      <c r="C8757">
        <v>2</v>
      </c>
    </row>
    <row r="8758" spans="1:3" x14ac:dyDescent="0.35">
      <c r="A8758">
        <v>0</v>
      </c>
      <c r="B8758">
        <v>10.5504</v>
      </c>
      <c r="C8758">
        <v>2</v>
      </c>
    </row>
    <row r="8759" spans="1:3" x14ac:dyDescent="0.35">
      <c r="A8759">
        <v>0</v>
      </c>
      <c r="B8759">
        <v>24.883200000000002</v>
      </c>
      <c r="C8759">
        <v>8</v>
      </c>
    </row>
    <row r="8760" spans="1:3" x14ac:dyDescent="0.35">
      <c r="A8760">
        <v>0</v>
      </c>
      <c r="B8760">
        <v>9.3227999999999991</v>
      </c>
      <c r="C8760">
        <v>3</v>
      </c>
    </row>
    <row r="8761" spans="1:3" x14ac:dyDescent="0.35">
      <c r="A8761">
        <v>0</v>
      </c>
      <c r="B8761">
        <v>2.5920000000000001</v>
      </c>
      <c r="C8761">
        <v>3</v>
      </c>
    </row>
    <row r="8762" spans="1:3" x14ac:dyDescent="0.35">
      <c r="A8762">
        <v>0</v>
      </c>
      <c r="B8762">
        <v>635.495</v>
      </c>
      <c r="C8762">
        <v>1</v>
      </c>
    </row>
    <row r="8763" spans="1:3" x14ac:dyDescent="0.35">
      <c r="A8763">
        <v>0</v>
      </c>
      <c r="B8763">
        <v>58.919199999999989</v>
      </c>
      <c r="C8763">
        <v>8</v>
      </c>
    </row>
    <row r="8764" spans="1:3" x14ac:dyDescent="0.35">
      <c r="A8764">
        <v>0</v>
      </c>
      <c r="B8764">
        <v>4.068699999999998</v>
      </c>
      <c r="C8764">
        <v>1</v>
      </c>
    </row>
    <row r="8765" spans="1:3" x14ac:dyDescent="0.35">
      <c r="A8765">
        <v>0</v>
      </c>
      <c r="B8765">
        <v>7.2696000000000005</v>
      </c>
      <c r="C8765">
        <v>2</v>
      </c>
    </row>
    <row r="8766" spans="1:3" x14ac:dyDescent="0.35">
      <c r="A8766">
        <v>0.2</v>
      </c>
      <c r="B8766">
        <v>0.73479999999999923</v>
      </c>
      <c r="C8766">
        <v>2</v>
      </c>
    </row>
    <row r="8767" spans="1:3" x14ac:dyDescent="0.35">
      <c r="A8767">
        <v>0.8</v>
      </c>
      <c r="B8767">
        <v>-2.5440000000000005</v>
      </c>
      <c r="C8767">
        <v>2</v>
      </c>
    </row>
    <row r="8768" spans="1:3" x14ac:dyDescent="0.35">
      <c r="A8768">
        <v>0.8</v>
      </c>
      <c r="B8768">
        <v>-67.617000000000019</v>
      </c>
      <c r="C8768">
        <v>3</v>
      </c>
    </row>
    <row r="8769" spans="1:3" x14ac:dyDescent="0.35">
      <c r="A8769">
        <v>0.8</v>
      </c>
      <c r="B8769">
        <v>-13.167000000000002</v>
      </c>
      <c r="C8769">
        <v>5</v>
      </c>
    </row>
    <row r="8770" spans="1:3" x14ac:dyDescent="0.35">
      <c r="A8770">
        <v>0.2</v>
      </c>
      <c r="B8770">
        <v>57.599999999999994</v>
      </c>
      <c r="C8770">
        <v>4</v>
      </c>
    </row>
    <row r="8771" spans="1:3" x14ac:dyDescent="0.35">
      <c r="A8771">
        <v>0.2</v>
      </c>
      <c r="B8771">
        <v>9.1844999999999928</v>
      </c>
      <c r="C8771">
        <v>3</v>
      </c>
    </row>
    <row r="8772" spans="1:3" x14ac:dyDescent="0.35">
      <c r="A8772">
        <v>0.2</v>
      </c>
      <c r="B8772">
        <v>5.1960000000000015</v>
      </c>
      <c r="C8772">
        <v>4</v>
      </c>
    </row>
    <row r="8773" spans="1:3" x14ac:dyDescent="0.35">
      <c r="A8773">
        <v>0.2</v>
      </c>
      <c r="B8773">
        <v>94.278400000000033</v>
      </c>
      <c r="C8773">
        <v>4</v>
      </c>
    </row>
    <row r="8774" spans="1:3" x14ac:dyDescent="0.35">
      <c r="A8774">
        <v>0.2</v>
      </c>
      <c r="B8774">
        <v>23.234999999999992</v>
      </c>
      <c r="C8774">
        <v>3</v>
      </c>
    </row>
    <row r="8775" spans="1:3" x14ac:dyDescent="0.35">
      <c r="A8775">
        <v>0</v>
      </c>
      <c r="B8775">
        <v>6.7200000000000006</v>
      </c>
      <c r="C8775">
        <v>6</v>
      </c>
    </row>
    <row r="8776" spans="1:3" x14ac:dyDescent="0.35">
      <c r="A8776">
        <v>0.2</v>
      </c>
      <c r="B8776">
        <v>3.8135999999999992</v>
      </c>
      <c r="C8776">
        <v>2</v>
      </c>
    </row>
    <row r="8777" spans="1:3" x14ac:dyDescent="0.35">
      <c r="A8777">
        <v>0.2</v>
      </c>
      <c r="B8777">
        <v>0.30940000000000001</v>
      </c>
      <c r="C8777">
        <v>2</v>
      </c>
    </row>
    <row r="8778" spans="1:3" x14ac:dyDescent="0.35">
      <c r="A8778">
        <v>0.3</v>
      </c>
      <c r="B8778">
        <v>0</v>
      </c>
      <c r="C8778">
        <v>5</v>
      </c>
    </row>
    <row r="8779" spans="1:3" x14ac:dyDescent="0.35">
      <c r="A8779">
        <v>0.2</v>
      </c>
      <c r="B8779">
        <v>14.5152</v>
      </c>
      <c r="C8779">
        <v>8</v>
      </c>
    </row>
    <row r="8780" spans="1:3" x14ac:dyDescent="0.35">
      <c r="A8780">
        <v>0.2</v>
      </c>
      <c r="B8780">
        <v>7.1993999999999687</v>
      </c>
      <c r="C8780">
        <v>3</v>
      </c>
    </row>
    <row r="8781" spans="1:3" x14ac:dyDescent="0.35">
      <c r="A8781">
        <v>0.2</v>
      </c>
      <c r="B8781">
        <v>2.5641000000000034</v>
      </c>
      <c r="C8781">
        <v>3</v>
      </c>
    </row>
    <row r="8782" spans="1:3" x14ac:dyDescent="0.35">
      <c r="A8782">
        <v>0.2</v>
      </c>
      <c r="B8782">
        <v>6.2243999999999957</v>
      </c>
      <c r="C8782">
        <v>2</v>
      </c>
    </row>
    <row r="8783" spans="1:3" x14ac:dyDescent="0.35">
      <c r="A8783">
        <v>0.32</v>
      </c>
      <c r="B8783">
        <v>-36.117600000000152</v>
      </c>
      <c r="C8783">
        <v>6</v>
      </c>
    </row>
    <row r="8784" spans="1:3" x14ac:dyDescent="0.35">
      <c r="A8784">
        <v>0.2</v>
      </c>
      <c r="B8784">
        <v>6.6351999999999984</v>
      </c>
      <c r="C8784">
        <v>4</v>
      </c>
    </row>
    <row r="8785" spans="1:3" x14ac:dyDescent="0.35">
      <c r="A8785">
        <v>0</v>
      </c>
      <c r="B8785">
        <v>259.52970000000005</v>
      </c>
      <c r="C8785">
        <v>3</v>
      </c>
    </row>
    <row r="8786" spans="1:3" x14ac:dyDescent="0.35">
      <c r="A8786">
        <v>0.2</v>
      </c>
      <c r="B8786">
        <v>1.6704000000000001</v>
      </c>
      <c r="C8786">
        <v>2</v>
      </c>
    </row>
    <row r="8787" spans="1:3" x14ac:dyDescent="0.35">
      <c r="A8787">
        <v>0.2</v>
      </c>
      <c r="B8787">
        <v>19.596000000000018</v>
      </c>
      <c r="C8787">
        <v>5</v>
      </c>
    </row>
    <row r="8788" spans="1:3" x14ac:dyDescent="0.35">
      <c r="A8788">
        <v>0.2</v>
      </c>
      <c r="B8788">
        <v>5.4432</v>
      </c>
      <c r="C8788">
        <v>3</v>
      </c>
    </row>
    <row r="8789" spans="1:3" x14ac:dyDescent="0.35">
      <c r="A8789">
        <v>0.2</v>
      </c>
      <c r="B8789">
        <v>54.393599999999978</v>
      </c>
      <c r="C8789">
        <v>4</v>
      </c>
    </row>
    <row r="8790" spans="1:3" x14ac:dyDescent="0.35">
      <c r="A8790">
        <v>0.2</v>
      </c>
      <c r="B8790">
        <v>52.376399999999961</v>
      </c>
      <c r="C8790">
        <v>3</v>
      </c>
    </row>
    <row r="8791" spans="1:3" x14ac:dyDescent="0.35">
      <c r="A8791">
        <v>0.2</v>
      </c>
      <c r="B8791">
        <v>-3.8863999999999947</v>
      </c>
      <c r="C8791">
        <v>2</v>
      </c>
    </row>
    <row r="8792" spans="1:3" x14ac:dyDescent="0.35">
      <c r="A8792">
        <v>0</v>
      </c>
      <c r="B8792">
        <v>21.445199999999996</v>
      </c>
      <c r="C8792">
        <v>9</v>
      </c>
    </row>
    <row r="8793" spans="1:3" x14ac:dyDescent="0.35">
      <c r="A8793">
        <v>0.2</v>
      </c>
      <c r="B8793">
        <v>47.035099999999971</v>
      </c>
      <c r="C8793">
        <v>7</v>
      </c>
    </row>
    <row r="8794" spans="1:3" x14ac:dyDescent="0.35">
      <c r="A8794">
        <v>0</v>
      </c>
      <c r="B8794">
        <v>6.8713999999999995</v>
      </c>
      <c r="C8794">
        <v>2</v>
      </c>
    </row>
    <row r="8795" spans="1:3" x14ac:dyDescent="0.35">
      <c r="A8795">
        <v>0</v>
      </c>
      <c r="B8795">
        <v>8.7945000000000011</v>
      </c>
      <c r="C8795">
        <v>5</v>
      </c>
    </row>
    <row r="8796" spans="1:3" x14ac:dyDescent="0.35">
      <c r="A8796">
        <v>0.2</v>
      </c>
      <c r="B8796">
        <v>72.974999999999909</v>
      </c>
      <c r="C8796">
        <v>5</v>
      </c>
    </row>
    <row r="8797" spans="1:3" x14ac:dyDescent="0.35">
      <c r="A8797">
        <v>0.2</v>
      </c>
      <c r="B8797">
        <v>15.837600000000009</v>
      </c>
      <c r="C8797">
        <v>4</v>
      </c>
    </row>
    <row r="8798" spans="1:3" x14ac:dyDescent="0.35">
      <c r="A8798">
        <v>0</v>
      </c>
      <c r="B8798">
        <v>6.2208000000000006</v>
      </c>
      <c r="C8798">
        <v>2</v>
      </c>
    </row>
    <row r="8799" spans="1:3" x14ac:dyDescent="0.35">
      <c r="A8799">
        <v>0</v>
      </c>
      <c r="B8799">
        <v>12.874400000000001</v>
      </c>
      <c r="C8799">
        <v>2</v>
      </c>
    </row>
    <row r="8800" spans="1:3" x14ac:dyDescent="0.35">
      <c r="A8800">
        <v>0</v>
      </c>
      <c r="B8800">
        <v>336.63499999999999</v>
      </c>
      <c r="C8800">
        <v>5</v>
      </c>
    </row>
    <row r="8801" spans="1:3" x14ac:dyDescent="0.35">
      <c r="A8801">
        <v>0.4</v>
      </c>
      <c r="B8801">
        <v>239.99600000000009</v>
      </c>
      <c r="C8801">
        <v>5</v>
      </c>
    </row>
    <row r="8802" spans="1:3" x14ac:dyDescent="0.35">
      <c r="A8802">
        <v>0.2</v>
      </c>
      <c r="B8802">
        <v>3.7407999999999997</v>
      </c>
      <c r="C8802">
        <v>2</v>
      </c>
    </row>
    <row r="8803" spans="1:3" x14ac:dyDescent="0.35">
      <c r="A8803">
        <v>0</v>
      </c>
      <c r="B8803">
        <v>62.15440000000001</v>
      </c>
      <c r="C8803">
        <v>2</v>
      </c>
    </row>
    <row r="8804" spans="1:3" x14ac:dyDescent="0.35">
      <c r="A8804">
        <v>0</v>
      </c>
      <c r="B8804">
        <v>54.713599999999985</v>
      </c>
      <c r="C8804">
        <v>2</v>
      </c>
    </row>
    <row r="8805" spans="1:3" x14ac:dyDescent="0.35">
      <c r="A8805">
        <v>0</v>
      </c>
      <c r="B8805">
        <v>11.474099999999996</v>
      </c>
      <c r="C8805">
        <v>3</v>
      </c>
    </row>
    <row r="8806" spans="1:3" x14ac:dyDescent="0.35">
      <c r="A8806">
        <v>0</v>
      </c>
      <c r="B8806">
        <v>8.6939999999999991</v>
      </c>
      <c r="C8806">
        <v>3</v>
      </c>
    </row>
    <row r="8807" spans="1:3" x14ac:dyDescent="0.35">
      <c r="A8807">
        <v>0.2</v>
      </c>
      <c r="B8807">
        <v>37.235999999999997</v>
      </c>
      <c r="C8807">
        <v>3</v>
      </c>
    </row>
    <row r="8808" spans="1:3" x14ac:dyDescent="0.35">
      <c r="A8808">
        <v>0</v>
      </c>
      <c r="B8808">
        <v>14.572799999999997</v>
      </c>
      <c r="C8808">
        <v>2</v>
      </c>
    </row>
    <row r="8809" spans="1:3" x14ac:dyDescent="0.35">
      <c r="A8809">
        <v>0.7</v>
      </c>
      <c r="B8809">
        <v>-27.734999999999992</v>
      </c>
      <c r="C8809">
        <v>3</v>
      </c>
    </row>
    <row r="8810" spans="1:3" x14ac:dyDescent="0.35">
      <c r="A8810">
        <v>0.4</v>
      </c>
      <c r="B8810">
        <v>19.775000000000006</v>
      </c>
      <c r="C8810">
        <v>5</v>
      </c>
    </row>
    <row r="8811" spans="1:3" x14ac:dyDescent="0.35">
      <c r="A8811">
        <v>0.2</v>
      </c>
      <c r="B8811">
        <v>4.9815000000000005</v>
      </c>
      <c r="C8811">
        <v>5</v>
      </c>
    </row>
    <row r="8812" spans="1:3" x14ac:dyDescent="0.35">
      <c r="A8812">
        <v>0</v>
      </c>
      <c r="B8812">
        <v>18.009600000000002</v>
      </c>
      <c r="C8812">
        <v>4</v>
      </c>
    </row>
    <row r="8813" spans="1:3" x14ac:dyDescent="0.35">
      <c r="A8813">
        <v>0.1</v>
      </c>
      <c r="B8813">
        <v>48.333599999999976</v>
      </c>
      <c r="C8813">
        <v>3</v>
      </c>
    </row>
    <row r="8814" spans="1:3" x14ac:dyDescent="0.35">
      <c r="A8814">
        <v>0</v>
      </c>
      <c r="B8814">
        <v>3.7529999999999997</v>
      </c>
      <c r="C8814">
        <v>5</v>
      </c>
    </row>
    <row r="8815" spans="1:3" x14ac:dyDescent="0.35">
      <c r="A8815">
        <v>0.2</v>
      </c>
      <c r="B8815">
        <v>13.317599999999985</v>
      </c>
      <c r="C8815">
        <v>3</v>
      </c>
    </row>
    <row r="8816" spans="1:3" x14ac:dyDescent="0.35">
      <c r="A8816">
        <v>0</v>
      </c>
      <c r="B8816">
        <v>89.314199999999971</v>
      </c>
      <c r="C8816">
        <v>2</v>
      </c>
    </row>
    <row r="8817" spans="1:3" x14ac:dyDescent="0.35">
      <c r="A8817">
        <v>0</v>
      </c>
      <c r="B8817">
        <v>20.726999999999997</v>
      </c>
      <c r="C8817">
        <v>6</v>
      </c>
    </row>
    <row r="8818" spans="1:3" x14ac:dyDescent="0.35">
      <c r="A8818">
        <v>0</v>
      </c>
      <c r="B8818">
        <v>5.6416000000000004</v>
      </c>
      <c r="C8818">
        <v>4</v>
      </c>
    </row>
    <row r="8819" spans="1:3" x14ac:dyDescent="0.35">
      <c r="A8819">
        <v>0</v>
      </c>
      <c r="B8819">
        <v>7.783199999999999</v>
      </c>
      <c r="C8819">
        <v>2</v>
      </c>
    </row>
    <row r="8820" spans="1:3" x14ac:dyDescent="0.35">
      <c r="A8820">
        <v>0</v>
      </c>
      <c r="B8820">
        <v>18.662400000000002</v>
      </c>
      <c r="C8820">
        <v>6</v>
      </c>
    </row>
    <row r="8821" spans="1:3" x14ac:dyDescent="0.35">
      <c r="A8821">
        <v>0.2</v>
      </c>
      <c r="B8821">
        <v>117.43199999999999</v>
      </c>
      <c r="C8821">
        <v>4</v>
      </c>
    </row>
    <row r="8822" spans="1:3" x14ac:dyDescent="0.35">
      <c r="A8822">
        <v>0.2</v>
      </c>
      <c r="B8822">
        <v>311.99479999999994</v>
      </c>
      <c r="C8822">
        <v>2</v>
      </c>
    </row>
    <row r="8823" spans="1:3" x14ac:dyDescent="0.35">
      <c r="A8823">
        <v>0.7</v>
      </c>
      <c r="B8823">
        <v>-2.9963999999999995</v>
      </c>
      <c r="C8823">
        <v>2</v>
      </c>
    </row>
    <row r="8824" spans="1:3" x14ac:dyDescent="0.35">
      <c r="A8824">
        <v>0.2</v>
      </c>
      <c r="B8824">
        <v>4.1987999999999985</v>
      </c>
      <c r="C8824">
        <v>2</v>
      </c>
    </row>
    <row r="8825" spans="1:3" x14ac:dyDescent="0.35">
      <c r="A8825">
        <v>0.2</v>
      </c>
      <c r="B8825">
        <v>3.7407999999999997</v>
      </c>
      <c r="C8825">
        <v>2</v>
      </c>
    </row>
    <row r="8826" spans="1:3" x14ac:dyDescent="0.35">
      <c r="A8826">
        <v>0.2</v>
      </c>
      <c r="B8826">
        <v>2.8781999999999992</v>
      </c>
      <c r="C8826">
        <v>3</v>
      </c>
    </row>
    <row r="8827" spans="1:3" x14ac:dyDescent="0.35">
      <c r="A8827">
        <v>0.2</v>
      </c>
      <c r="B8827">
        <v>2.5056000000000003</v>
      </c>
      <c r="C8827">
        <v>3</v>
      </c>
    </row>
    <row r="8828" spans="1:3" x14ac:dyDescent="0.35">
      <c r="A8828">
        <v>0.2</v>
      </c>
      <c r="B8828">
        <v>9.3520000000000003</v>
      </c>
      <c r="C8828">
        <v>5</v>
      </c>
    </row>
    <row r="8829" spans="1:3" x14ac:dyDescent="0.35">
      <c r="A8829">
        <v>0.2</v>
      </c>
      <c r="B8829">
        <v>10.464999999999998</v>
      </c>
      <c r="C8829">
        <v>7</v>
      </c>
    </row>
    <row r="8830" spans="1:3" x14ac:dyDescent="0.35">
      <c r="A8830">
        <v>0</v>
      </c>
      <c r="B8830">
        <v>4.7519999999999998</v>
      </c>
      <c r="C8830">
        <v>2</v>
      </c>
    </row>
    <row r="8831" spans="1:3" x14ac:dyDescent="0.35">
      <c r="A8831">
        <v>0</v>
      </c>
      <c r="B8831">
        <v>54.087600000000009</v>
      </c>
      <c r="C8831">
        <v>2</v>
      </c>
    </row>
    <row r="8832" spans="1:3" x14ac:dyDescent="0.35">
      <c r="A8832">
        <v>0.2</v>
      </c>
      <c r="B8832">
        <v>11.703999999999997</v>
      </c>
      <c r="C8832">
        <v>10</v>
      </c>
    </row>
    <row r="8833" spans="1:3" x14ac:dyDescent="0.35">
      <c r="A8833">
        <v>0</v>
      </c>
      <c r="B8833">
        <v>14.3856</v>
      </c>
      <c r="C8833">
        <v>2</v>
      </c>
    </row>
    <row r="8834" spans="1:3" x14ac:dyDescent="0.35">
      <c r="A8834">
        <v>0.2</v>
      </c>
      <c r="B8834">
        <v>456.58800000000002</v>
      </c>
      <c r="C8834">
        <v>2</v>
      </c>
    </row>
    <row r="8835" spans="1:3" x14ac:dyDescent="0.35">
      <c r="A8835">
        <v>0</v>
      </c>
      <c r="B8835">
        <v>3.8774999999999995</v>
      </c>
      <c r="C8835">
        <v>1</v>
      </c>
    </row>
    <row r="8836" spans="1:3" x14ac:dyDescent="0.35">
      <c r="A8836">
        <v>0</v>
      </c>
      <c r="B8836">
        <v>25.171999999999997</v>
      </c>
      <c r="C8836">
        <v>2</v>
      </c>
    </row>
    <row r="8837" spans="1:3" x14ac:dyDescent="0.35">
      <c r="A8837">
        <v>0</v>
      </c>
      <c r="B8837">
        <v>3.7127999999999997</v>
      </c>
      <c r="C8837">
        <v>4</v>
      </c>
    </row>
    <row r="8838" spans="1:3" x14ac:dyDescent="0.35">
      <c r="A8838">
        <v>0</v>
      </c>
      <c r="B8838">
        <v>4.9607999999999999</v>
      </c>
      <c r="C8838">
        <v>3</v>
      </c>
    </row>
    <row r="8839" spans="1:3" x14ac:dyDescent="0.35">
      <c r="A8839">
        <v>0</v>
      </c>
      <c r="B8839">
        <v>7.5600000000000005</v>
      </c>
      <c r="C8839">
        <v>5</v>
      </c>
    </row>
    <row r="8840" spans="1:3" x14ac:dyDescent="0.35">
      <c r="A8840">
        <v>0</v>
      </c>
      <c r="B8840">
        <v>18.447000000000003</v>
      </c>
      <c r="C8840">
        <v>3</v>
      </c>
    </row>
    <row r="8841" spans="1:3" x14ac:dyDescent="0.35">
      <c r="A8841">
        <v>0.2</v>
      </c>
      <c r="B8841">
        <v>23.768399999999996</v>
      </c>
      <c r="C8841">
        <v>2</v>
      </c>
    </row>
    <row r="8842" spans="1:3" x14ac:dyDescent="0.35">
      <c r="A8842">
        <v>0</v>
      </c>
      <c r="B8842">
        <v>131.98680000000002</v>
      </c>
      <c r="C8842">
        <v>3</v>
      </c>
    </row>
    <row r="8843" spans="1:3" x14ac:dyDescent="0.35">
      <c r="A8843">
        <v>0</v>
      </c>
      <c r="B8843">
        <v>39.586800000000011</v>
      </c>
      <c r="C8843">
        <v>3</v>
      </c>
    </row>
    <row r="8844" spans="1:3" x14ac:dyDescent="0.35">
      <c r="A8844">
        <v>0</v>
      </c>
      <c r="B8844">
        <v>11.151</v>
      </c>
      <c r="C8844">
        <v>2</v>
      </c>
    </row>
    <row r="8845" spans="1:3" x14ac:dyDescent="0.35">
      <c r="A8845">
        <v>0</v>
      </c>
      <c r="B8845">
        <v>16.787500000000001</v>
      </c>
      <c r="C8845">
        <v>5</v>
      </c>
    </row>
    <row r="8846" spans="1:3" x14ac:dyDescent="0.35">
      <c r="A8846">
        <v>0.7</v>
      </c>
      <c r="B8846">
        <v>-6.0299999999999976</v>
      </c>
      <c r="C8846">
        <v>3</v>
      </c>
    </row>
    <row r="8847" spans="1:3" x14ac:dyDescent="0.35">
      <c r="A8847">
        <v>0.2</v>
      </c>
      <c r="B8847">
        <v>1.7486999999999999</v>
      </c>
      <c r="C8847">
        <v>3</v>
      </c>
    </row>
    <row r="8848" spans="1:3" x14ac:dyDescent="0.35">
      <c r="A8848">
        <v>0.2</v>
      </c>
      <c r="B8848">
        <v>29.691999999999993</v>
      </c>
      <c r="C8848">
        <v>5</v>
      </c>
    </row>
    <row r="8849" spans="1:3" x14ac:dyDescent="0.35">
      <c r="A8849">
        <v>0.2</v>
      </c>
      <c r="B8849">
        <v>13.011199999999995</v>
      </c>
      <c r="C8849">
        <v>2</v>
      </c>
    </row>
    <row r="8850" spans="1:3" x14ac:dyDescent="0.35">
      <c r="A8850">
        <v>0.2</v>
      </c>
      <c r="B8850">
        <v>8.3519999999999932</v>
      </c>
      <c r="C8850">
        <v>1</v>
      </c>
    </row>
    <row r="8851" spans="1:3" x14ac:dyDescent="0.35">
      <c r="A8851">
        <v>0.2</v>
      </c>
      <c r="B8851">
        <v>45.954000000000008</v>
      </c>
      <c r="C8851">
        <v>10</v>
      </c>
    </row>
    <row r="8852" spans="1:3" x14ac:dyDescent="0.35">
      <c r="A8852">
        <v>0.7</v>
      </c>
      <c r="B8852">
        <v>-2.3136000000000001</v>
      </c>
      <c r="C8852">
        <v>2</v>
      </c>
    </row>
    <row r="8853" spans="1:3" x14ac:dyDescent="0.35">
      <c r="A8853">
        <v>0.2</v>
      </c>
      <c r="B8853">
        <v>3.2871999999999999</v>
      </c>
      <c r="C8853">
        <v>2</v>
      </c>
    </row>
    <row r="8854" spans="1:3" x14ac:dyDescent="0.35">
      <c r="A8854">
        <v>0</v>
      </c>
      <c r="B8854">
        <v>55.763999999999996</v>
      </c>
      <c r="C8854">
        <v>4</v>
      </c>
    </row>
    <row r="8855" spans="1:3" x14ac:dyDescent="0.35">
      <c r="A8855">
        <v>0.2</v>
      </c>
      <c r="B8855">
        <v>6.2549999999999919</v>
      </c>
      <c r="C8855">
        <v>5</v>
      </c>
    </row>
    <row r="8856" spans="1:3" x14ac:dyDescent="0.35">
      <c r="A8856">
        <v>0.2</v>
      </c>
      <c r="B8856">
        <v>-7.724700000000098</v>
      </c>
      <c r="C8856">
        <v>3</v>
      </c>
    </row>
    <row r="8857" spans="1:3" x14ac:dyDescent="0.35">
      <c r="A8857">
        <v>0.2</v>
      </c>
      <c r="B8857">
        <v>7.9919999999999991</v>
      </c>
      <c r="C8857">
        <v>3</v>
      </c>
    </row>
    <row r="8858" spans="1:3" x14ac:dyDescent="0.35">
      <c r="A8858">
        <v>0</v>
      </c>
      <c r="B8858">
        <v>39.888599999999997</v>
      </c>
      <c r="C8858">
        <v>6</v>
      </c>
    </row>
    <row r="8859" spans="1:3" x14ac:dyDescent="0.35">
      <c r="A8859">
        <v>0.2</v>
      </c>
      <c r="B8859">
        <v>-7.9959999999999996</v>
      </c>
      <c r="C8859">
        <v>2</v>
      </c>
    </row>
    <row r="8860" spans="1:3" x14ac:dyDescent="0.35">
      <c r="A8860">
        <v>0.2</v>
      </c>
      <c r="B8860">
        <v>1906.4849999999999</v>
      </c>
      <c r="C8860">
        <v>5</v>
      </c>
    </row>
    <row r="8861" spans="1:3" x14ac:dyDescent="0.35">
      <c r="A8861">
        <v>0.2</v>
      </c>
      <c r="B8861">
        <v>3.5959999999999983</v>
      </c>
      <c r="C8861">
        <v>1</v>
      </c>
    </row>
    <row r="8862" spans="1:3" x14ac:dyDescent="0.35">
      <c r="A8862">
        <v>0</v>
      </c>
      <c r="B8862">
        <v>14.904</v>
      </c>
      <c r="C8862">
        <v>3</v>
      </c>
    </row>
    <row r="8863" spans="1:3" x14ac:dyDescent="0.35">
      <c r="A8863">
        <v>0</v>
      </c>
      <c r="B8863">
        <v>3.9248000000000003</v>
      </c>
      <c r="C8863">
        <v>4</v>
      </c>
    </row>
    <row r="8864" spans="1:3" x14ac:dyDescent="0.35">
      <c r="A8864">
        <v>0</v>
      </c>
      <c r="B8864">
        <v>96.415999999999997</v>
      </c>
      <c r="C8864">
        <v>4</v>
      </c>
    </row>
    <row r="8865" spans="1:3" x14ac:dyDescent="0.35">
      <c r="A8865">
        <v>0</v>
      </c>
      <c r="B8865">
        <v>29.980800000000002</v>
      </c>
      <c r="C8865">
        <v>4</v>
      </c>
    </row>
    <row r="8866" spans="1:3" x14ac:dyDescent="0.35">
      <c r="A8866">
        <v>0</v>
      </c>
      <c r="B8866">
        <v>18.662400000000002</v>
      </c>
      <c r="C8866">
        <v>6</v>
      </c>
    </row>
    <row r="8867" spans="1:3" x14ac:dyDescent="0.35">
      <c r="A8867">
        <v>0</v>
      </c>
      <c r="B8867">
        <v>10.880999999999997</v>
      </c>
      <c r="C8867">
        <v>3</v>
      </c>
    </row>
    <row r="8868" spans="1:3" x14ac:dyDescent="0.35">
      <c r="A8868">
        <v>0.3</v>
      </c>
      <c r="B8868">
        <v>-70.489999999999981</v>
      </c>
      <c r="C8868">
        <v>5</v>
      </c>
    </row>
    <row r="8869" spans="1:3" x14ac:dyDescent="0.35">
      <c r="A8869">
        <v>0.2</v>
      </c>
      <c r="B8869">
        <v>3.4749999999999996</v>
      </c>
      <c r="C8869">
        <v>2</v>
      </c>
    </row>
    <row r="8870" spans="1:3" x14ac:dyDescent="0.35">
      <c r="A8870">
        <v>0.2</v>
      </c>
      <c r="B8870">
        <v>77.219999999999914</v>
      </c>
      <c r="C8870">
        <v>2</v>
      </c>
    </row>
    <row r="8871" spans="1:3" x14ac:dyDescent="0.35">
      <c r="A8871">
        <v>0.2</v>
      </c>
      <c r="B8871">
        <v>5.3729999999999993</v>
      </c>
      <c r="C8871">
        <v>5</v>
      </c>
    </row>
    <row r="8872" spans="1:3" x14ac:dyDescent="0.35">
      <c r="A8872">
        <v>0</v>
      </c>
      <c r="B8872">
        <v>31.099200000000003</v>
      </c>
      <c r="C8872">
        <v>12</v>
      </c>
    </row>
    <row r="8873" spans="1:3" x14ac:dyDescent="0.35">
      <c r="A8873">
        <v>0</v>
      </c>
      <c r="B8873">
        <v>5.4124000000000478</v>
      </c>
      <c r="C8873">
        <v>4</v>
      </c>
    </row>
    <row r="8874" spans="1:3" x14ac:dyDescent="0.35">
      <c r="A8874">
        <v>0.7</v>
      </c>
      <c r="B8874">
        <v>-71.39579999999998</v>
      </c>
      <c r="C8874">
        <v>2</v>
      </c>
    </row>
    <row r="8875" spans="1:3" x14ac:dyDescent="0.35">
      <c r="A8875">
        <v>0.7</v>
      </c>
      <c r="B8875">
        <v>-13.393599999999999</v>
      </c>
      <c r="C8875">
        <v>2</v>
      </c>
    </row>
    <row r="8876" spans="1:3" x14ac:dyDescent="0.35">
      <c r="A8876">
        <v>0.8</v>
      </c>
      <c r="B8876">
        <v>-32.984999999999999</v>
      </c>
      <c r="C8876">
        <v>5</v>
      </c>
    </row>
    <row r="8877" spans="1:3" x14ac:dyDescent="0.35">
      <c r="A8877">
        <v>0.2</v>
      </c>
      <c r="B8877">
        <v>-34.758000000000017</v>
      </c>
      <c r="C8877">
        <v>2</v>
      </c>
    </row>
    <row r="8878" spans="1:3" x14ac:dyDescent="0.35">
      <c r="A8878">
        <v>0.8</v>
      </c>
      <c r="B8878">
        <v>-153.20240000000001</v>
      </c>
      <c r="C8878">
        <v>1</v>
      </c>
    </row>
    <row r="8879" spans="1:3" x14ac:dyDescent="0.35">
      <c r="A8879">
        <v>0</v>
      </c>
      <c r="B8879">
        <v>225.6</v>
      </c>
      <c r="C8879">
        <v>4</v>
      </c>
    </row>
    <row r="8880" spans="1:3" x14ac:dyDescent="0.35">
      <c r="A8880">
        <v>0</v>
      </c>
      <c r="B8880">
        <v>9.5340000000000025</v>
      </c>
      <c r="C8880">
        <v>3</v>
      </c>
    </row>
    <row r="8881" spans="1:3" x14ac:dyDescent="0.35">
      <c r="A8881">
        <v>0</v>
      </c>
      <c r="B8881">
        <v>92.505599999999987</v>
      </c>
      <c r="C8881">
        <v>11</v>
      </c>
    </row>
    <row r="8882" spans="1:3" x14ac:dyDescent="0.35">
      <c r="A8882">
        <v>0</v>
      </c>
      <c r="B8882">
        <v>86.389199999999988</v>
      </c>
      <c r="C8882">
        <v>3</v>
      </c>
    </row>
    <row r="8883" spans="1:3" x14ac:dyDescent="0.35">
      <c r="A8883">
        <v>0.2</v>
      </c>
      <c r="B8883">
        <v>-0.62650000000000716</v>
      </c>
      <c r="C8883">
        <v>7</v>
      </c>
    </row>
    <row r="8884" spans="1:3" x14ac:dyDescent="0.35">
      <c r="A8884">
        <v>0.2</v>
      </c>
      <c r="B8884">
        <v>1.3986000000000001</v>
      </c>
      <c r="C8884">
        <v>2</v>
      </c>
    </row>
    <row r="8885" spans="1:3" x14ac:dyDescent="0.35">
      <c r="A8885">
        <v>0.2</v>
      </c>
      <c r="B8885">
        <v>4.4849999999999994</v>
      </c>
      <c r="C8885">
        <v>3</v>
      </c>
    </row>
    <row r="8886" spans="1:3" x14ac:dyDescent="0.35">
      <c r="A8886">
        <v>0.7</v>
      </c>
      <c r="B8886">
        <v>-4.5695999999999994</v>
      </c>
      <c r="C8886">
        <v>4</v>
      </c>
    </row>
    <row r="8887" spans="1:3" x14ac:dyDescent="0.35">
      <c r="A8887">
        <v>0.7</v>
      </c>
      <c r="B8887">
        <v>-2.2896000000000001</v>
      </c>
      <c r="C8887">
        <v>3</v>
      </c>
    </row>
    <row r="8888" spans="1:3" x14ac:dyDescent="0.35">
      <c r="A8888">
        <v>0.7</v>
      </c>
      <c r="B8888">
        <v>-16.684799999999996</v>
      </c>
      <c r="C8888">
        <v>8</v>
      </c>
    </row>
    <row r="8889" spans="1:3" x14ac:dyDescent="0.35">
      <c r="A8889">
        <v>0</v>
      </c>
      <c r="B8889">
        <v>0</v>
      </c>
      <c r="C8889">
        <v>2</v>
      </c>
    </row>
    <row r="8890" spans="1:3" x14ac:dyDescent="0.35">
      <c r="A8890">
        <v>0</v>
      </c>
      <c r="B8890">
        <v>107.03879999999994</v>
      </c>
      <c r="C8890">
        <v>9</v>
      </c>
    </row>
    <row r="8891" spans="1:3" x14ac:dyDescent="0.35">
      <c r="A8891">
        <v>0</v>
      </c>
      <c r="B8891">
        <v>220.48530000000002</v>
      </c>
      <c r="C8891">
        <v>3</v>
      </c>
    </row>
    <row r="8892" spans="1:3" x14ac:dyDescent="0.35">
      <c r="A8892">
        <v>0</v>
      </c>
      <c r="B8892">
        <v>751.76010000000008</v>
      </c>
      <c r="C8892">
        <v>7</v>
      </c>
    </row>
    <row r="8893" spans="1:3" x14ac:dyDescent="0.35">
      <c r="A8893">
        <v>0</v>
      </c>
      <c r="B8893">
        <v>30.444999999999993</v>
      </c>
      <c r="C8893">
        <v>2</v>
      </c>
    </row>
    <row r="8894" spans="1:3" x14ac:dyDescent="0.35">
      <c r="A8894">
        <v>0.2</v>
      </c>
      <c r="B8894">
        <v>267.66720000000009</v>
      </c>
      <c r="C8894">
        <v>9</v>
      </c>
    </row>
    <row r="8895" spans="1:3" x14ac:dyDescent="0.35">
      <c r="A8895">
        <v>0.3</v>
      </c>
      <c r="B8895">
        <v>41.933999999999997</v>
      </c>
      <c r="C8895">
        <v>2</v>
      </c>
    </row>
    <row r="8896" spans="1:3" x14ac:dyDescent="0.35">
      <c r="A8896">
        <v>0</v>
      </c>
      <c r="B8896">
        <v>43.684200000000018</v>
      </c>
      <c r="C8896">
        <v>3</v>
      </c>
    </row>
    <row r="8897" spans="1:3" x14ac:dyDescent="0.35">
      <c r="A8897">
        <v>0</v>
      </c>
      <c r="B8897">
        <v>3.0497999999999985</v>
      </c>
      <c r="C8897">
        <v>3</v>
      </c>
    </row>
    <row r="8898" spans="1:3" x14ac:dyDescent="0.35">
      <c r="A8898">
        <v>0.2</v>
      </c>
      <c r="B8898">
        <v>10.349999999999994</v>
      </c>
      <c r="C8898">
        <v>3</v>
      </c>
    </row>
    <row r="8899" spans="1:3" x14ac:dyDescent="0.35">
      <c r="A8899">
        <v>0</v>
      </c>
      <c r="B8899">
        <v>18.009600000000002</v>
      </c>
      <c r="C8899">
        <v>4</v>
      </c>
    </row>
    <row r="8900" spans="1:3" x14ac:dyDescent="0.35">
      <c r="A8900">
        <v>0</v>
      </c>
      <c r="B8900">
        <v>148.49099999999996</v>
      </c>
      <c r="C8900">
        <v>3</v>
      </c>
    </row>
    <row r="8901" spans="1:3" x14ac:dyDescent="0.35">
      <c r="A8901">
        <v>0</v>
      </c>
      <c r="B8901">
        <v>11.778199999999998</v>
      </c>
      <c r="C8901">
        <v>2</v>
      </c>
    </row>
    <row r="8902" spans="1:3" x14ac:dyDescent="0.35">
      <c r="A8902">
        <v>0.6</v>
      </c>
      <c r="B8902">
        <v>-12.825599999999994</v>
      </c>
      <c r="C8902">
        <v>3</v>
      </c>
    </row>
    <row r="8903" spans="1:3" x14ac:dyDescent="0.35">
      <c r="A8903">
        <v>0.2</v>
      </c>
      <c r="B8903">
        <v>6.7048000000000005</v>
      </c>
      <c r="C8903">
        <v>4</v>
      </c>
    </row>
    <row r="8904" spans="1:3" x14ac:dyDescent="0.35">
      <c r="A8904">
        <v>0.3</v>
      </c>
      <c r="B8904">
        <v>-38.215799999999973</v>
      </c>
      <c r="C8904">
        <v>3</v>
      </c>
    </row>
    <row r="8905" spans="1:3" x14ac:dyDescent="0.35">
      <c r="A8905">
        <v>0.2</v>
      </c>
      <c r="B8905">
        <v>3.6288</v>
      </c>
      <c r="C8905">
        <v>2</v>
      </c>
    </row>
    <row r="8906" spans="1:3" x14ac:dyDescent="0.35">
      <c r="A8906">
        <v>0</v>
      </c>
      <c r="B8906">
        <v>14.043800000000001</v>
      </c>
      <c r="C8906">
        <v>1</v>
      </c>
    </row>
    <row r="8907" spans="1:3" x14ac:dyDescent="0.35">
      <c r="A8907">
        <v>0</v>
      </c>
      <c r="B8907">
        <v>6.1679999999999975</v>
      </c>
      <c r="C8907">
        <v>3</v>
      </c>
    </row>
    <row r="8908" spans="1:3" x14ac:dyDescent="0.35">
      <c r="A8908">
        <v>0</v>
      </c>
      <c r="B8908">
        <v>33.776999999999994</v>
      </c>
      <c r="C8908">
        <v>9</v>
      </c>
    </row>
    <row r="8909" spans="1:3" x14ac:dyDescent="0.35">
      <c r="A8909">
        <v>0.2</v>
      </c>
      <c r="B8909">
        <v>6.6976000000000013</v>
      </c>
      <c r="C8909">
        <v>7</v>
      </c>
    </row>
    <row r="8910" spans="1:3" x14ac:dyDescent="0.35">
      <c r="A8910">
        <v>0</v>
      </c>
      <c r="B8910">
        <v>84.051199999999994</v>
      </c>
      <c r="C8910">
        <v>8</v>
      </c>
    </row>
    <row r="8911" spans="1:3" x14ac:dyDescent="0.35">
      <c r="A8911">
        <v>0</v>
      </c>
      <c r="B8911">
        <v>10.307099999999998</v>
      </c>
      <c r="C8911">
        <v>3</v>
      </c>
    </row>
    <row r="8912" spans="1:3" x14ac:dyDescent="0.35">
      <c r="A8912">
        <v>0.2</v>
      </c>
      <c r="B8912">
        <v>15.596099999999996</v>
      </c>
      <c r="C8912">
        <v>3</v>
      </c>
    </row>
    <row r="8913" spans="1:3" x14ac:dyDescent="0.35">
      <c r="A8913">
        <v>0.2</v>
      </c>
      <c r="B8913">
        <v>-32.383800000000008</v>
      </c>
      <c r="C8913">
        <v>9</v>
      </c>
    </row>
    <row r="8914" spans="1:3" x14ac:dyDescent="0.35">
      <c r="A8914">
        <v>0.7</v>
      </c>
      <c r="B8914">
        <v>-2.9700000000000006</v>
      </c>
      <c r="C8914">
        <v>2</v>
      </c>
    </row>
    <row r="8915" spans="1:3" x14ac:dyDescent="0.35">
      <c r="A8915">
        <v>0.2</v>
      </c>
      <c r="B8915">
        <v>1.7247999999999997</v>
      </c>
      <c r="C8915">
        <v>2</v>
      </c>
    </row>
    <row r="8916" spans="1:3" x14ac:dyDescent="0.35">
      <c r="A8916">
        <v>0.2</v>
      </c>
      <c r="B8916">
        <v>107.08199999999985</v>
      </c>
      <c r="C8916">
        <v>6</v>
      </c>
    </row>
    <row r="8917" spans="1:3" x14ac:dyDescent="0.35">
      <c r="A8917">
        <v>0.8</v>
      </c>
      <c r="B8917">
        <v>-20.435200000000002</v>
      </c>
      <c r="C8917">
        <v>4</v>
      </c>
    </row>
    <row r="8918" spans="1:3" x14ac:dyDescent="0.35">
      <c r="A8918">
        <v>0.8</v>
      </c>
      <c r="B8918">
        <v>-131.71680000000001</v>
      </c>
      <c r="C8918">
        <v>4</v>
      </c>
    </row>
    <row r="8919" spans="1:3" x14ac:dyDescent="0.35">
      <c r="A8919">
        <v>0.2</v>
      </c>
      <c r="B8919">
        <v>26.823999999999995</v>
      </c>
      <c r="C8919">
        <v>2</v>
      </c>
    </row>
    <row r="8920" spans="1:3" x14ac:dyDescent="0.35">
      <c r="A8920">
        <v>0.8</v>
      </c>
      <c r="B8920">
        <v>-27.791999999999994</v>
      </c>
      <c r="C8920">
        <v>6</v>
      </c>
    </row>
    <row r="8921" spans="1:3" x14ac:dyDescent="0.35">
      <c r="A8921">
        <v>0</v>
      </c>
      <c r="B8921">
        <v>46.196799999999996</v>
      </c>
      <c r="C8921">
        <v>2</v>
      </c>
    </row>
    <row r="8922" spans="1:3" x14ac:dyDescent="0.35">
      <c r="A8922">
        <v>0</v>
      </c>
      <c r="B8922">
        <v>57.592799999999997</v>
      </c>
      <c r="C8922">
        <v>2</v>
      </c>
    </row>
    <row r="8923" spans="1:3" x14ac:dyDescent="0.35">
      <c r="A8923">
        <v>0.2</v>
      </c>
      <c r="B8923">
        <v>19.754999999999999</v>
      </c>
      <c r="C8923">
        <v>3</v>
      </c>
    </row>
    <row r="8924" spans="1:3" x14ac:dyDescent="0.35">
      <c r="A8924">
        <v>0.2</v>
      </c>
      <c r="B8924">
        <v>2.6028000000000011</v>
      </c>
      <c r="C8924">
        <v>3</v>
      </c>
    </row>
    <row r="8925" spans="1:3" x14ac:dyDescent="0.35">
      <c r="A8925">
        <v>0.7</v>
      </c>
      <c r="B8925">
        <v>-3.8100000000000005</v>
      </c>
      <c r="C8925">
        <v>4</v>
      </c>
    </row>
    <row r="8926" spans="1:3" x14ac:dyDescent="0.35">
      <c r="A8926">
        <v>0.2</v>
      </c>
      <c r="B8926">
        <v>143.99680000000006</v>
      </c>
      <c r="C8926">
        <v>4</v>
      </c>
    </row>
    <row r="8927" spans="1:3" x14ac:dyDescent="0.35">
      <c r="A8927">
        <v>0.8</v>
      </c>
      <c r="B8927">
        <v>-2.678399999999999</v>
      </c>
      <c r="C8927">
        <v>3</v>
      </c>
    </row>
    <row r="8928" spans="1:3" x14ac:dyDescent="0.35">
      <c r="A8928">
        <v>0.5</v>
      </c>
      <c r="B8928">
        <v>-538.44600000000003</v>
      </c>
      <c r="C8928">
        <v>3</v>
      </c>
    </row>
    <row r="8929" spans="1:3" x14ac:dyDescent="0.35">
      <c r="A8929">
        <v>0</v>
      </c>
      <c r="B8929">
        <v>25.792000000000002</v>
      </c>
      <c r="C8929">
        <v>5</v>
      </c>
    </row>
    <row r="8930" spans="1:3" x14ac:dyDescent="0.35">
      <c r="A8930">
        <v>0.3</v>
      </c>
      <c r="B8930">
        <v>-113.28200000000004</v>
      </c>
      <c r="C8930">
        <v>4</v>
      </c>
    </row>
    <row r="8931" spans="1:3" x14ac:dyDescent="0.35">
      <c r="A8931">
        <v>0.3</v>
      </c>
      <c r="B8931">
        <v>-45.294000000000011</v>
      </c>
      <c r="C8931">
        <v>2</v>
      </c>
    </row>
    <row r="8932" spans="1:3" x14ac:dyDescent="0.35">
      <c r="A8932">
        <v>0.2</v>
      </c>
      <c r="B8932">
        <v>17.998199999999997</v>
      </c>
      <c r="C8932">
        <v>3</v>
      </c>
    </row>
    <row r="8933" spans="1:3" x14ac:dyDescent="0.35">
      <c r="A8933">
        <v>0</v>
      </c>
      <c r="B8933">
        <v>22.988499999999998</v>
      </c>
      <c r="C8933">
        <v>5</v>
      </c>
    </row>
    <row r="8934" spans="1:3" x14ac:dyDescent="0.35">
      <c r="A8934">
        <v>0</v>
      </c>
      <c r="B8934">
        <v>10.855799999999999</v>
      </c>
      <c r="C8934">
        <v>3</v>
      </c>
    </row>
    <row r="8935" spans="1:3" x14ac:dyDescent="0.35">
      <c r="A8935">
        <v>0</v>
      </c>
      <c r="B8935">
        <v>4.3523999999999994</v>
      </c>
      <c r="C8935">
        <v>2</v>
      </c>
    </row>
    <row r="8936" spans="1:3" x14ac:dyDescent="0.35">
      <c r="A8936">
        <v>0.2</v>
      </c>
      <c r="B8936">
        <v>3.96</v>
      </c>
      <c r="C8936">
        <v>3</v>
      </c>
    </row>
    <row r="8937" spans="1:3" x14ac:dyDescent="0.35">
      <c r="A8937">
        <v>0.2</v>
      </c>
      <c r="B8937">
        <v>209.97899999999993</v>
      </c>
      <c r="C8937">
        <v>14</v>
      </c>
    </row>
    <row r="8938" spans="1:3" x14ac:dyDescent="0.35">
      <c r="A8938">
        <v>0</v>
      </c>
      <c r="B8938">
        <v>53.261000000000003</v>
      </c>
      <c r="C8938">
        <v>5</v>
      </c>
    </row>
    <row r="8939" spans="1:3" x14ac:dyDescent="0.35">
      <c r="A8939">
        <v>0.2</v>
      </c>
      <c r="B8939">
        <v>16.997999999999983</v>
      </c>
      <c r="C8939">
        <v>2</v>
      </c>
    </row>
    <row r="8940" spans="1:3" x14ac:dyDescent="0.35">
      <c r="A8940">
        <v>0</v>
      </c>
      <c r="B8940">
        <v>7.0520000000000005</v>
      </c>
      <c r="C8940">
        <v>5</v>
      </c>
    </row>
    <row r="8941" spans="1:3" x14ac:dyDescent="0.35">
      <c r="A8941">
        <v>0.2</v>
      </c>
      <c r="B8941">
        <v>31.373999999999995</v>
      </c>
      <c r="C8941">
        <v>2</v>
      </c>
    </row>
    <row r="8942" spans="1:3" x14ac:dyDescent="0.35">
      <c r="A8942">
        <v>0.2</v>
      </c>
      <c r="B8942">
        <v>-1.8126000000000002</v>
      </c>
      <c r="C8942">
        <v>3</v>
      </c>
    </row>
    <row r="8943" spans="1:3" x14ac:dyDescent="0.35">
      <c r="A8943">
        <v>0.7</v>
      </c>
      <c r="B8943">
        <v>-3.4649999999999999</v>
      </c>
      <c r="C8943">
        <v>7</v>
      </c>
    </row>
    <row r="8944" spans="1:3" x14ac:dyDescent="0.35">
      <c r="A8944">
        <v>0.7</v>
      </c>
      <c r="B8944">
        <v>-251.98739999999992</v>
      </c>
      <c r="C8944">
        <v>3</v>
      </c>
    </row>
    <row r="8945" spans="1:3" x14ac:dyDescent="0.35">
      <c r="A8945">
        <v>0.3</v>
      </c>
      <c r="B8945">
        <v>-47.871600000000001</v>
      </c>
      <c r="C8945">
        <v>3</v>
      </c>
    </row>
    <row r="8946" spans="1:3" x14ac:dyDescent="0.35">
      <c r="A8946">
        <v>0</v>
      </c>
      <c r="B8946">
        <v>80.791200000000003</v>
      </c>
      <c r="C8946">
        <v>3</v>
      </c>
    </row>
    <row r="8947" spans="1:3" x14ac:dyDescent="0.35">
      <c r="A8947">
        <v>0</v>
      </c>
      <c r="B8947">
        <v>3.2849999999999993</v>
      </c>
      <c r="C8947">
        <v>3</v>
      </c>
    </row>
    <row r="8948" spans="1:3" x14ac:dyDescent="0.35">
      <c r="A8948">
        <v>0</v>
      </c>
      <c r="B8948">
        <v>9.3312000000000008</v>
      </c>
      <c r="C8948">
        <v>3</v>
      </c>
    </row>
    <row r="8949" spans="1:3" x14ac:dyDescent="0.35">
      <c r="A8949">
        <v>0</v>
      </c>
      <c r="B8949">
        <v>6.15</v>
      </c>
      <c r="C8949">
        <v>5</v>
      </c>
    </row>
    <row r="8950" spans="1:3" x14ac:dyDescent="0.35">
      <c r="A8950">
        <v>0</v>
      </c>
      <c r="B8950">
        <v>3.632200000000001</v>
      </c>
      <c r="C8950">
        <v>1</v>
      </c>
    </row>
    <row r="8951" spans="1:3" x14ac:dyDescent="0.35">
      <c r="A8951">
        <v>0.4</v>
      </c>
      <c r="B8951">
        <v>-249.32159999999999</v>
      </c>
      <c r="C8951">
        <v>6</v>
      </c>
    </row>
    <row r="8952" spans="1:3" x14ac:dyDescent="0.35">
      <c r="A8952">
        <v>0.2</v>
      </c>
      <c r="B8952">
        <v>7.615399999999994</v>
      </c>
      <c r="C8952">
        <v>2</v>
      </c>
    </row>
    <row r="8953" spans="1:3" x14ac:dyDescent="0.35">
      <c r="A8953">
        <v>0.2</v>
      </c>
      <c r="B8953">
        <v>1.961999999999998</v>
      </c>
      <c r="C8953">
        <v>3</v>
      </c>
    </row>
    <row r="8954" spans="1:3" x14ac:dyDescent="0.35">
      <c r="A8954">
        <v>0.2</v>
      </c>
      <c r="B8954">
        <v>2.8909999999999982</v>
      </c>
      <c r="C8954">
        <v>7</v>
      </c>
    </row>
    <row r="8955" spans="1:3" x14ac:dyDescent="0.35">
      <c r="A8955">
        <v>0.2</v>
      </c>
      <c r="B8955">
        <v>16.290999999999997</v>
      </c>
      <c r="C8955">
        <v>5</v>
      </c>
    </row>
    <row r="8956" spans="1:3" x14ac:dyDescent="0.35">
      <c r="A8956">
        <v>0.2</v>
      </c>
      <c r="B8956">
        <v>-7.7727999999999895</v>
      </c>
      <c r="C8956">
        <v>4</v>
      </c>
    </row>
    <row r="8957" spans="1:3" x14ac:dyDescent="0.35">
      <c r="A8957">
        <v>0</v>
      </c>
      <c r="B8957">
        <v>3.8519999999999994</v>
      </c>
      <c r="C8957">
        <v>2</v>
      </c>
    </row>
    <row r="8958" spans="1:3" x14ac:dyDescent="0.35">
      <c r="A8958">
        <v>0.2</v>
      </c>
      <c r="B8958">
        <v>5.7750000000000021</v>
      </c>
      <c r="C8958">
        <v>3</v>
      </c>
    </row>
    <row r="8959" spans="1:3" x14ac:dyDescent="0.35">
      <c r="A8959">
        <v>0.5</v>
      </c>
      <c r="B8959">
        <v>-7.2000000000000028</v>
      </c>
      <c r="C8959">
        <v>2</v>
      </c>
    </row>
    <row r="8960" spans="1:3" x14ac:dyDescent="0.35">
      <c r="A8960">
        <v>0.2</v>
      </c>
      <c r="B8960">
        <v>37.494999999999962</v>
      </c>
      <c r="C8960">
        <v>5</v>
      </c>
    </row>
    <row r="8961" spans="1:3" x14ac:dyDescent="0.35">
      <c r="A8961">
        <v>0.8</v>
      </c>
      <c r="B8961">
        <v>-179.77600000000001</v>
      </c>
      <c r="C8961">
        <v>5</v>
      </c>
    </row>
    <row r="8962" spans="1:3" x14ac:dyDescent="0.35">
      <c r="A8962">
        <v>0.3</v>
      </c>
      <c r="B8962">
        <v>-24.397999999999911</v>
      </c>
      <c r="C8962">
        <v>5</v>
      </c>
    </row>
    <row r="8963" spans="1:3" x14ac:dyDescent="0.35">
      <c r="A8963">
        <v>0.2</v>
      </c>
      <c r="B8963">
        <v>3.7375999999999996</v>
      </c>
      <c r="C8963">
        <v>4</v>
      </c>
    </row>
    <row r="8964" spans="1:3" x14ac:dyDescent="0.35">
      <c r="A8964">
        <v>0</v>
      </c>
      <c r="B8964">
        <v>71.229600000000005</v>
      </c>
      <c r="C8964">
        <v>2</v>
      </c>
    </row>
    <row r="8965" spans="1:3" x14ac:dyDescent="0.35">
      <c r="A8965">
        <v>0</v>
      </c>
      <c r="B8965">
        <v>18.893699999999995</v>
      </c>
      <c r="C8965">
        <v>3</v>
      </c>
    </row>
    <row r="8966" spans="1:3" x14ac:dyDescent="0.35">
      <c r="A8966">
        <v>0</v>
      </c>
      <c r="B8966">
        <v>75.679999999999978</v>
      </c>
      <c r="C8966">
        <v>5</v>
      </c>
    </row>
    <row r="8967" spans="1:3" x14ac:dyDescent="0.35">
      <c r="A8967">
        <v>0.8</v>
      </c>
      <c r="B8967">
        <v>-1.934400000000001</v>
      </c>
      <c r="C8967">
        <v>2</v>
      </c>
    </row>
    <row r="8968" spans="1:3" x14ac:dyDescent="0.35">
      <c r="A8968">
        <v>0.2</v>
      </c>
      <c r="B8968">
        <v>14.399999999999999</v>
      </c>
      <c r="C8968">
        <v>1</v>
      </c>
    </row>
    <row r="8969" spans="1:3" x14ac:dyDescent="0.35">
      <c r="A8969">
        <v>0.3</v>
      </c>
      <c r="B8969">
        <v>-13.432999999999993</v>
      </c>
      <c r="C8969">
        <v>7</v>
      </c>
    </row>
    <row r="8970" spans="1:3" x14ac:dyDescent="0.35">
      <c r="A8970">
        <v>0.2</v>
      </c>
      <c r="B8970">
        <v>-8.803799999999999</v>
      </c>
      <c r="C8970">
        <v>1</v>
      </c>
    </row>
    <row r="8971" spans="1:3" x14ac:dyDescent="0.35">
      <c r="A8971">
        <v>0.2</v>
      </c>
      <c r="B8971">
        <v>1.7262000000000022</v>
      </c>
      <c r="C8971">
        <v>9</v>
      </c>
    </row>
    <row r="8972" spans="1:3" x14ac:dyDescent="0.35">
      <c r="A8972">
        <v>0.4</v>
      </c>
      <c r="B8972">
        <v>-25.198000000000008</v>
      </c>
      <c r="C8972">
        <v>2</v>
      </c>
    </row>
    <row r="8973" spans="1:3" x14ac:dyDescent="0.35">
      <c r="A8973">
        <v>0.1</v>
      </c>
      <c r="B8973">
        <v>60.391999999999967</v>
      </c>
      <c r="C8973">
        <v>2</v>
      </c>
    </row>
    <row r="8974" spans="1:3" x14ac:dyDescent="0.35">
      <c r="A8974">
        <v>0.2</v>
      </c>
      <c r="B8974">
        <v>-1.187400000000002</v>
      </c>
      <c r="C8974">
        <v>1</v>
      </c>
    </row>
    <row r="8975" spans="1:3" x14ac:dyDescent="0.35">
      <c r="A8975">
        <v>0.15</v>
      </c>
      <c r="B8975">
        <v>28.410200000000017</v>
      </c>
      <c r="C8975">
        <v>7</v>
      </c>
    </row>
    <row r="8976" spans="1:3" x14ac:dyDescent="0.35">
      <c r="A8976">
        <v>0.2</v>
      </c>
      <c r="B8976">
        <v>12.700800000000001</v>
      </c>
      <c r="C8976">
        <v>7</v>
      </c>
    </row>
    <row r="8977" spans="1:3" x14ac:dyDescent="0.35">
      <c r="A8977">
        <v>0.2</v>
      </c>
      <c r="B8977">
        <v>29.363999999999997</v>
      </c>
      <c r="C8977">
        <v>2</v>
      </c>
    </row>
    <row r="8978" spans="1:3" x14ac:dyDescent="0.35">
      <c r="A8978">
        <v>0.3</v>
      </c>
      <c r="B8978">
        <v>-31.033499999999989</v>
      </c>
      <c r="C8978">
        <v>1</v>
      </c>
    </row>
    <row r="8979" spans="1:3" x14ac:dyDescent="0.35">
      <c r="A8979">
        <v>0.8</v>
      </c>
      <c r="B8979">
        <v>-9.1560000000000006</v>
      </c>
      <c r="C8979">
        <v>2</v>
      </c>
    </row>
    <row r="8980" spans="1:3" x14ac:dyDescent="0.35">
      <c r="A8980">
        <v>0</v>
      </c>
      <c r="B8980">
        <v>2.8224</v>
      </c>
      <c r="C8980">
        <v>2</v>
      </c>
    </row>
    <row r="8981" spans="1:3" x14ac:dyDescent="0.35">
      <c r="A8981">
        <v>0.8</v>
      </c>
      <c r="B8981">
        <v>-2.8380000000000001</v>
      </c>
      <c r="C8981">
        <v>1</v>
      </c>
    </row>
    <row r="8982" spans="1:3" x14ac:dyDescent="0.35">
      <c r="A8982">
        <v>0.8</v>
      </c>
      <c r="B8982">
        <v>-14.770800000000001</v>
      </c>
      <c r="C8982">
        <v>2</v>
      </c>
    </row>
    <row r="8983" spans="1:3" x14ac:dyDescent="0.35">
      <c r="A8983">
        <v>0.8</v>
      </c>
      <c r="B8983">
        <v>-6.3018000000000001</v>
      </c>
      <c r="C8983">
        <v>3</v>
      </c>
    </row>
    <row r="8984" spans="1:3" x14ac:dyDescent="0.35">
      <c r="A8984">
        <v>0.8</v>
      </c>
      <c r="B8984">
        <v>-2.764800000000001</v>
      </c>
      <c r="C8984">
        <v>4</v>
      </c>
    </row>
    <row r="8985" spans="1:3" x14ac:dyDescent="0.35">
      <c r="A8985">
        <v>0.6</v>
      </c>
      <c r="B8985">
        <v>-194.82400000000001</v>
      </c>
      <c r="C8985">
        <v>5</v>
      </c>
    </row>
    <row r="8986" spans="1:3" x14ac:dyDescent="0.35">
      <c r="A8986">
        <v>0.5</v>
      </c>
      <c r="B8986">
        <v>-99.266399999999976</v>
      </c>
      <c r="C8986">
        <v>2</v>
      </c>
    </row>
    <row r="8987" spans="1:3" x14ac:dyDescent="0.35">
      <c r="A8987">
        <v>0.2</v>
      </c>
      <c r="B8987">
        <v>12.667199999999994</v>
      </c>
      <c r="C8987">
        <v>3</v>
      </c>
    </row>
    <row r="8988" spans="1:3" x14ac:dyDescent="0.35">
      <c r="A8988">
        <v>0.7</v>
      </c>
      <c r="B8988">
        <v>-73.57699999999997</v>
      </c>
      <c r="C8988">
        <v>5</v>
      </c>
    </row>
    <row r="8989" spans="1:3" x14ac:dyDescent="0.35">
      <c r="A8989">
        <v>0.2</v>
      </c>
      <c r="B8989">
        <v>9.2386000000000053</v>
      </c>
      <c r="C8989">
        <v>2</v>
      </c>
    </row>
    <row r="8990" spans="1:3" x14ac:dyDescent="0.35">
      <c r="A8990">
        <v>0.2</v>
      </c>
      <c r="B8990">
        <v>1.1679999999999997</v>
      </c>
      <c r="C8990">
        <v>2</v>
      </c>
    </row>
    <row r="8991" spans="1:3" x14ac:dyDescent="0.35">
      <c r="A8991">
        <v>0</v>
      </c>
      <c r="B8991">
        <v>3.7751999999999999</v>
      </c>
      <c r="C8991">
        <v>2</v>
      </c>
    </row>
    <row r="8992" spans="1:3" x14ac:dyDescent="0.35">
      <c r="A8992">
        <v>0</v>
      </c>
      <c r="B8992">
        <v>2302.9670999999998</v>
      </c>
      <c r="C8992">
        <v>7</v>
      </c>
    </row>
    <row r="8993" spans="1:3" x14ac:dyDescent="0.35">
      <c r="A8993">
        <v>0</v>
      </c>
      <c r="B8993">
        <v>21.997499999999999</v>
      </c>
      <c r="C8993">
        <v>5</v>
      </c>
    </row>
    <row r="8994" spans="1:3" x14ac:dyDescent="0.35">
      <c r="A8994">
        <v>0.2</v>
      </c>
      <c r="B8994">
        <v>4.4004000000000003</v>
      </c>
      <c r="C8994">
        <v>2</v>
      </c>
    </row>
    <row r="8995" spans="1:3" x14ac:dyDescent="0.35">
      <c r="A8995">
        <v>0.4</v>
      </c>
      <c r="B8995">
        <v>-968.88329999999996</v>
      </c>
      <c r="C8995">
        <v>7</v>
      </c>
    </row>
    <row r="8996" spans="1:3" x14ac:dyDescent="0.35">
      <c r="A8996">
        <v>0.2</v>
      </c>
      <c r="B8996">
        <v>29.691999999999993</v>
      </c>
      <c r="C8996">
        <v>5</v>
      </c>
    </row>
    <row r="8997" spans="1:3" x14ac:dyDescent="0.35">
      <c r="A8997">
        <v>0.2</v>
      </c>
      <c r="B8997">
        <v>17.126999999999988</v>
      </c>
      <c r="C8997">
        <v>5</v>
      </c>
    </row>
    <row r="8998" spans="1:3" x14ac:dyDescent="0.35">
      <c r="A8998">
        <v>0.2</v>
      </c>
      <c r="B8998">
        <v>12.314399999999999</v>
      </c>
      <c r="C8998">
        <v>2</v>
      </c>
    </row>
    <row r="8999" spans="1:3" x14ac:dyDescent="0.35">
      <c r="A8999">
        <v>0.2</v>
      </c>
      <c r="B8999">
        <v>19.137599999999992</v>
      </c>
      <c r="C8999">
        <v>2</v>
      </c>
    </row>
    <row r="9000" spans="1:3" x14ac:dyDescent="0.35">
      <c r="A9000">
        <v>0.2</v>
      </c>
      <c r="B9000">
        <v>102.77399999999999</v>
      </c>
      <c r="C9000">
        <v>7</v>
      </c>
    </row>
    <row r="9001" spans="1:3" x14ac:dyDescent="0.35">
      <c r="A9001">
        <v>0.3</v>
      </c>
      <c r="B9001">
        <v>-124.431</v>
      </c>
      <c r="C9001">
        <v>5</v>
      </c>
    </row>
    <row r="9002" spans="1:3" x14ac:dyDescent="0.35">
      <c r="A9002">
        <v>0.7</v>
      </c>
      <c r="B9002">
        <v>-6.0323999999999991</v>
      </c>
      <c r="C9002">
        <v>3</v>
      </c>
    </row>
    <row r="9003" spans="1:3" x14ac:dyDescent="0.35">
      <c r="A9003">
        <v>0</v>
      </c>
      <c r="B9003">
        <v>0.83300000000000018</v>
      </c>
      <c r="C9003">
        <v>1</v>
      </c>
    </row>
    <row r="9004" spans="1:3" x14ac:dyDescent="0.35">
      <c r="A9004">
        <v>0</v>
      </c>
      <c r="B9004">
        <v>7.1627999999999998</v>
      </c>
      <c r="C9004">
        <v>3</v>
      </c>
    </row>
    <row r="9005" spans="1:3" x14ac:dyDescent="0.35">
      <c r="A9005">
        <v>0</v>
      </c>
      <c r="B9005">
        <v>26.393399999999986</v>
      </c>
      <c r="C9005">
        <v>6</v>
      </c>
    </row>
    <row r="9006" spans="1:3" x14ac:dyDescent="0.35">
      <c r="A9006">
        <v>0</v>
      </c>
      <c r="B9006">
        <v>6.4368000000000016</v>
      </c>
      <c r="C9006">
        <v>8</v>
      </c>
    </row>
    <row r="9007" spans="1:3" x14ac:dyDescent="0.35">
      <c r="A9007">
        <v>0</v>
      </c>
      <c r="B9007">
        <v>24.980400000000007</v>
      </c>
      <c r="C9007">
        <v>6</v>
      </c>
    </row>
    <row r="9008" spans="1:3" x14ac:dyDescent="0.35">
      <c r="A9008">
        <v>0</v>
      </c>
      <c r="B9008">
        <v>10.572800000000001</v>
      </c>
      <c r="C9008">
        <v>1</v>
      </c>
    </row>
    <row r="9009" spans="1:3" x14ac:dyDescent="0.35">
      <c r="A9009">
        <v>0</v>
      </c>
      <c r="B9009">
        <v>3.4685999999999999</v>
      </c>
      <c r="C9009">
        <v>2</v>
      </c>
    </row>
    <row r="9010" spans="1:3" x14ac:dyDescent="0.35">
      <c r="A9010">
        <v>0</v>
      </c>
      <c r="B9010">
        <v>2.7353999999999998</v>
      </c>
      <c r="C9010">
        <v>2</v>
      </c>
    </row>
    <row r="9011" spans="1:3" x14ac:dyDescent="0.35">
      <c r="A9011">
        <v>0.2</v>
      </c>
      <c r="B9011">
        <v>1.1924999999999997</v>
      </c>
      <c r="C9011">
        <v>1</v>
      </c>
    </row>
    <row r="9012" spans="1:3" x14ac:dyDescent="0.35">
      <c r="A9012">
        <v>0</v>
      </c>
      <c r="B9012">
        <v>12.8184</v>
      </c>
      <c r="C9012">
        <v>4</v>
      </c>
    </row>
    <row r="9013" spans="1:3" x14ac:dyDescent="0.35">
      <c r="A9013">
        <v>0.2</v>
      </c>
      <c r="B9013">
        <v>21.42</v>
      </c>
      <c r="C9013">
        <v>2</v>
      </c>
    </row>
    <row r="9014" spans="1:3" x14ac:dyDescent="0.35">
      <c r="A9014">
        <v>0</v>
      </c>
      <c r="B9014">
        <v>66.541999999999987</v>
      </c>
      <c r="C9014">
        <v>7</v>
      </c>
    </row>
    <row r="9015" spans="1:3" x14ac:dyDescent="0.35">
      <c r="A9015">
        <v>0</v>
      </c>
      <c r="B9015">
        <v>3.7529999999999997</v>
      </c>
      <c r="C9015">
        <v>5</v>
      </c>
    </row>
    <row r="9016" spans="1:3" x14ac:dyDescent="0.35">
      <c r="A9016">
        <v>0</v>
      </c>
      <c r="B9016">
        <v>9.3120000000000012</v>
      </c>
      <c r="C9016">
        <v>5</v>
      </c>
    </row>
    <row r="9017" spans="1:3" x14ac:dyDescent="0.35">
      <c r="A9017">
        <v>0.2</v>
      </c>
      <c r="B9017">
        <v>4.3835999999999995</v>
      </c>
      <c r="C9017">
        <v>2</v>
      </c>
    </row>
    <row r="9018" spans="1:3" x14ac:dyDescent="0.35">
      <c r="A9018">
        <v>0.2</v>
      </c>
      <c r="B9018">
        <v>3.8528999999999991</v>
      </c>
      <c r="C9018">
        <v>1</v>
      </c>
    </row>
    <row r="9019" spans="1:3" x14ac:dyDescent="0.35">
      <c r="A9019">
        <v>0</v>
      </c>
      <c r="B9019">
        <v>8.6435999999999993</v>
      </c>
      <c r="C9019">
        <v>3</v>
      </c>
    </row>
    <row r="9020" spans="1:3" x14ac:dyDescent="0.35">
      <c r="A9020">
        <v>0.2</v>
      </c>
      <c r="B9020">
        <v>5.5379999999999985</v>
      </c>
      <c r="C9020">
        <v>3</v>
      </c>
    </row>
    <row r="9021" spans="1:3" x14ac:dyDescent="0.35">
      <c r="A9021">
        <v>0</v>
      </c>
      <c r="B9021">
        <v>7.9983999999999895</v>
      </c>
      <c r="C9021">
        <v>2</v>
      </c>
    </row>
    <row r="9022" spans="1:3" x14ac:dyDescent="0.35">
      <c r="A9022">
        <v>0</v>
      </c>
      <c r="B9022">
        <v>9.7217999999999982</v>
      </c>
      <c r="C9022">
        <v>6</v>
      </c>
    </row>
    <row r="9023" spans="1:3" x14ac:dyDescent="0.35">
      <c r="A9023">
        <v>0.7</v>
      </c>
      <c r="B9023">
        <v>-116.84399999999999</v>
      </c>
      <c r="C9023">
        <v>13</v>
      </c>
    </row>
    <row r="9024" spans="1:3" x14ac:dyDescent="0.35">
      <c r="A9024">
        <v>0.2</v>
      </c>
      <c r="B9024">
        <v>9.832800000000006</v>
      </c>
      <c r="C9024">
        <v>3</v>
      </c>
    </row>
    <row r="9025" spans="1:3" x14ac:dyDescent="0.35">
      <c r="A9025">
        <v>0.1</v>
      </c>
      <c r="B9025">
        <v>1.3097999999999956</v>
      </c>
      <c r="C9025">
        <v>1</v>
      </c>
    </row>
    <row r="9026" spans="1:3" x14ac:dyDescent="0.35">
      <c r="A9026">
        <v>0</v>
      </c>
      <c r="B9026">
        <v>9.017100000000001</v>
      </c>
      <c r="C9026">
        <v>3</v>
      </c>
    </row>
    <row r="9027" spans="1:3" x14ac:dyDescent="0.35">
      <c r="A9027">
        <v>0</v>
      </c>
      <c r="B9027">
        <v>9.7972000000000037</v>
      </c>
      <c r="C9027">
        <v>4</v>
      </c>
    </row>
    <row r="9028" spans="1:3" x14ac:dyDescent="0.35">
      <c r="A9028">
        <v>0</v>
      </c>
      <c r="B9028">
        <v>12.831599999999996</v>
      </c>
      <c r="C9028">
        <v>3</v>
      </c>
    </row>
    <row r="9029" spans="1:3" x14ac:dyDescent="0.35">
      <c r="A9029">
        <v>0</v>
      </c>
      <c r="B9029">
        <v>6.224400000000001</v>
      </c>
      <c r="C9029">
        <v>3</v>
      </c>
    </row>
    <row r="9030" spans="1:3" x14ac:dyDescent="0.35">
      <c r="A9030">
        <v>0</v>
      </c>
      <c r="B9030">
        <v>61.382399999999997</v>
      </c>
      <c r="C9030">
        <v>3</v>
      </c>
    </row>
    <row r="9031" spans="1:3" x14ac:dyDescent="0.35">
      <c r="A9031">
        <v>0.2</v>
      </c>
      <c r="B9031">
        <v>4.5187999999999997</v>
      </c>
      <c r="C9031">
        <v>2</v>
      </c>
    </row>
    <row r="9032" spans="1:3" x14ac:dyDescent="0.35">
      <c r="A9032">
        <v>0</v>
      </c>
      <c r="B9032">
        <v>103.81799999999998</v>
      </c>
      <c r="C9032">
        <v>4</v>
      </c>
    </row>
    <row r="9033" spans="1:3" x14ac:dyDescent="0.35">
      <c r="A9033">
        <v>0</v>
      </c>
      <c r="B9033">
        <v>45.36960000000002</v>
      </c>
      <c r="C9033">
        <v>4</v>
      </c>
    </row>
    <row r="9034" spans="1:3" x14ac:dyDescent="0.35">
      <c r="A9034">
        <v>0</v>
      </c>
      <c r="B9034">
        <v>146.38799999999998</v>
      </c>
      <c r="C9034">
        <v>2</v>
      </c>
    </row>
    <row r="9035" spans="1:3" x14ac:dyDescent="0.35">
      <c r="A9035">
        <v>0</v>
      </c>
      <c r="B9035">
        <v>843.17059999999992</v>
      </c>
      <c r="C9035">
        <v>2</v>
      </c>
    </row>
    <row r="9036" spans="1:3" x14ac:dyDescent="0.35">
      <c r="A9036">
        <v>0.8</v>
      </c>
      <c r="B9036">
        <v>-4.4880000000000013</v>
      </c>
      <c r="C9036">
        <v>4</v>
      </c>
    </row>
    <row r="9037" spans="1:3" x14ac:dyDescent="0.35">
      <c r="A9037">
        <v>0.2</v>
      </c>
      <c r="B9037">
        <v>2.7191999999999901</v>
      </c>
      <c r="C9037">
        <v>4</v>
      </c>
    </row>
    <row r="9038" spans="1:3" x14ac:dyDescent="0.35">
      <c r="A9038">
        <v>0</v>
      </c>
      <c r="B9038">
        <v>12.441600000000001</v>
      </c>
      <c r="C9038">
        <v>4</v>
      </c>
    </row>
    <row r="9039" spans="1:3" x14ac:dyDescent="0.35">
      <c r="A9039">
        <v>0</v>
      </c>
      <c r="B9039">
        <v>5.8707999999999991</v>
      </c>
      <c r="C9039">
        <v>2</v>
      </c>
    </row>
    <row r="9040" spans="1:3" x14ac:dyDescent="0.35">
      <c r="A9040">
        <v>0.2</v>
      </c>
      <c r="B9040">
        <v>-12.414599999999997</v>
      </c>
      <c r="C9040">
        <v>3</v>
      </c>
    </row>
    <row r="9041" spans="1:3" x14ac:dyDescent="0.35">
      <c r="A9041">
        <v>0</v>
      </c>
      <c r="B9041">
        <v>4946.37</v>
      </c>
      <c r="C9041">
        <v>13</v>
      </c>
    </row>
    <row r="9042" spans="1:3" x14ac:dyDescent="0.35">
      <c r="A9042">
        <v>0.5</v>
      </c>
      <c r="B9042">
        <v>-45.827300000000008</v>
      </c>
      <c r="C9042">
        <v>1</v>
      </c>
    </row>
    <row r="9043" spans="1:3" x14ac:dyDescent="0.35">
      <c r="A9043">
        <v>0.2</v>
      </c>
      <c r="B9043">
        <v>16.854399999999984</v>
      </c>
      <c r="C9043">
        <v>4</v>
      </c>
    </row>
    <row r="9044" spans="1:3" x14ac:dyDescent="0.35">
      <c r="A9044">
        <v>0</v>
      </c>
      <c r="B9044">
        <v>16.588799999999999</v>
      </c>
      <c r="C9044">
        <v>3</v>
      </c>
    </row>
    <row r="9045" spans="1:3" x14ac:dyDescent="0.35">
      <c r="A9045">
        <v>0</v>
      </c>
      <c r="B9045">
        <v>163.18979999999999</v>
      </c>
      <c r="C9045">
        <v>3</v>
      </c>
    </row>
    <row r="9046" spans="1:3" x14ac:dyDescent="0.35">
      <c r="A9046">
        <v>0.2</v>
      </c>
      <c r="B9046">
        <v>2.2439999999999998</v>
      </c>
      <c r="C9046">
        <v>2</v>
      </c>
    </row>
    <row r="9047" spans="1:3" x14ac:dyDescent="0.35">
      <c r="A9047">
        <v>0</v>
      </c>
      <c r="B9047">
        <v>45.587999999999994</v>
      </c>
      <c r="C9047">
        <v>5</v>
      </c>
    </row>
    <row r="9048" spans="1:3" x14ac:dyDescent="0.35">
      <c r="A9048">
        <v>0</v>
      </c>
      <c r="B9048">
        <v>31.489499999999992</v>
      </c>
      <c r="C9048">
        <v>5</v>
      </c>
    </row>
    <row r="9049" spans="1:3" x14ac:dyDescent="0.35">
      <c r="A9049">
        <v>0</v>
      </c>
      <c r="B9049">
        <v>8.6854999999999993</v>
      </c>
      <c r="C9049">
        <v>5</v>
      </c>
    </row>
    <row r="9050" spans="1:3" x14ac:dyDescent="0.35">
      <c r="A9050">
        <v>0</v>
      </c>
      <c r="B9050">
        <v>22.200000000000003</v>
      </c>
      <c r="C9050">
        <v>3</v>
      </c>
    </row>
    <row r="9051" spans="1:3" x14ac:dyDescent="0.35">
      <c r="A9051">
        <v>0</v>
      </c>
      <c r="B9051">
        <v>17.1678</v>
      </c>
      <c r="C9051">
        <v>3</v>
      </c>
    </row>
    <row r="9052" spans="1:3" x14ac:dyDescent="0.35">
      <c r="A9052">
        <v>0</v>
      </c>
      <c r="B9052">
        <v>5.3213999999999997</v>
      </c>
      <c r="C9052">
        <v>2</v>
      </c>
    </row>
    <row r="9053" spans="1:3" x14ac:dyDescent="0.35">
      <c r="A9053">
        <v>0</v>
      </c>
      <c r="B9053">
        <v>0.83999999999999986</v>
      </c>
      <c r="C9053">
        <v>2</v>
      </c>
    </row>
    <row r="9054" spans="1:3" x14ac:dyDescent="0.35">
      <c r="A9054">
        <v>0.2</v>
      </c>
      <c r="B9054">
        <v>9.4283999999999963</v>
      </c>
      <c r="C9054">
        <v>4</v>
      </c>
    </row>
    <row r="9055" spans="1:3" x14ac:dyDescent="0.35">
      <c r="A9055">
        <v>0.2</v>
      </c>
      <c r="B9055">
        <v>2.878400000000001</v>
      </c>
      <c r="C9055">
        <v>2</v>
      </c>
    </row>
    <row r="9056" spans="1:3" x14ac:dyDescent="0.35">
      <c r="A9056">
        <v>0</v>
      </c>
      <c r="B9056">
        <v>6.1488000000000014</v>
      </c>
      <c r="C9056">
        <v>2</v>
      </c>
    </row>
    <row r="9057" spans="1:3" x14ac:dyDescent="0.35">
      <c r="A9057">
        <v>0</v>
      </c>
      <c r="B9057">
        <v>8.5722000000000005</v>
      </c>
      <c r="C9057">
        <v>2</v>
      </c>
    </row>
    <row r="9058" spans="1:3" x14ac:dyDescent="0.35">
      <c r="A9058">
        <v>0.1</v>
      </c>
      <c r="B9058">
        <v>553.39019999999982</v>
      </c>
      <c r="C9058">
        <v>11</v>
      </c>
    </row>
    <row r="9059" spans="1:3" x14ac:dyDescent="0.35">
      <c r="A9059">
        <v>0</v>
      </c>
      <c r="B9059">
        <v>23.923199999999994</v>
      </c>
      <c r="C9059">
        <v>7</v>
      </c>
    </row>
    <row r="9060" spans="1:3" x14ac:dyDescent="0.35">
      <c r="A9060">
        <v>0.2</v>
      </c>
      <c r="B9060">
        <v>27.358200000000011</v>
      </c>
      <c r="C9060">
        <v>3</v>
      </c>
    </row>
    <row r="9061" spans="1:3" x14ac:dyDescent="0.35">
      <c r="A9061">
        <v>0</v>
      </c>
      <c r="B9061">
        <v>334.55099999999993</v>
      </c>
      <c r="C9061">
        <v>7</v>
      </c>
    </row>
    <row r="9062" spans="1:3" x14ac:dyDescent="0.35">
      <c r="A9062">
        <v>0.2</v>
      </c>
      <c r="B9062">
        <v>33.635999999999996</v>
      </c>
      <c r="C9062">
        <v>4</v>
      </c>
    </row>
    <row r="9063" spans="1:3" x14ac:dyDescent="0.35">
      <c r="A9063">
        <v>0</v>
      </c>
      <c r="B9063">
        <v>23.556399999999996</v>
      </c>
      <c r="C9063">
        <v>4</v>
      </c>
    </row>
    <row r="9064" spans="1:3" x14ac:dyDescent="0.35">
      <c r="A9064">
        <v>0</v>
      </c>
      <c r="B9064">
        <v>18.240000000000002</v>
      </c>
      <c r="C9064">
        <v>6</v>
      </c>
    </row>
    <row r="9065" spans="1:3" x14ac:dyDescent="0.35">
      <c r="A9065">
        <v>0.2</v>
      </c>
      <c r="B9065">
        <v>100.68499999999997</v>
      </c>
      <c r="C9065">
        <v>13</v>
      </c>
    </row>
    <row r="9066" spans="1:3" x14ac:dyDescent="0.35">
      <c r="A9066">
        <v>0.8</v>
      </c>
      <c r="B9066">
        <v>-4.8609000000000009</v>
      </c>
      <c r="C9066">
        <v>3</v>
      </c>
    </row>
    <row r="9067" spans="1:3" x14ac:dyDescent="0.35">
      <c r="A9067">
        <v>0.2</v>
      </c>
      <c r="B9067">
        <v>6.9367999999999999</v>
      </c>
      <c r="C9067">
        <v>4</v>
      </c>
    </row>
    <row r="9068" spans="1:3" x14ac:dyDescent="0.35">
      <c r="A9068">
        <v>0</v>
      </c>
      <c r="B9068">
        <v>6.9239999999999995</v>
      </c>
      <c r="C9068">
        <v>2</v>
      </c>
    </row>
    <row r="9069" spans="1:3" x14ac:dyDescent="0.35">
      <c r="A9069">
        <v>0</v>
      </c>
      <c r="B9069">
        <v>23.524799999999999</v>
      </c>
      <c r="C9069">
        <v>2</v>
      </c>
    </row>
    <row r="9070" spans="1:3" x14ac:dyDescent="0.35">
      <c r="A9070">
        <v>0.2</v>
      </c>
      <c r="B9070">
        <v>-2.6997000000000355</v>
      </c>
      <c r="C9070">
        <v>3</v>
      </c>
    </row>
    <row r="9071" spans="1:3" x14ac:dyDescent="0.35">
      <c r="A9071">
        <v>0</v>
      </c>
      <c r="B9071">
        <v>30.991800000000001</v>
      </c>
      <c r="C9071">
        <v>3</v>
      </c>
    </row>
    <row r="9072" spans="1:3" x14ac:dyDescent="0.35">
      <c r="A9072">
        <v>0.2</v>
      </c>
      <c r="B9072">
        <v>2.6961000000000008</v>
      </c>
      <c r="C9072">
        <v>3</v>
      </c>
    </row>
    <row r="9073" spans="1:3" x14ac:dyDescent="0.35">
      <c r="A9073">
        <v>0</v>
      </c>
      <c r="B9073">
        <v>6.8767999999999994</v>
      </c>
      <c r="C9073">
        <v>2</v>
      </c>
    </row>
    <row r="9074" spans="1:3" x14ac:dyDescent="0.35">
      <c r="A9074">
        <v>0</v>
      </c>
      <c r="B9074">
        <v>7.783199999999999</v>
      </c>
      <c r="C9074">
        <v>2</v>
      </c>
    </row>
    <row r="9075" spans="1:3" x14ac:dyDescent="0.35">
      <c r="A9075">
        <v>0</v>
      </c>
      <c r="B9075">
        <v>67.188000000000017</v>
      </c>
      <c r="C9075">
        <v>5</v>
      </c>
    </row>
    <row r="9076" spans="1:3" x14ac:dyDescent="0.35">
      <c r="A9076">
        <v>0</v>
      </c>
      <c r="B9076">
        <v>0</v>
      </c>
      <c r="C9076">
        <v>6</v>
      </c>
    </row>
    <row r="9077" spans="1:3" x14ac:dyDescent="0.35">
      <c r="A9077">
        <v>0.7</v>
      </c>
      <c r="B9077">
        <v>-5.5338000000000012</v>
      </c>
      <c r="C9077">
        <v>3</v>
      </c>
    </row>
    <row r="9078" spans="1:3" x14ac:dyDescent="0.35">
      <c r="A9078">
        <v>0.2</v>
      </c>
      <c r="B9078">
        <v>2.0399999999999991</v>
      </c>
      <c r="C9078">
        <v>4</v>
      </c>
    </row>
    <row r="9079" spans="1:3" x14ac:dyDescent="0.35">
      <c r="A9079">
        <v>0</v>
      </c>
      <c r="B9079">
        <v>18.893699999999995</v>
      </c>
      <c r="C9079">
        <v>3</v>
      </c>
    </row>
    <row r="9080" spans="1:3" x14ac:dyDescent="0.35">
      <c r="A9080">
        <v>0</v>
      </c>
      <c r="B9080">
        <v>34.988799999999969</v>
      </c>
      <c r="C9080">
        <v>4</v>
      </c>
    </row>
    <row r="9081" spans="1:3" x14ac:dyDescent="0.35">
      <c r="A9081">
        <v>0</v>
      </c>
      <c r="B9081">
        <v>2.61</v>
      </c>
      <c r="C9081">
        <v>1</v>
      </c>
    </row>
    <row r="9082" spans="1:3" x14ac:dyDescent="0.35">
      <c r="A9082">
        <v>0.2</v>
      </c>
      <c r="B9082">
        <v>17.993999999999978</v>
      </c>
      <c r="C9082">
        <v>6</v>
      </c>
    </row>
    <row r="9083" spans="1:3" x14ac:dyDescent="0.35">
      <c r="A9083">
        <v>0</v>
      </c>
      <c r="B9083">
        <v>9.3312000000000008</v>
      </c>
      <c r="C9083">
        <v>3</v>
      </c>
    </row>
    <row r="9084" spans="1:3" x14ac:dyDescent="0.35">
      <c r="A9084">
        <v>0</v>
      </c>
      <c r="B9084">
        <v>1.4455999999999998</v>
      </c>
      <c r="C9084">
        <v>2</v>
      </c>
    </row>
    <row r="9085" spans="1:3" x14ac:dyDescent="0.35">
      <c r="A9085">
        <v>0</v>
      </c>
      <c r="B9085">
        <v>2.9346000000000032</v>
      </c>
      <c r="C9085">
        <v>3</v>
      </c>
    </row>
    <row r="9086" spans="1:3" x14ac:dyDescent="0.35">
      <c r="A9086">
        <v>0</v>
      </c>
      <c r="B9086">
        <v>13.454999999999998</v>
      </c>
      <c r="C9086">
        <v>5</v>
      </c>
    </row>
    <row r="9087" spans="1:3" x14ac:dyDescent="0.35">
      <c r="A9087">
        <v>0.2</v>
      </c>
      <c r="B9087">
        <v>89.954799999999992</v>
      </c>
      <c r="C9087">
        <v>2</v>
      </c>
    </row>
    <row r="9088" spans="1:3" x14ac:dyDescent="0.35">
      <c r="A9088">
        <v>0.8</v>
      </c>
      <c r="B9088">
        <v>-251.18640000000005</v>
      </c>
      <c r="C9088">
        <v>2</v>
      </c>
    </row>
    <row r="9089" spans="1:3" x14ac:dyDescent="0.35">
      <c r="A9089">
        <v>0.3</v>
      </c>
      <c r="B9089">
        <v>-136.48950000000002</v>
      </c>
      <c r="C9089">
        <v>5</v>
      </c>
    </row>
    <row r="9090" spans="1:3" x14ac:dyDescent="0.35">
      <c r="A9090">
        <v>0.2</v>
      </c>
      <c r="B9090">
        <v>21.539699999999996</v>
      </c>
      <c r="C9090">
        <v>3</v>
      </c>
    </row>
    <row r="9091" spans="1:3" x14ac:dyDescent="0.35">
      <c r="A9091">
        <v>0.2</v>
      </c>
      <c r="B9091">
        <v>-62.772499999999965</v>
      </c>
      <c r="C9091">
        <v>5</v>
      </c>
    </row>
    <row r="9092" spans="1:3" x14ac:dyDescent="0.35">
      <c r="A9092">
        <v>0</v>
      </c>
      <c r="B9092">
        <v>104.56799999999998</v>
      </c>
      <c r="C9092">
        <v>8</v>
      </c>
    </row>
    <row r="9093" spans="1:3" x14ac:dyDescent="0.35">
      <c r="A9093">
        <v>0.2</v>
      </c>
      <c r="B9093">
        <v>5.4432</v>
      </c>
      <c r="C9093">
        <v>3</v>
      </c>
    </row>
    <row r="9094" spans="1:3" x14ac:dyDescent="0.35">
      <c r="A9094">
        <v>0.5</v>
      </c>
      <c r="B9094">
        <v>-376.69319999999999</v>
      </c>
      <c r="C9094">
        <v>6</v>
      </c>
    </row>
    <row r="9095" spans="1:3" x14ac:dyDescent="0.35">
      <c r="A9095">
        <v>0</v>
      </c>
      <c r="B9095">
        <v>83.994400000000013</v>
      </c>
      <c r="C9095">
        <v>2</v>
      </c>
    </row>
    <row r="9096" spans="1:3" x14ac:dyDescent="0.35">
      <c r="A9096">
        <v>0</v>
      </c>
      <c r="B9096">
        <v>181.65599999999998</v>
      </c>
      <c r="C9096">
        <v>6</v>
      </c>
    </row>
    <row r="9097" spans="1:3" x14ac:dyDescent="0.35">
      <c r="A9097">
        <v>0</v>
      </c>
      <c r="B9097">
        <v>11.731999999999999</v>
      </c>
      <c r="C9097">
        <v>2</v>
      </c>
    </row>
    <row r="9098" spans="1:3" x14ac:dyDescent="0.35">
      <c r="A9098">
        <v>0</v>
      </c>
      <c r="B9098">
        <v>13.2986</v>
      </c>
      <c r="C9098">
        <v>7</v>
      </c>
    </row>
    <row r="9099" spans="1:3" x14ac:dyDescent="0.35">
      <c r="A9099">
        <v>0</v>
      </c>
      <c r="B9099">
        <v>15.552000000000001</v>
      </c>
      <c r="C9099">
        <v>5</v>
      </c>
    </row>
    <row r="9100" spans="1:3" x14ac:dyDescent="0.35">
      <c r="A9100">
        <v>0.2</v>
      </c>
      <c r="B9100">
        <v>27.71580000000003</v>
      </c>
      <c r="C9100">
        <v>7</v>
      </c>
    </row>
    <row r="9101" spans="1:3" x14ac:dyDescent="0.35">
      <c r="A9101">
        <v>0.2</v>
      </c>
      <c r="B9101">
        <v>3.7584</v>
      </c>
      <c r="C9101">
        <v>2</v>
      </c>
    </row>
    <row r="9102" spans="1:3" x14ac:dyDescent="0.35">
      <c r="A9102">
        <v>0.2</v>
      </c>
      <c r="B9102">
        <v>128.68049999999994</v>
      </c>
      <c r="C9102">
        <v>3</v>
      </c>
    </row>
    <row r="9103" spans="1:3" x14ac:dyDescent="0.35">
      <c r="A9103">
        <v>0.2</v>
      </c>
      <c r="B9103">
        <v>5.3190000000000008</v>
      </c>
      <c r="C9103">
        <v>3</v>
      </c>
    </row>
    <row r="9104" spans="1:3" x14ac:dyDescent="0.35">
      <c r="A9104">
        <v>0.2</v>
      </c>
      <c r="B9104">
        <v>-16.956800000000005</v>
      </c>
      <c r="C9104">
        <v>2</v>
      </c>
    </row>
    <row r="9105" spans="1:3" x14ac:dyDescent="0.35">
      <c r="A9105">
        <v>0.6</v>
      </c>
      <c r="B9105">
        <v>-84.447999999999993</v>
      </c>
      <c r="C9105">
        <v>5</v>
      </c>
    </row>
    <row r="9106" spans="1:3" x14ac:dyDescent="0.35">
      <c r="A9106">
        <v>0.8</v>
      </c>
      <c r="B9106">
        <v>-51.296000000000006</v>
      </c>
      <c r="C9106">
        <v>10</v>
      </c>
    </row>
    <row r="9107" spans="1:3" x14ac:dyDescent="0.35">
      <c r="A9107">
        <v>0.2</v>
      </c>
      <c r="B9107">
        <v>-28.867800000000017</v>
      </c>
      <c r="C9107">
        <v>2</v>
      </c>
    </row>
    <row r="9108" spans="1:3" x14ac:dyDescent="0.35">
      <c r="A9108">
        <v>0.4</v>
      </c>
      <c r="B9108">
        <v>33.589499999999987</v>
      </c>
      <c r="C9108">
        <v>3</v>
      </c>
    </row>
    <row r="9109" spans="1:3" x14ac:dyDescent="0.35">
      <c r="A9109">
        <v>0.2</v>
      </c>
      <c r="B9109">
        <v>1.6776</v>
      </c>
      <c r="C9109">
        <v>2</v>
      </c>
    </row>
    <row r="9110" spans="1:3" x14ac:dyDescent="0.35">
      <c r="A9110">
        <v>0.2</v>
      </c>
      <c r="B9110">
        <v>11.733400000000001</v>
      </c>
      <c r="C9110">
        <v>7</v>
      </c>
    </row>
    <row r="9111" spans="1:3" x14ac:dyDescent="0.35">
      <c r="A9111">
        <v>0.2</v>
      </c>
      <c r="B9111">
        <v>36.397199999999998</v>
      </c>
      <c r="C9111">
        <v>2</v>
      </c>
    </row>
    <row r="9112" spans="1:3" x14ac:dyDescent="0.35">
      <c r="A9112">
        <v>0</v>
      </c>
      <c r="B9112">
        <v>17.472000000000001</v>
      </c>
      <c r="C9112">
        <v>5</v>
      </c>
    </row>
    <row r="9113" spans="1:3" x14ac:dyDescent="0.35">
      <c r="A9113">
        <v>0</v>
      </c>
      <c r="B9113">
        <v>4.3623999999999974</v>
      </c>
      <c r="C9113">
        <v>2</v>
      </c>
    </row>
    <row r="9114" spans="1:3" x14ac:dyDescent="0.35">
      <c r="A9114">
        <v>0</v>
      </c>
      <c r="B9114">
        <v>6.3040000000000305</v>
      </c>
      <c r="C9114">
        <v>4</v>
      </c>
    </row>
    <row r="9115" spans="1:3" x14ac:dyDescent="0.35">
      <c r="A9115">
        <v>0</v>
      </c>
      <c r="B9115">
        <v>7.1345999999999989</v>
      </c>
      <c r="C9115">
        <v>3</v>
      </c>
    </row>
    <row r="9116" spans="1:3" x14ac:dyDescent="0.35">
      <c r="A9116">
        <v>0.2</v>
      </c>
      <c r="B9116">
        <v>38.997500000000002</v>
      </c>
      <c r="C9116">
        <v>5</v>
      </c>
    </row>
    <row r="9117" spans="1:3" x14ac:dyDescent="0.35">
      <c r="A9117">
        <v>0.4</v>
      </c>
      <c r="B9117">
        <v>-93.079999999999984</v>
      </c>
      <c r="C9117">
        <v>2</v>
      </c>
    </row>
    <row r="9118" spans="1:3" x14ac:dyDescent="0.35">
      <c r="A9118">
        <v>0.2</v>
      </c>
      <c r="B9118">
        <v>6.3935999999999993</v>
      </c>
      <c r="C9118">
        <v>2</v>
      </c>
    </row>
    <row r="9119" spans="1:3" x14ac:dyDescent="0.35">
      <c r="A9119">
        <v>0.3</v>
      </c>
      <c r="B9119">
        <v>-63.376499999999965</v>
      </c>
      <c r="C9119">
        <v>3</v>
      </c>
    </row>
    <row r="9120" spans="1:3" x14ac:dyDescent="0.35">
      <c r="A9120">
        <v>0.2</v>
      </c>
      <c r="B9120">
        <v>7.0511999999999988</v>
      </c>
      <c r="C9120">
        <v>4</v>
      </c>
    </row>
    <row r="9121" spans="1:3" x14ac:dyDescent="0.35">
      <c r="A9121">
        <v>0</v>
      </c>
      <c r="B9121">
        <v>10.584</v>
      </c>
      <c r="C9121">
        <v>7</v>
      </c>
    </row>
    <row r="9122" spans="1:3" x14ac:dyDescent="0.35">
      <c r="A9122">
        <v>0</v>
      </c>
      <c r="B9122">
        <v>46.952999999999996</v>
      </c>
      <c r="C9122">
        <v>5</v>
      </c>
    </row>
    <row r="9123" spans="1:3" x14ac:dyDescent="0.35">
      <c r="A9123">
        <v>0</v>
      </c>
      <c r="B9123">
        <v>26.349399999999992</v>
      </c>
      <c r="C9123">
        <v>7</v>
      </c>
    </row>
    <row r="9124" spans="1:3" x14ac:dyDescent="0.35">
      <c r="A9124">
        <v>0</v>
      </c>
      <c r="B9124">
        <v>3.5009999999999994</v>
      </c>
      <c r="C9124">
        <v>1</v>
      </c>
    </row>
    <row r="9125" spans="1:3" x14ac:dyDescent="0.35">
      <c r="A9125">
        <v>0.7</v>
      </c>
      <c r="B9125">
        <v>-57.75660000000002</v>
      </c>
      <c r="C9125">
        <v>9</v>
      </c>
    </row>
    <row r="9126" spans="1:3" x14ac:dyDescent="0.35">
      <c r="A9126">
        <v>0.6</v>
      </c>
      <c r="B9126">
        <v>-3.8207999999999984</v>
      </c>
      <c r="C9126">
        <v>3</v>
      </c>
    </row>
    <row r="9127" spans="1:3" x14ac:dyDescent="0.35">
      <c r="A9127">
        <v>0.6</v>
      </c>
      <c r="B9127">
        <v>-2.1375999999999991</v>
      </c>
      <c r="C9127">
        <v>4</v>
      </c>
    </row>
    <row r="9128" spans="1:3" x14ac:dyDescent="0.35">
      <c r="A9128">
        <v>0</v>
      </c>
      <c r="B9128">
        <v>3.4775999999999998</v>
      </c>
      <c r="C9128">
        <v>2</v>
      </c>
    </row>
    <row r="9129" spans="1:3" x14ac:dyDescent="0.35">
      <c r="A9129">
        <v>0.2</v>
      </c>
      <c r="B9129">
        <v>-11.2806</v>
      </c>
      <c r="C9129">
        <v>3</v>
      </c>
    </row>
    <row r="9130" spans="1:3" x14ac:dyDescent="0.35">
      <c r="A9130">
        <v>0.7</v>
      </c>
      <c r="B9130">
        <v>-58.71599999999998</v>
      </c>
      <c r="C9130">
        <v>7</v>
      </c>
    </row>
    <row r="9131" spans="1:3" x14ac:dyDescent="0.35">
      <c r="A9131">
        <v>0.5</v>
      </c>
      <c r="B9131">
        <v>-241.17600000000002</v>
      </c>
      <c r="C9131">
        <v>3</v>
      </c>
    </row>
    <row r="9132" spans="1:3" x14ac:dyDescent="0.35">
      <c r="A9132">
        <v>0.2</v>
      </c>
      <c r="B9132">
        <v>1.6324000000000014</v>
      </c>
      <c r="C9132">
        <v>2</v>
      </c>
    </row>
    <row r="9133" spans="1:3" x14ac:dyDescent="0.35">
      <c r="A9133">
        <v>0</v>
      </c>
      <c r="B9133">
        <v>9.8856000000000002</v>
      </c>
      <c r="C9133">
        <v>2</v>
      </c>
    </row>
    <row r="9134" spans="1:3" x14ac:dyDescent="0.35">
      <c r="A9134">
        <v>0</v>
      </c>
      <c r="B9134">
        <v>36.287699999999987</v>
      </c>
      <c r="C9134">
        <v>3</v>
      </c>
    </row>
    <row r="9135" spans="1:3" x14ac:dyDescent="0.35">
      <c r="A9135">
        <v>0.2</v>
      </c>
      <c r="B9135">
        <v>41.697000000000003</v>
      </c>
      <c r="C9135">
        <v>5</v>
      </c>
    </row>
    <row r="9136" spans="1:3" x14ac:dyDescent="0.35">
      <c r="A9136">
        <v>0.2</v>
      </c>
      <c r="B9136">
        <v>-22.671600000000005</v>
      </c>
      <c r="C9136">
        <v>3</v>
      </c>
    </row>
    <row r="9137" spans="1:3" x14ac:dyDescent="0.35">
      <c r="A9137">
        <v>0.2</v>
      </c>
      <c r="B9137">
        <v>-5.1983999999999995</v>
      </c>
      <c r="C9137">
        <v>1</v>
      </c>
    </row>
    <row r="9138" spans="1:3" x14ac:dyDescent="0.35">
      <c r="A9138">
        <v>0.2</v>
      </c>
      <c r="B9138">
        <v>3.4668000000000001</v>
      </c>
      <c r="C9138">
        <v>3</v>
      </c>
    </row>
    <row r="9139" spans="1:3" x14ac:dyDescent="0.35">
      <c r="A9139">
        <v>0.7</v>
      </c>
      <c r="B9139">
        <v>-12.224</v>
      </c>
      <c r="C9139">
        <v>2</v>
      </c>
    </row>
    <row r="9140" spans="1:3" x14ac:dyDescent="0.35">
      <c r="A9140">
        <v>0.2</v>
      </c>
      <c r="B9140">
        <v>13.571999999999996</v>
      </c>
      <c r="C9140">
        <v>5</v>
      </c>
    </row>
    <row r="9141" spans="1:3" x14ac:dyDescent="0.35">
      <c r="A9141">
        <v>0.2</v>
      </c>
      <c r="B9141">
        <v>95.188799999999972</v>
      </c>
      <c r="C9141">
        <v>7</v>
      </c>
    </row>
    <row r="9142" spans="1:3" x14ac:dyDescent="0.35">
      <c r="A9142">
        <v>0</v>
      </c>
      <c r="B9142">
        <v>47.993999999999986</v>
      </c>
      <c r="C9142">
        <v>2</v>
      </c>
    </row>
    <row r="9143" spans="1:3" x14ac:dyDescent="0.35">
      <c r="A9143">
        <v>0</v>
      </c>
      <c r="B9143">
        <v>12.208000000000002</v>
      </c>
      <c r="C9143">
        <v>4</v>
      </c>
    </row>
    <row r="9144" spans="1:3" x14ac:dyDescent="0.35">
      <c r="A9144">
        <v>0.2</v>
      </c>
      <c r="B9144">
        <v>3.0043999999999995</v>
      </c>
      <c r="C9144">
        <v>2</v>
      </c>
    </row>
    <row r="9145" spans="1:3" x14ac:dyDescent="0.35">
      <c r="A9145">
        <v>0.2</v>
      </c>
      <c r="B9145">
        <v>70.195499999999981</v>
      </c>
      <c r="C9145">
        <v>9</v>
      </c>
    </row>
    <row r="9146" spans="1:3" x14ac:dyDescent="0.35">
      <c r="A9146">
        <v>0</v>
      </c>
      <c r="B9146">
        <v>18.820999999999994</v>
      </c>
      <c r="C9146">
        <v>5</v>
      </c>
    </row>
    <row r="9147" spans="1:3" x14ac:dyDescent="0.35">
      <c r="A9147">
        <v>0.8</v>
      </c>
      <c r="B9147">
        <v>-4.492799999999999</v>
      </c>
      <c r="C9147">
        <v>3</v>
      </c>
    </row>
    <row r="9148" spans="1:3" x14ac:dyDescent="0.35">
      <c r="A9148">
        <v>0</v>
      </c>
      <c r="B9148">
        <v>42.991400000000006</v>
      </c>
      <c r="C9148">
        <v>2</v>
      </c>
    </row>
    <row r="9149" spans="1:3" x14ac:dyDescent="0.35">
      <c r="A9149">
        <v>0</v>
      </c>
      <c r="B9149">
        <v>2.7336</v>
      </c>
      <c r="C9149">
        <v>6</v>
      </c>
    </row>
    <row r="9150" spans="1:3" x14ac:dyDescent="0.35">
      <c r="A9150">
        <v>0</v>
      </c>
      <c r="B9150">
        <v>406.71539999999993</v>
      </c>
      <c r="C9150">
        <v>13</v>
      </c>
    </row>
    <row r="9151" spans="1:3" x14ac:dyDescent="0.35">
      <c r="A9151">
        <v>0</v>
      </c>
      <c r="B9151">
        <v>66.508799999999994</v>
      </c>
      <c r="C9151">
        <v>4</v>
      </c>
    </row>
    <row r="9152" spans="1:3" x14ac:dyDescent="0.35">
      <c r="A9152">
        <v>0.1</v>
      </c>
      <c r="B9152">
        <v>12.376000000000001</v>
      </c>
      <c r="C9152">
        <v>5</v>
      </c>
    </row>
    <row r="9153" spans="1:3" x14ac:dyDescent="0.35">
      <c r="A9153">
        <v>0.2</v>
      </c>
      <c r="B9153">
        <v>2.3685999999999989</v>
      </c>
      <c r="C9153">
        <v>2</v>
      </c>
    </row>
    <row r="9154" spans="1:3" x14ac:dyDescent="0.35">
      <c r="A9154">
        <v>0.2</v>
      </c>
      <c r="B9154">
        <v>1.4499999999999993</v>
      </c>
      <c r="C9154">
        <v>2</v>
      </c>
    </row>
    <row r="9155" spans="1:3" x14ac:dyDescent="0.35">
      <c r="A9155">
        <v>0.2</v>
      </c>
      <c r="B9155">
        <v>1.852199999999999</v>
      </c>
      <c r="C9155">
        <v>7</v>
      </c>
    </row>
    <row r="9156" spans="1:3" x14ac:dyDescent="0.35">
      <c r="A9156">
        <v>0.2</v>
      </c>
      <c r="B9156">
        <v>3.1382000000000003</v>
      </c>
      <c r="C9156">
        <v>2</v>
      </c>
    </row>
    <row r="9157" spans="1:3" x14ac:dyDescent="0.35">
      <c r="A9157">
        <v>0</v>
      </c>
      <c r="B9157">
        <v>19.238399999999999</v>
      </c>
      <c r="C9157">
        <v>6</v>
      </c>
    </row>
    <row r="9158" spans="1:3" x14ac:dyDescent="0.35">
      <c r="A9158">
        <v>0</v>
      </c>
      <c r="B9158">
        <v>27.529200000000003</v>
      </c>
      <c r="C9158">
        <v>2</v>
      </c>
    </row>
    <row r="9159" spans="1:3" x14ac:dyDescent="0.35">
      <c r="A9159">
        <v>0</v>
      </c>
      <c r="B9159">
        <v>124.6752</v>
      </c>
      <c r="C9159">
        <v>13</v>
      </c>
    </row>
    <row r="9160" spans="1:3" x14ac:dyDescent="0.35">
      <c r="A9160">
        <v>0</v>
      </c>
      <c r="B9160">
        <v>104.7222</v>
      </c>
      <c r="C9160">
        <v>9</v>
      </c>
    </row>
    <row r="9161" spans="1:3" x14ac:dyDescent="0.35">
      <c r="A9161">
        <v>0.7</v>
      </c>
      <c r="B9161">
        <v>-3.0366</v>
      </c>
      <c r="C9161">
        <v>3</v>
      </c>
    </row>
    <row r="9162" spans="1:3" x14ac:dyDescent="0.35">
      <c r="A9162">
        <v>0.7</v>
      </c>
      <c r="B9162">
        <v>-7.9199999999999982</v>
      </c>
      <c r="C9162">
        <v>5</v>
      </c>
    </row>
    <row r="9163" spans="1:3" x14ac:dyDescent="0.35">
      <c r="A9163">
        <v>0</v>
      </c>
      <c r="B9163">
        <v>32.46879999999998</v>
      </c>
      <c r="C9163">
        <v>7</v>
      </c>
    </row>
    <row r="9164" spans="1:3" x14ac:dyDescent="0.35">
      <c r="A9164">
        <v>0</v>
      </c>
      <c r="B9164">
        <v>176.80260000000001</v>
      </c>
      <c r="C9164">
        <v>3</v>
      </c>
    </row>
    <row r="9165" spans="1:3" x14ac:dyDescent="0.35">
      <c r="A9165">
        <v>0.2</v>
      </c>
      <c r="B9165">
        <v>0.74249999999999994</v>
      </c>
      <c r="C9165">
        <v>3</v>
      </c>
    </row>
    <row r="9166" spans="1:3" x14ac:dyDescent="0.35">
      <c r="A9166">
        <v>0.8</v>
      </c>
      <c r="B9166">
        <v>-393.60200000000009</v>
      </c>
      <c r="C9166">
        <v>2</v>
      </c>
    </row>
    <row r="9167" spans="1:3" x14ac:dyDescent="0.35">
      <c r="A9167">
        <v>0.2</v>
      </c>
      <c r="B9167">
        <v>503.63999999999965</v>
      </c>
      <c r="C9167">
        <v>4</v>
      </c>
    </row>
    <row r="9168" spans="1:3" x14ac:dyDescent="0.35">
      <c r="A9168">
        <v>0</v>
      </c>
      <c r="B9168">
        <v>50.327999999999996</v>
      </c>
      <c r="C9168">
        <v>1</v>
      </c>
    </row>
    <row r="9169" spans="1:3" x14ac:dyDescent="0.35">
      <c r="A9169">
        <v>0</v>
      </c>
      <c r="B9169">
        <v>72.431999999999988</v>
      </c>
      <c r="C9169">
        <v>3</v>
      </c>
    </row>
    <row r="9170" spans="1:3" x14ac:dyDescent="0.35">
      <c r="A9170">
        <v>0</v>
      </c>
      <c r="B9170">
        <v>147.08959999999999</v>
      </c>
      <c r="C9170">
        <v>14</v>
      </c>
    </row>
    <row r="9171" spans="1:3" x14ac:dyDescent="0.35">
      <c r="A9171">
        <v>0</v>
      </c>
      <c r="B9171">
        <v>21.012799999999999</v>
      </c>
      <c r="C9171">
        <v>2</v>
      </c>
    </row>
    <row r="9172" spans="1:3" x14ac:dyDescent="0.35">
      <c r="A9172">
        <v>0</v>
      </c>
      <c r="B9172">
        <v>1.597999999999999</v>
      </c>
      <c r="C9172">
        <v>2</v>
      </c>
    </row>
    <row r="9173" spans="1:3" x14ac:dyDescent="0.35">
      <c r="A9173">
        <v>0</v>
      </c>
      <c r="B9173">
        <v>22.991999999999997</v>
      </c>
      <c r="C9173">
        <v>1</v>
      </c>
    </row>
    <row r="9174" spans="1:3" x14ac:dyDescent="0.35">
      <c r="A9174">
        <v>0</v>
      </c>
      <c r="B9174">
        <v>222.58799999999991</v>
      </c>
      <c r="C9174">
        <v>3</v>
      </c>
    </row>
    <row r="9175" spans="1:3" x14ac:dyDescent="0.35">
      <c r="A9175">
        <v>0</v>
      </c>
      <c r="B9175">
        <v>11.230799999999999</v>
      </c>
      <c r="C9175">
        <v>3</v>
      </c>
    </row>
    <row r="9176" spans="1:3" x14ac:dyDescent="0.35">
      <c r="A9176">
        <v>0.2</v>
      </c>
      <c r="B9176">
        <v>8.9969999999999892</v>
      </c>
      <c r="C9176">
        <v>3</v>
      </c>
    </row>
    <row r="9177" spans="1:3" x14ac:dyDescent="0.35">
      <c r="A9177">
        <v>0</v>
      </c>
      <c r="B9177">
        <v>9.3312000000000008</v>
      </c>
      <c r="C9177">
        <v>3</v>
      </c>
    </row>
    <row r="9178" spans="1:3" x14ac:dyDescent="0.35">
      <c r="A9178">
        <v>0.7</v>
      </c>
      <c r="B9178">
        <v>-20.72399999999999</v>
      </c>
      <c r="C9178">
        <v>3</v>
      </c>
    </row>
    <row r="9179" spans="1:3" x14ac:dyDescent="0.35">
      <c r="A9179">
        <v>0</v>
      </c>
      <c r="B9179">
        <v>3.9144000000000005</v>
      </c>
      <c r="C9179">
        <v>2</v>
      </c>
    </row>
    <row r="9180" spans="1:3" x14ac:dyDescent="0.35">
      <c r="A9180">
        <v>0</v>
      </c>
      <c r="B9180">
        <v>6.1490000000000009</v>
      </c>
      <c r="C9180">
        <v>1</v>
      </c>
    </row>
    <row r="9181" spans="1:3" x14ac:dyDescent="0.35">
      <c r="A9181">
        <v>0.2</v>
      </c>
      <c r="B9181">
        <v>44.242500000000035</v>
      </c>
      <c r="C9181">
        <v>3</v>
      </c>
    </row>
    <row r="9182" spans="1:3" x14ac:dyDescent="0.35">
      <c r="A9182">
        <v>0.2</v>
      </c>
      <c r="B9182">
        <v>4.1832000000000003</v>
      </c>
      <c r="C9182">
        <v>3</v>
      </c>
    </row>
    <row r="9183" spans="1:3" x14ac:dyDescent="0.35">
      <c r="A9183">
        <v>0.2</v>
      </c>
      <c r="B9183">
        <v>11.673000000000002</v>
      </c>
      <c r="C9183">
        <v>3</v>
      </c>
    </row>
    <row r="9184" spans="1:3" x14ac:dyDescent="0.35">
      <c r="A9184">
        <v>0</v>
      </c>
      <c r="B9184">
        <v>7.8064000000000036</v>
      </c>
      <c r="C9184">
        <v>4</v>
      </c>
    </row>
    <row r="9185" spans="1:3" x14ac:dyDescent="0.35">
      <c r="A9185">
        <v>0</v>
      </c>
      <c r="B9185">
        <v>11.543199999999999</v>
      </c>
      <c r="C9185">
        <v>2</v>
      </c>
    </row>
    <row r="9186" spans="1:3" x14ac:dyDescent="0.35">
      <c r="A9186">
        <v>0</v>
      </c>
      <c r="B9186">
        <v>15.524999999999999</v>
      </c>
      <c r="C9186">
        <v>1</v>
      </c>
    </row>
    <row r="9187" spans="1:3" x14ac:dyDescent="0.35">
      <c r="A9187">
        <v>0.2</v>
      </c>
      <c r="B9187">
        <v>25.897999999999982</v>
      </c>
      <c r="C9187">
        <v>1</v>
      </c>
    </row>
    <row r="9188" spans="1:3" x14ac:dyDescent="0.35">
      <c r="A9188">
        <v>0</v>
      </c>
      <c r="B9188">
        <v>412.46800000000007</v>
      </c>
      <c r="C9188">
        <v>5</v>
      </c>
    </row>
    <row r="9189" spans="1:3" x14ac:dyDescent="0.35">
      <c r="A9189">
        <v>0.2</v>
      </c>
      <c r="B9189">
        <v>-0.69760000000000066</v>
      </c>
      <c r="C9189">
        <v>2</v>
      </c>
    </row>
    <row r="9190" spans="1:3" x14ac:dyDescent="0.35">
      <c r="A9190">
        <v>0.2</v>
      </c>
      <c r="B9190">
        <v>3.8024000000000004</v>
      </c>
      <c r="C9190">
        <v>4</v>
      </c>
    </row>
    <row r="9191" spans="1:3" x14ac:dyDescent="0.35">
      <c r="A9191">
        <v>0.2</v>
      </c>
      <c r="B9191">
        <v>-165.768</v>
      </c>
      <c r="C9191">
        <v>6</v>
      </c>
    </row>
    <row r="9192" spans="1:3" x14ac:dyDescent="0.35">
      <c r="A9192">
        <v>0.7</v>
      </c>
      <c r="B9192">
        <v>-82.989999999999981</v>
      </c>
      <c r="C9192">
        <v>2</v>
      </c>
    </row>
    <row r="9193" spans="1:3" x14ac:dyDescent="0.35">
      <c r="A9193">
        <v>0.2</v>
      </c>
      <c r="B9193">
        <v>15.489999999999997</v>
      </c>
      <c r="C9193">
        <v>2</v>
      </c>
    </row>
    <row r="9194" spans="1:3" x14ac:dyDescent="0.35">
      <c r="A9194">
        <v>0.8</v>
      </c>
      <c r="B9194">
        <v>-46.995200000000025</v>
      </c>
      <c r="C9194">
        <v>7</v>
      </c>
    </row>
    <row r="9195" spans="1:3" x14ac:dyDescent="0.35">
      <c r="A9195">
        <v>0.2</v>
      </c>
      <c r="B9195">
        <v>38.779199999999989</v>
      </c>
      <c r="C9195">
        <v>2</v>
      </c>
    </row>
    <row r="9196" spans="1:3" x14ac:dyDescent="0.35">
      <c r="A9196">
        <v>0.2</v>
      </c>
      <c r="B9196">
        <v>3.5993999999999993</v>
      </c>
      <c r="C9196">
        <v>7</v>
      </c>
    </row>
    <row r="9197" spans="1:3" x14ac:dyDescent="0.35">
      <c r="A9197">
        <v>0.2</v>
      </c>
      <c r="B9197">
        <v>-16.614000000000004</v>
      </c>
      <c r="C9197">
        <v>4</v>
      </c>
    </row>
    <row r="9198" spans="1:3" x14ac:dyDescent="0.35">
      <c r="A9198">
        <v>0</v>
      </c>
      <c r="B9198">
        <v>19.180800000000001</v>
      </c>
      <c r="C9198">
        <v>2</v>
      </c>
    </row>
    <row r="9199" spans="1:3" x14ac:dyDescent="0.35">
      <c r="A9199">
        <v>0.2</v>
      </c>
      <c r="B9199">
        <v>125.30000000000007</v>
      </c>
      <c r="C9199">
        <v>5</v>
      </c>
    </row>
    <row r="9200" spans="1:3" x14ac:dyDescent="0.35">
      <c r="A9200">
        <v>0</v>
      </c>
      <c r="B9200">
        <v>11.0808</v>
      </c>
      <c r="C9200">
        <v>6</v>
      </c>
    </row>
    <row r="9201" spans="1:3" x14ac:dyDescent="0.35">
      <c r="A9201">
        <v>0.2</v>
      </c>
      <c r="B9201">
        <v>32.097999999999971</v>
      </c>
      <c r="C9201">
        <v>1</v>
      </c>
    </row>
    <row r="9202" spans="1:3" x14ac:dyDescent="0.35">
      <c r="A9202">
        <v>0</v>
      </c>
      <c r="B9202">
        <v>12.097999999999999</v>
      </c>
      <c r="C9202">
        <v>1</v>
      </c>
    </row>
    <row r="9203" spans="1:3" x14ac:dyDescent="0.35">
      <c r="A9203">
        <v>0</v>
      </c>
      <c r="B9203">
        <v>148.51060000000001</v>
      </c>
      <c r="C9203">
        <v>1</v>
      </c>
    </row>
    <row r="9204" spans="1:3" x14ac:dyDescent="0.35">
      <c r="A9204">
        <v>0.2</v>
      </c>
      <c r="B9204">
        <v>10.0632</v>
      </c>
      <c r="C9204">
        <v>3</v>
      </c>
    </row>
    <row r="9205" spans="1:3" x14ac:dyDescent="0.35">
      <c r="A9205">
        <v>0</v>
      </c>
      <c r="B9205">
        <v>32.186000000000007</v>
      </c>
      <c r="C9205">
        <v>5</v>
      </c>
    </row>
    <row r="9206" spans="1:3" x14ac:dyDescent="0.35">
      <c r="A9206">
        <v>0</v>
      </c>
      <c r="B9206">
        <v>6.911999999999999</v>
      </c>
      <c r="C9206">
        <v>8</v>
      </c>
    </row>
    <row r="9207" spans="1:3" x14ac:dyDescent="0.35">
      <c r="A9207">
        <v>0</v>
      </c>
      <c r="B9207">
        <v>4.4891999999999985</v>
      </c>
      <c r="C9207">
        <v>3</v>
      </c>
    </row>
    <row r="9208" spans="1:3" x14ac:dyDescent="0.35">
      <c r="A9208">
        <v>0</v>
      </c>
      <c r="B9208">
        <v>24.883200000000002</v>
      </c>
      <c r="C9208">
        <v>8</v>
      </c>
    </row>
    <row r="9209" spans="1:3" x14ac:dyDescent="0.35">
      <c r="A9209">
        <v>0.2</v>
      </c>
      <c r="B9209">
        <v>7.4654999999999987</v>
      </c>
      <c r="C9209">
        <v>3</v>
      </c>
    </row>
    <row r="9210" spans="1:3" x14ac:dyDescent="0.35">
      <c r="A9210">
        <v>0</v>
      </c>
      <c r="B9210">
        <v>4.1755999999999993</v>
      </c>
      <c r="C9210">
        <v>1</v>
      </c>
    </row>
    <row r="9211" spans="1:3" x14ac:dyDescent="0.35">
      <c r="A9211">
        <v>0</v>
      </c>
      <c r="B9211">
        <v>3.4944000000000002</v>
      </c>
      <c r="C9211">
        <v>1</v>
      </c>
    </row>
    <row r="9212" spans="1:3" x14ac:dyDescent="0.35">
      <c r="A9212">
        <v>0</v>
      </c>
      <c r="B9212">
        <v>2.5920000000000001</v>
      </c>
      <c r="C9212">
        <v>3</v>
      </c>
    </row>
    <row r="9213" spans="1:3" x14ac:dyDescent="0.35">
      <c r="A9213">
        <v>0</v>
      </c>
      <c r="B9213">
        <v>9.3312000000000008</v>
      </c>
      <c r="C9213">
        <v>3</v>
      </c>
    </row>
    <row r="9214" spans="1:3" x14ac:dyDescent="0.35">
      <c r="A9214">
        <v>0</v>
      </c>
      <c r="B9214">
        <v>11.166400000000003</v>
      </c>
      <c r="C9214">
        <v>2</v>
      </c>
    </row>
    <row r="9215" spans="1:3" x14ac:dyDescent="0.35">
      <c r="A9215">
        <v>0</v>
      </c>
      <c r="B9215">
        <v>28.598399999999994</v>
      </c>
      <c r="C9215">
        <v>3</v>
      </c>
    </row>
    <row r="9216" spans="1:3" x14ac:dyDescent="0.35">
      <c r="A9216">
        <v>0.2</v>
      </c>
      <c r="B9216">
        <v>6.9741</v>
      </c>
      <c r="C9216">
        <v>7</v>
      </c>
    </row>
    <row r="9217" spans="1:3" x14ac:dyDescent="0.35">
      <c r="A9217">
        <v>0</v>
      </c>
      <c r="B9217">
        <v>15.552000000000001</v>
      </c>
      <c r="C9217">
        <v>5</v>
      </c>
    </row>
    <row r="9218" spans="1:3" x14ac:dyDescent="0.35">
      <c r="A9218">
        <v>0.8</v>
      </c>
      <c r="B9218">
        <v>-24.771599999999999</v>
      </c>
      <c r="C9218">
        <v>1</v>
      </c>
    </row>
    <row r="9219" spans="1:3" x14ac:dyDescent="0.35">
      <c r="A9219">
        <v>0</v>
      </c>
      <c r="B9219">
        <v>7.4871999999999996</v>
      </c>
      <c r="C9219">
        <v>2</v>
      </c>
    </row>
    <row r="9220" spans="1:3" x14ac:dyDescent="0.35">
      <c r="A9220">
        <v>0.2</v>
      </c>
      <c r="B9220">
        <v>3.3515999999999977</v>
      </c>
      <c r="C9220">
        <v>7</v>
      </c>
    </row>
    <row r="9221" spans="1:3" x14ac:dyDescent="0.35">
      <c r="A9221">
        <v>0.5</v>
      </c>
      <c r="B9221">
        <v>-204.99959999999996</v>
      </c>
      <c r="C9221">
        <v>3</v>
      </c>
    </row>
    <row r="9222" spans="1:3" x14ac:dyDescent="0.35">
      <c r="A9222">
        <v>0</v>
      </c>
      <c r="B9222">
        <v>5.2028999999999996</v>
      </c>
      <c r="C9222">
        <v>3</v>
      </c>
    </row>
    <row r="9223" spans="1:3" x14ac:dyDescent="0.35">
      <c r="A9223">
        <v>0</v>
      </c>
      <c r="B9223">
        <v>346.03960000000006</v>
      </c>
      <c r="C9223">
        <v>4</v>
      </c>
    </row>
    <row r="9224" spans="1:3" x14ac:dyDescent="0.35">
      <c r="A9224">
        <v>0</v>
      </c>
      <c r="B9224">
        <v>12.441600000000001</v>
      </c>
      <c r="C9224">
        <v>4</v>
      </c>
    </row>
    <row r="9225" spans="1:3" x14ac:dyDescent="0.35">
      <c r="A9225">
        <v>0.8</v>
      </c>
      <c r="B9225">
        <v>-13.188000000000009</v>
      </c>
      <c r="C9225">
        <v>6</v>
      </c>
    </row>
    <row r="9226" spans="1:3" x14ac:dyDescent="0.35">
      <c r="A9226">
        <v>0.8</v>
      </c>
      <c r="B9226">
        <v>-2.3232000000000008</v>
      </c>
      <c r="C9226">
        <v>2</v>
      </c>
    </row>
    <row r="9227" spans="1:3" x14ac:dyDescent="0.35">
      <c r="A9227">
        <v>0.8</v>
      </c>
      <c r="B9227">
        <v>-6.4232000000000014</v>
      </c>
      <c r="C9227">
        <v>4</v>
      </c>
    </row>
    <row r="9228" spans="1:3" x14ac:dyDescent="0.35">
      <c r="A9228">
        <v>0.2</v>
      </c>
      <c r="B9228">
        <v>-12.528600000000001</v>
      </c>
      <c r="C9228">
        <v>3</v>
      </c>
    </row>
    <row r="9229" spans="1:3" x14ac:dyDescent="0.35">
      <c r="A9229">
        <v>0</v>
      </c>
      <c r="B9229">
        <v>106.78080000000003</v>
      </c>
      <c r="C9229">
        <v>7</v>
      </c>
    </row>
    <row r="9230" spans="1:3" x14ac:dyDescent="0.35">
      <c r="A9230">
        <v>0</v>
      </c>
      <c r="B9230">
        <v>3.36</v>
      </c>
      <c r="C9230">
        <v>4</v>
      </c>
    </row>
    <row r="9231" spans="1:3" x14ac:dyDescent="0.35">
      <c r="A9231">
        <v>0.2</v>
      </c>
      <c r="B9231">
        <v>5.5070999999999994</v>
      </c>
      <c r="C9231">
        <v>3</v>
      </c>
    </row>
    <row r="9232" spans="1:3" x14ac:dyDescent="0.35">
      <c r="A9232">
        <v>0</v>
      </c>
      <c r="B9232">
        <v>27.993600000000001</v>
      </c>
      <c r="C9232">
        <v>9</v>
      </c>
    </row>
    <row r="9233" spans="1:3" x14ac:dyDescent="0.35">
      <c r="A9233">
        <v>0.7</v>
      </c>
      <c r="B9233">
        <v>-694.29359999999997</v>
      </c>
      <c r="C9233">
        <v>6</v>
      </c>
    </row>
    <row r="9234" spans="1:3" x14ac:dyDescent="0.35">
      <c r="A9234">
        <v>0</v>
      </c>
      <c r="B9234">
        <v>31.244399999999995</v>
      </c>
      <c r="C9234">
        <v>9</v>
      </c>
    </row>
    <row r="9235" spans="1:3" x14ac:dyDescent="0.35">
      <c r="A9235">
        <v>0</v>
      </c>
      <c r="B9235">
        <v>0.94679999999999698</v>
      </c>
      <c r="C9235">
        <v>3</v>
      </c>
    </row>
    <row r="9236" spans="1:3" x14ac:dyDescent="0.35">
      <c r="A9236">
        <v>0.2</v>
      </c>
      <c r="B9236">
        <v>68.197999999999979</v>
      </c>
      <c r="C9236">
        <v>4</v>
      </c>
    </row>
    <row r="9237" spans="1:3" x14ac:dyDescent="0.35">
      <c r="A9237">
        <v>0</v>
      </c>
      <c r="B9237">
        <v>5.2332000000000001</v>
      </c>
      <c r="C9237">
        <v>7</v>
      </c>
    </row>
    <row r="9238" spans="1:3" x14ac:dyDescent="0.35">
      <c r="A9238">
        <v>0.2</v>
      </c>
      <c r="B9238">
        <v>28.436399999999935</v>
      </c>
      <c r="C9238">
        <v>3</v>
      </c>
    </row>
    <row r="9239" spans="1:3" x14ac:dyDescent="0.35">
      <c r="A9239">
        <v>0.2</v>
      </c>
      <c r="B9239">
        <v>2.5591999999999997</v>
      </c>
      <c r="C9239">
        <v>1</v>
      </c>
    </row>
    <row r="9240" spans="1:3" x14ac:dyDescent="0.35">
      <c r="A9240">
        <v>0.2</v>
      </c>
      <c r="B9240">
        <v>-3.6892000000000067</v>
      </c>
      <c r="C9240">
        <v>2</v>
      </c>
    </row>
    <row r="9241" spans="1:3" x14ac:dyDescent="0.35">
      <c r="A9241">
        <v>0.2</v>
      </c>
      <c r="B9241">
        <v>20.584200000000003</v>
      </c>
      <c r="C9241">
        <v>7</v>
      </c>
    </row>
    <row r="9242" spans="1:3" x14ac:dyDescent="0.35">
      <c r="A9242">
        <v>0.7</v>
      </c>
      <c r="B9242">
        <v>-3.9248999999999974</v>
      </c>
      <c r="C9242">
        <v>3</v>
      </c>
    </row>
    <row r="9243" spans="1:3" x14ac:dyDescent="0.35">
      <c r="A9243">
        <v>0.2</v>
      </c>
      <c r="B9243">
        <v>0.57540000000000058</v>
      </c>
      <c r="C9243">
        <v>3</v>
      </c>
    </row>
    <row r="9244" spans="1:3" x14ac:dyDescent="0.35">
      <c r="A9244">
        <v>0.2</v>
      </c>
      <c r="B9244">
        <v>4.6487999999999987</v>
      </c>
      <c r="C9244">
        <v>6</v>
      </c>
    </row>
    <row r="9245" spans="1:3" x14ac:dyDescent="0.35">
      <c r="A9245">
        <v>0.15</v>
      </c>
      <c r="B9245">
        <v>7.0489999999999995</v>
      </c>
      <c r="C9245">
        <v>1</v>
      </c>
    </row>
    <row r="9246" spans="1:3" x14ac:dyDescent="0.35">
      <c r="A9246">
        <v>0</v>
      </c>
      <c r="B9246">
        <v>2.2239999999999998</v>
      </c>
      <c r="C9246">
        <v>2</v>
      </c>
    </row>
    <row r="9247" spans="1:3" x14ac:dyDescent="0.35">
      <c r="A9247">
        <v>0</v>
      </c>
      <c r="B9247">
        <v>15.552000000000001</v>
      </c>
      <c r="C9247">
        <v>5</v>
      </c>
    </row>
    <row r="9248" spans="1:3" x14ac:dyDescent="0.35">
      <c r="A9248">
        <v>0</v>
      </c>
      <c r="B9248">
        <v>2.8535999999999988</v>
      </c>
      <c r="C9248">
        <v>3</v>
      </c>
    </row>
    <row r="9249" spans="1:3" x14ac:dyDescent="0.35">
      <c r="A9249">
        <v>0</v>
      </c>
      <c r="B9249">
        <v>0.72279999999999989</v>
      </c>
      <c r="C9249">
        <v>1</v>
      </c>
    </row>
    <row r="9250" spans="1:3" x14ac:dyDescent="0.35">
      <c r="A9250">
        <v>0.2</v>
      </c>
      <c r="B9250">
        <v>1.3649999999999998</v>
      </c>
      <c r="C9250">
        <v>1</v>
      </c>
    </row>
    <row r="9251" spans="1:3" x14ac:dyDescent="0.35">
      <c r="A9251">
        <v>0</v>
      </c>
      <c r="B9251">
        <v>220.48250000000002</v>
      </c>
      <c r="C9251">
        <v>7</v>
      </c>
    </row>
    <row r="9252" spans="1:3" x14ac:dyDescent="0.35">
      <c r="A9252">
        <v>0</v>
      </c>
      <c r="B9252">
        <v>54.444800000000001</v>
      </c>
      <c r="C9252">
        <v>8</v>
      </c>
    </row>
    <row r="9253" spans="1:3" x14ac:dyDescent="0.35">
      <c r="A9253">
        <v>0.2</v>
      </c>
      <c r="B9253">
        <v>33.639999999999986</v>
      </c>
      <c r="C9253">
        <v>2</v>
      </c>
    </row>
    <row r="9254" spans="1:3" x14ac:dyDescent="0.35">
      <c r="A9254">
        <v>0</v>
      </c>
      <c r="B9254">
        <v>63.983999999999988</v>
      </c>
      <c r="C9254">
        <v>5</v>
      </c>
    </row>
    <row r="9255" spans="1:3" x14ac:dyDescent="0.35">
      <c r="A9255">
        <v>0</v>
      </c>
      <c r="B9255">
        <v>6.2208000000000006</v>
      </c>
      <c r="C9255">
        <v>2</v>
      </c>
    </row>
    <row r="9256" spans="1:3" x14ac:dyDescent="0.35">
      <c r="A9256">
        <v>0</v>
      </c>
      <c r="B9256">
        <v>15.222499999999997</v>
      </c>
      <c r="C9256">
        <v>1</v>
      </c>
    </row>
    <row r="9257" spans="1:3" x14ac:dyDescent="0.35">
      <c r="A9257">
        <v>0</v>
      </c>
      <c r="B9257">
        <v>6.8723999999999998</v>
      </c>
      <c r="C9257">
        <v>3</v>
      </c>
    </row>
    <row r="9258" spans="1:3" x14ac:dyDescent="0.35">
      <c r="A9258">
        <v>0</v>
      </c>
      <c r="B9258">
        <v>4.4344000000000001</v>
      </c>
      <c r="C9258">
        <v>2</v>
      </c>
    </row>
    <row r="9259" spans="1:3" x14ac:dyDescent="0.35">
      <c r="A9259">
        <v>0</v>
      </c>
      <c r="B9259">
        <v>53.270399999999995</v>
      </c>
      <c r="C9259">
        <v>3</v>
      </c>
    </row>
    <row r="9260" spans="1:3" x14ac:dyDescent="0.35">
      <c r="A9260">
        <v>0</v>
      </c>
      <c r="B9260">
        <v>24.393000000000001</v>
      </c>
      <c r="C9260">
        <v>3</v>
      </c>
    </row>
    <row r="9261" spans="1:3" x14ac:dyDescent="0.35">
      <c r="A9261">
        <v>0</v>
      </c>
      <c r="B9261">
        <v>2.598399999999998</v>
      </c>
      <c r="C9261">
        <v>2</v>
      </c>
    </row>
    <row r="9262" spans="1:3" x14ac:dyDescent="0.35">
      <c r="A9262">
        <v>0</v>
      </c>
      <c r="B9262">
        <v>6.63</v>
      </c>
      <c r="C9262">
        <v>3</v>
      </c>
    </row>
    <row r="9263" spans="1:3" x14ac:dyDescent="0.35">
      <c r="A9263">
        <v>0.2</v>
      </c>
      <c r="B9263">
        <v>-2.6997000000000355</v>
      </c>
      <c r="C9263">
        <v>3</v>
      </c>
    </row>
    <row r="9264" spans="1:3" x14ac:dyDescent="0.35">
      <c r="A9264">
        <v>0</v>
      </c>
      <c r="B9264">
        <v>35.097300000000004</v>
      </c>
      <c r="C9264">
        <v>3</v>
      </c>
    </row>
    <row r="9265" spans="1:3" x14ac:dyDescent="0.35">
      <c r="A9265">
        <v>0.1</v>
      </c>
      <c r="B9265">
        <v>53.982000000000006</v>
      </c>
      <c r="C9265">
        <v>5</v>
      </c>
    </row>
    <row r="9266" spans="1:3" x14ac:dyDescent="0.35">
      <c r="A9266">
        <v>0.7</v>
      </c>
      <c r="B9266">
        <v>-7.782</v>
      </c>
      <c r="C9266">
        <v>3</v>
      </c>
    </row>
    <row r="9267" spans="1:3" x14ac:dyDescent="0.35">
      <c r="A9267">
        <v>0.2</v>
      </c>
      <c r="B9267">
        <v>24.317999999999998</v>
      </c>
      <c r="C9267">
        <v>7</v>
      </c>
    </row>
    <row r="9268" spans="1:3" x14ac:dyDescent="0.35">
      <c r="A9268">
        <v>0</v>
      </c>
      <c r="B9268">
        <v>5.5327999999999999</v>
      </c>
      <c r="C9268">
        <v>2</v>
      </c>
    </row>
    <row r="9269" spans="1:3" x14ac:dyDescent="0.35">
      <c r="A9269">
        <v>0.1</v>
      </c>
      <c r="B9269">
        <v>6.8388000000000009</v>
      </c>
      <c r="C9269">
        <v>1</v>
      </c>
    </row>
    <row r="9270" spans="1:3" x14ac:dyDescent="0.35">
      <c r="A9270">
        <v>0</v>
      </c>
      <c r="B9270">
        <v>9.6191999999999993</v>
      </c>
      <c r="C9270">
        <v>3</v>
      </c>
    </row>
    <row r="9271" spans="1:3" x14ac:dyDescent="0.35">
      <c r="A9271">
        <v>0.2</v>
      </c>
      <c r="B9271">
        <v>11.2308</v>
      </c>
      <c r="C9271">
        <v>7</v>
      </c>
    </row>
    <row r="9272" spans="1:3" x14ac:dyDescent="0.35">
      <c r="A9272">
        <v>0.2</v>
      </c>
      <c r="B9272">
        <v>1453.1237999999996</v>
      </c>
      <c r="C9272">
        <v>6</v>
      </c>
    </row>
    <row r="9273" spans="1:3" x14ac:dyDescent="0.35">
      <c r="A9273">
        <v>0</v>
      </c>
      <c r="B9273">
        <v>4.4088000000000012</v>
      </c>
      <c r="C9273">
        <v>3</v>
      </c>
    </row>
    <row r="9274" spans="1:3" x14ac:dyDescent="0.35">
      <c r="A9274">
        <v>0</v>
      </c>
      <c r="B9274">
        <v>303.3408</v>
      </c>
      <c r="C9274">
        <v>4</v>
      </c>
    </row>
    <row r="9275" spans="1:3" x14ac:dyDescent="0.35">
      <c r="A9275">
        <v>0</v>
      </c>
      <c r="B9275">
        <v>757.41120000000001</v>
      </c>
      <c r="C9275">
        <v>3</v>
      </c>
    </row>
    <row r="9276" spans="1:3" x14ac:dyDescent="0.35">
      <c r="A9276">
        <v>0</v>
      </c>
      <c r="B9276">
        <v>112.57400000000001</v>
      </c>
      <c r="C9276">
        <v>7</v>
      </c>
    </row>
    <row r="9277" spans="1:3" x14ac:dyDescent="0.35">
      <c r="A9277">
        <v>0.2</v>
      </c>
      <c r="B9277">
        <v>13.852799999999995</v>
      </c>
      <c r="C9277">
        <v>6</v>
      </c>
    </row>
    <row r="9278" spans="1:3" x14ac:dyDescent="0.35">
      <c r="A9278">
        <v>0.2</v>
      </c>
      <c r="B9278">
        <v>11.98</v>
      </c>
      <c r="C9278">
        <v>2</v>
      </c>
    </row>
    <row r="9279" spans="1:3" x14ac:dyDescent="0.35">
      <c r="A9279">
        <v>0.2</v>
      </c>
      <c r="B9279">
        <v>5.1791999999999998</v>
      </c>
      <c r="C9279">
        <v>4</v>
      </c>
    </row>
    <row r="9280" spans="1:3" x14ac:dyDescent="0.35">
      <c r="A9280">
        <v>0.7</v>
      </c>
      <c r="B9280">
        <v>-5.6006999999999962</v>
      </c>
      <c r="C9280">
        <v>7</v>
      </c>
    </row>
    <row r="9281" spans="1:3" x14ac:dyDescent="0.35">
      <c r="A9281">
        <v>0.3</v>
      </c>
      <c r="B9281">
        <v>-28.49799999999999</v>
      </c>
      <c r="C9281">
        <v>2</v>
      </c>
    </row>
    <row r="9282" spans="1:3" x14ac:dyDescent="0.35">
      <c r="A9282">
        <v>0</v>
      </c>
      <c r="B9282">
        <v>40.97</v>
      </c>
      <c r="C9282">
        <v>2</v>
      </c>
    </row>
    <row r="9283" spans="1:3" x14ac:dyDescent="0.35">
      <c r="A9283">
        <v>0</v>
      </c>
      <c r="B9283">
        <v>20.369999999999997</v>
      </c>
      <c r="C9283">
        <v>5</v>
      </c>
    </row>
    <row r="9284" spans="1:3" x14ac:dyDescent="0.35">
      <c r="A9284">
        <v>0.2</v>
      </c>
      <c r="B9284">
        <v>25.278400000000001</v>
      </c>
      <c r="C9284">
        <v>4</v>
      </c>
    </row>
    <row r="9285" spans="1:3" x14ac:dyDescent="0.35">
      <c r="A9285">
        <v>0.2</v>
      </c>
      <c r="B9285">
        <v>3.9473999999999996</v>
      </c>
      <c r="C9285">
        <v>2</v>
      </c>
    </row>
    <row r="9286" spans="1:3" x14ac:dyDescent="0.35">
      <c r="A9286">
        <v>0</v>
      </c>
      <c r="B9286">
        <v>43.223399999999984</v>
      </c>
      <c r="C9286">
        <v>3</v>
      </c>
    </row>
    <row r="9287" spans="1:3" x14ac:dyDescent="0.35">
      <c r="A9287">
        <v>0.2</v>
      </c>
      <c r="B9287">
        <v>4.7712000000000012</v>
      </c>
      <c r="C9287">
        <v>1</v>
      </c>
    </row>
    <row r="9288" spans="1:3" x14ac:dyDescent="0.35">
      <c r="A9288">
        <v>0.8</v>
      </c>
      <c r="B9288">
        <v>-11.020800000000005</v>
      </c>
      <c r="C9288">
        <v>3</v>
      </c>
    </row>
    <row r="9289" spans="1:3" x14ac:dyDescent="0.35">
      <c r="A9289">
        <v>0.3</v>
      </c>
      <c r="B9289">
        <v>-84.961500000000029</v>
      </c>
      <c r="C9289">
        <v>3</v>
      </c>
    </row>
    <row r="9290" spans="1:3" x14ac:dyDescent="0.35">
      <c r="A9290">
        <v>0.3</v>
      </c>
      <c r="B9290">
        <v>-15.418800000000203</v>
      </c>
      <c r="C9290">
        <v>6</v>
      </c>
    </row>
    <row r="9291" spans="1:3" x14ac:dyDescent="0.35">
      <c r="A9291">
        <v>0</v>
      </c>
      <c r="B9291">
        <v>22.987699999999997</v>
      </c>
      <c r="C9291">
        <v>1</v>
      </c>
    </row>
    <row r="9292" spans="1:3" x14ac:dyDescent="0.35">
      <c r="A9292">
        <v>0</v>
      </c>
      <c r="B9292">
        <v>2.8535999999999988</v>
      </c>
      <c r="C9292">
        <v>3</v>
      </c>
    </row>
    <row r="9293" spans="1:3" x14ac:dyDescent="0.35">
      <c r="A9293">
        <v>0</v>
      </c>
      <c r="B9293">
        <v>15.524999999999999</v>
      </c>
      <c r="C9293">
        <v>3</v>
      </c>
    </row>
    <row r="9294" spans="1:3" x14ac:dyDescent="0.35">
      <c r="A9294">
        <v>0.8</v>
      </c>
      <c r="B9294">
        <v>-0.94520000000000004</v>
      </c>
      <c r="C9294">
        <v>1</v>
      </c>
    </row>
    <row r="9295" spans="1:3" x14ac:dyDescent="0.35">
      <c r="A9295">
        <v>0</v>
      </c>
      <c r="B9295">
        <v>20.585999999999999</v>
      </c>
      <c r="C9295">
        <v>6</v>
      </c>
    </row>
    <row r="9296" spans="1:3" x14ac:dyDescent="0.35">
      <c r="A9296">
        <v>0.2</v>
      </c>
      <c r="B9296">
        <v>5.0286000000000008</v>
      </c>
      <c r="C9296">
        <v>3</v>
      </c>
    </row>
    <row r="9297" spans="1:3" x14ac:dyDescent="0.35">
      <c r="A9297">
        <v>0.5</v>
      </c>
      <c r="B9297">
        <v>-64.937599999999989</v>
      </c>
      <c r="C9297">
        <v>4</v>
      </c>
    </row>
    <row r="9298" spans="1:3" x14ac:dyDescent="0.35">
      <c r="A9298">
        <v>0.2</v>
      </c>
      <c r="B9298">
        <v>8.2847999999999971</v>
      </c>
      <c r="C9298">
        <v>2</v>
      </c>
    </row>
    <row r="9299" spans="1:3" x14ac:dyDescent="0.35">
      <c r="A9299">
        <v>0.2</v>
      </c>
      <c r="B9299">
        <v>24.476800000000004</v>
      </c>
      <c r="C9299">
        <v>4</v>
      </c>
    </row>
    <row r="9300" spans="1:3" x14ac:dyDescent="0.35">
      <c r="A9300">
        <v>0.2</v>
      </c>
      <c r="B9300">
        <v>6.5057999999999971</v>
      </c>
      <c r="C9300">
        <v>3</v>
      </c>
    </row>
    <row r="9301" spans="1:3" x14ac:dyDescent="0.35">
      <c r="A9301">
        <v>0.8</v>
      </c>
      <c r="B9301">
        <v>-6.8992000000000022</v>
      </c>
      <c r="C9301">
        <v>2</v>
      </c>
    </row>
    <row r="9302" spans="1:3" x14ac:dyDescent="0.35">
      <c r="A9302">
        <v>0.3</v>
      </c>
      <c r="B9302">
        <v>-20.245000000000008</v>
      </c>
      <c r="C9302">
        <v>1</v>
      </c>
    </row>
    <row r="9303" spans="1:3" x14ac:dyDescent="0.35">
      <c r="A9303">
        <v>0.2</v>
      </c>
      <c r="B9303">
        <v>6.122999999999994</v>
      </c>
      <c r="C9303">
        <v>2</v>
      </c>
    </row>
    <row r="9304" spans="1:3" x14ac:dyDescent="0.35">
      <c r="A9304">
        <v>0.2</v>
      </c>
      <c r="B9304">
        <v>0.88559999999999883</v>
      </c>
      <c r="C9304">
        <v>3</v>
      </c>
    </row>
    <row r="9305" spans="1:3" x14ac:dyDescent="0.35">
      <c r="A9305">
        <v>0.2</v>
      </c>
      <c r="B9305">
        <v>5.4432</v>
      </c>
      <c r="C9305">
        <v>3</v>
      </c>
    </row>
    <row r="9306" spans="1:3" x14ac:dyDescent="0.35">
      <c r="A9306">
        <v>0.8</v>
      </c>
      <c r="B9306">
        <v>-2.2877999999999998</v>
      </c>
      <c r="C9306">
        <v>1</v>
      </c>
    </row>
    <row r="9307" spans="1:3" x14ac:dyDescent="0.35">
      <c r="A9307">
        <v>0</v>
      </c>
      <c r="B9307">
        <v>2.1840000000000002</v>
      </c>
      <c r="C9307">
        <v>5</v>
      </c>
    </row>
    <row r="9308" spans="1:3" x14ac:dyDescent="0.35">
      <c r="A9308">
        <v>0</v>
      </c>
      <c r="B9308">
        <v>1.9023999999999992</v>
      </c>
      <c r="C9308">
        <v>2</v>
      </c>
    </row>
    <row r="9309" spans="1:3" x14ac:dyDescent="0.35">
      <c r="A9309">
        <v>0</v>
      </c>
      <c r="B9309">
        <v>3.7200000000000006</v>
      </c>
      <c r="C9309">
        <v>2</v>
      </c>
    </row>
    <row r="9310" spans="1:3" x14ac:dyDescent="0.35">
      <c r="A9310">
        <v>0</v>
      </c>
      <c r="B9310">
        <v>15.917999999999999</v>
      </c>
      <c r="C9310">
        <v>4</v>
      </c>
    </row>
    <row r="9311" spans="1:3" x14ac:dyDescent="0.35">
      <c r="A9311">
        <v>0</v>
      </c>
      <c r="B9311">
        <v>9.9215999999999998</v>
      </c>
      <c r="C9311">
        <v>6</v>
      </c>
    </row>
    <row r="9312" spans="1:3" x14ac:dyDescent="0.35">
      <c r="A9312">
        <v>0.2</v>
      </c>
      <c r="B9312">
        <v>45.839999999999996</v>
      </c>
      <c r="C9312">
        <v>8</v>
      </c>
    </row>
    <row r="9313" spans="1:3" x14ac:dyDescent="0.35">
      <c r="A9313">
        <v>0.2</v>
      </c>
      <c r="B9313">
        <v>1.7247999999999997</v>
      </c>
      <c r="C9313">
        <v>2</v>
      </c>
    </row>
    <row r="9314" spans="1:3" x14ac:dyDescent="0.35">
      <c r="A9314">
        <v>0.2</v>
      </c>
      <c r="B9314">
        <v>4.7616000000000014</v>
      </c>
      <c r="C9314">
        <v>4</v>
      </c>
    </row>
    <row r="9315" spans="1:3" x14ac:dyDescent="0.35">
      <c r="A9315">
        <v>0</v>
      </c>
      <c r="B9315">
        <v>117.12960000000004</v>
      </c>
      <c r="C9315">
        <v>7</v>
      </c>
    </row>
    <row r="9316" spans="1:3" x14ac:dyDescent="0.35">
      <c r="A9316">
        <v>0.1</v>
      </c>
      <c r="B9316">
        <v>46.790800000000004</v>
      </c>
      <c r="C9316">
        <v>2</v>
      </c>
    </row>
    <row r="9317" spans="1:3" x14ac:dyDescent="0.35">
      <c r="A9317">
        <v>0.4</v>
      </c>
      <c r="B9317">
        <v>-27.715799999999994</v>
      </c>
      <c r="C9317">
        <v>3</v>
      </c>
    </row>
    <row r="9318" spans="1:3" x14ac:dyDescent="0.35">
      <c r="A9318">
        <v>0.2</v>
      </c>
      <c r="B9318">
        <v>-163.45159999999996</v>
      </c>
      <c r="C9318">
        <v>4</v>
      </c>
    </row>
    <row r="9319" spans="1:3" x14ac:dyDescent="0.35">
      <c r="A9319">
        <v>0.2</v>
      </c>
      <c r="B9319">
        <v>-2.9940000000000015</v>
      </c>
      <c r="C9319">
        <v>1</v>
      </c>
    </row>
    <row r="9320" spans="1:3" x14ac:dyDescent="0.35">
      <c r="A9320">
        <v>0</v>
      </c>
      <c r="B9320">
        <v>6.4127999999999998</v>
      </c>
      <c r="C9320">
        <v>2</v>
      </c>
    </row>
    <row r="9321" spans="1:3" x14ac:dyDescent="0.35">
      <c r="A9321">
        <v>0.1</v>
      </c>
      <c r="B9321">
        <v>25.474399999999999</v>
      </c>
      <c r="C9321">
        <v>2</v>
      </c>
    </row>
    <row r="9322" spans="1:3" x14ac:dyDescent="0.35">
      <c r="A9322">
        <v>0</v>
      </c>
      <c r="B9322">
        <v>31.266399999999976</v>
      </c>
      <c r="C9322">
        <v>4</v>
      </c>
    </row>
    <row r="9323" spans="1:3" x14ac:dyDescent="0.35">
      <c r="A9323">
        <v>0.6</v>
      </c>
      <c r="B9323">
        <v>-5.6879999999999988</v>
      </c>
      <c r="C9323">
        <v>3</v>
      </c>
    </row>
    <row r="9324" spans="1:3" x14ac:dyDescent="0.35">
      <c r="A9324">
        <v>0.6</v>
      </c>
      <c r="B9324">
        <v>-84.292799999999986</v>
      </c>
      <c r="C9324">
        <v>4</v>
      </c>
    </row>
    <row r="9325" spans="1:3" x14ac:dyDescent="0.35">
      <c r="A9325">
        <v>0</v>
      </c>
      <c r="B9325">
        <v>97.078399999999988</v>
      </c>
      <c r="C9325">
        <v>8</v>
      </c>
    </row>
    <row r="9326" spans="1:3" x14ac:dyDescent="0.35">
      <c r="A9326">
        <v>0.2</v>
      </c>
      <c r="B9326">
        <v>59.481600000000014</v>
      </c>
      <c r="C9326">
        <v>2</v>
      </c>
    </row>
    <row r="9327" spans="1:3" x14ac:dyDescent="0.35">
      <c r="A9327">
        <v>0.2</v>
      </c>
      <c r="B9327">
        <v>23.711999999999996</v>
      </c>
      <c r="C9327">
        <v>3</v>
      </c>
    </row>
    <row r="9328" spans="1:3" x14ac:dyDescent="0.35">
      <c r="A9328">
        <v>0</v>
      </c>
      <c r="B9328">
        <v>34.812800000000003</v>
      </c>
      <c r="C9328">
        <v>4</v>
      </c>
    </row>
    <row r="9329" spans="1:3" x14ac:dyDescent="0.35">
      <c r="A9329">
        <v>0.2</v>
      </c>
      <c r="B9329">
        <v>34.178400000000011</v>
      </c>
      <c r="C9329">
        <v>2</v>
      </c>
    </row>
    <row r="9330" spans="1:3" x14ac:dyDescent="0.35">
      <c r="A9330">
        <v>0</v>
      </c>
      <c r="B9330">
        <v>7.2744</v>
      </c>
      <c r="C9330">
        <v>1</v>
      </c>
    </row>
    <row r="9331" spans="1:3" x14ac:dyDescent="0.35">
      <c r="A9331">
        <v>0</v>
      </c>
      <c r="B9331">
        <v>15.395199999999999</v>
      </c>
      <c r="C9331">
        <v>4</v>
      </c>
    </row>
    <row r="9332" spans="1:3" x14ac:dyDescent="0.35">
      <c r="A9332">
        <v>0</v>
      </c>
      <c r="B9332">
        <v>7.3132000000000001</v>
      </c>
      <c r="C9332">
        <v>2</v>
      </c>
    </row>
    <row r="9333" spans="1:3" x14ac:dyDescent="0.35">
      <c r="A9333">
        <v>0.2</v>
      </c>
      <c r="B9333">
        <v>75.180000000000064</v>
      </c>
      <c r="C9333">
        <v>3</v>
      </c>
    </row>
    <row r="9334" spans="1:3" x14ac:dyDescent="0.35">
      <c r="A9334">
        <v>0</v>
      </c>
      <c r="B9334">
        <v>50.876800000000003</v>
      </c>
      <c r="C9334">
        <v>4</v>
      </c>
    </row>
    <row r="9335" spans="1:3" x14ac:dyDescent="0.35">
      <c r="A9335">
        <v>0</v>
      </c>
      <c r="B9335">
        <v>6.6739999999999995</v>
      </c>
      <c r="C9335">
        <v>4</v>
      </c>
    </row>
    <row r="9336" spans="1:3" x14ac:dyDescent="0.35">
      <c r="A9336">
        <v>0.2</v>
      </c>
      <c r="B9336">
        <v>-15.71759999999999</v>
      </c>
      <c r="C9336">
        <v>3</v>
      </c>
    </row>
    <row r="9337" spans="1:3" x14ac:dyDescent="0.35">
      <c r="A9337">
        <v>0.2</v>
      </c>
      <c r="B9337">
        <v>1.4975999999999996</v>
      </c>
      <c r="C9337">
        <v>2</v>
      </c>
    </row>
    <row r="9338" spans="1:3" x14ac:dyDescent="0.35">
      <c r="A9338">
        <v>0</v>
      </c>
      <c r="B9338">
        <v>8.7710000000000008</v>
      </c>
      <c r="C9338">
        <v>5</v>
      </c>
    </row>
    <row r="9339" spans="1:3" x14ac:dyDescent="0.35">
      <c r="A9339">
        <v>0.2</v>
      </c>
      <c r="B9339">
        <v>1.1219999999999999</v>
      </c>
      <c r="C9339">
        <v>1</v>
      </c>
    </row>
    <row r="9340" spans="1:3" x14ac:dyDescent="0.35">
      <c r="A9340">
        <v>0.2</v>
      </c>
      <c r="B9340">
        <v>7.0223999999999993</v>
      </c>
      <c r="C9340">
        <v>6</v>
      </c>
    </row>
    <row r="9341" spans="1:3" x14ac:dyDescent="0.35">
      <c r="A9341">
        <v>0</v>
      </c>
      <c r="B9341">
        <v>68.963099999999997</v>
      </c>
      <c r="C9341">
        <v>3</v>
      </c>
    </row>
    <row r="9342" spans="1:3" x14ac:dyDescent="0.35">
      <c r="A9342">
        <v>0</v>
      </c>
      <c r="B9342">
        <v>9</v>
      </c>
      <c r="C9342">
        <v>5</v>
      </c>
    </row>
    <row r="9343" spans="1:3" x14ac:dyDescent="0.35">
      <c r="A9343">
        <v>0.2</v>
      </c>
      <c r="B9343">
        <v>11.757600000000011</v>
      </c>
      <c r="C9343">
        <v>3</v>
      </c>
    </row>
    <row r="9344" spans="1:3" x14ac:dyDescent="0.35">
      <c r="A9344">
        <v>0.2</v>
      </c>
      <c r="B9344">
        <v>19.193999999999999</v>
      </c>
      <c r="C9344">
        <v>7</v>
      </c>
    </row>
    <row r="9345" spans="1:3" x14ac:dyDescent="0.35">
      <c r="A9345">
        <v>0.4</v>
      </c>
      <c r="B9345">
        <v>-106.39299999999997</v>
      </c>
      <c r="C9345">
        <v>5</v>
      </c>
    </row>
    <row r="9346" spans="1:3" x14ac:dyDescent="0.35">
      <c r="A9346">
        <v>0.7</v>
      </c>
      <c r="B9346">
        <v>-4.7625000000000011</v>
      </c>
      <c r="C9346">
        <v>5</v>
      </c>
    </row>
    <row r="9347" spans="1:3" x14ac:dyDescent="0.35">
      <c r="A9347">
        <v>0.4</v>
      </c>
      <c r="B9347">
        <v>-11.518799999999999</v>
      </c>
      <c r="C9347">
        <v>1</v>
      </c>
    </row>
    <row r="9348" spans="1:3" x14ac:dyDescent="0.35">
      <c r="A9348">
        <v>0.2</v>
      </c>
      <c r="B9348">
        <v>8.2896000000000001</v>
      </c>
      <c r="C9348">
        <v>2</v>
      </c>
    </row>
    <row r="9349" spans="1:3" x14ac:dyDescent="0.35">
      <c r="A9349">
        <v>0.3</v>
      </c>
      <c r="B9349">
        <v>-12.84900000000016</v>
      </c>
      <c r="C9349">
        <v>5</v>
      </c>
    </row>
    <row r="9350" spans="1:3" x14ac:dyDescent="0.35">
      <c r="A9350">
        <v>0</v>
      </c>
      <c r="B9350">
        <v>202.25279999999998</v>
      </c>
      <c r="C9350">
        <v>8</v>
      </c>
    </row>
    <row r="9351" spans="1:3" x14ac:dyDescent="0.35">
      <c r="A9351">
        <v>0</v>
      </c>
      <c r="B9351">
        <v>10.909600000000001</v>
      </c>
      <c r="C9351">
        <v>2</v>
      </c>
    </row>
    <row r="9352" spans="1:3" x14ac:dyDescent="0.35">
      <c r="A9352">
        <v>0.2</v>
      </c>
      <c r="B9352">
        <v>4.4603999999999999</v>
      </c>
      <c r="C9352">
        <v>4</v>
      </c>
    </row>
    <row r="9353" spans="1:3" x14ac:dyDescent="0.35">
      <c r="A9353">
        <v>0.2</v>
      </c>
      <c r="B9353">
        <v>-20.784600000000012</v>
      </c>
      <c r="C9353">
        <v>3</v>
      </c>
    </row>
    <row r="9354" spans="1:3" x14ac:dyDescent="0.35">
      <c r="A9354">
        <v>0.3</v>
      </c>
      <c r="B9354">
        <v>-14.870399999999961</v>
      </c>
      <c r="C9354">
        <v>2</v>
      </c>
    </row>
    <row r="9355" spans="1:3" x14ac:dyDescent="0.35">
      <c r="A9355">
        <v>0.2</v>
      </c>
      <c r="B9355">
        <v>3.7127999999999988</v>
      </c>
      <c r="C9355">
        <v>3</v>
      </c>
    </row>
    <row r="9356" spans="1:3" x14ac:dyDescent="0.35">
      <c r="A9356">
        <v>0</v>
      </c>
      <c r="B9356">
        <v>9.3312000000000008</v>
      </c>
      <c r="C9356">
        <v>3</v>
      </c>
    </row>
    <row r="9357" spans="1:3" x14ac:dyDescent="0.35">
      <c r="A9357">
        <v>0</v>
      </c>
      <c r="B9357">
        <v>1.0192000000000001</v>
      </c>
      <c r="C9357">
        <v>2</v>
      </c>
    </row>
    <row r="9358" spans="1:3" x14ac:dyDescent="0.35">
      <c r="A9358">
        <v>0</v>
      </c>
      <c r="B9358">
        <v>8.7137999999999991</v>
      </c>
      <c r="C9358">
        <v>2</v>
      </c>
    </row>
    <row r="9359" spans="1:3" x14ac:dyDescent="0.35">
      <c r="A9359">
        <v>0.2</v>
      </c>
      <c r="B9359">
        <v>15.091999999999995</v>
      </c>
      <c r="C9359">
        <v>5</v>
      </c>
    </row>
    <row r="9360" spans="1:3" x14ac:dyDescent="0.35">
      <c r="A9360">
        <v>0.4</v>
      </c>
      <c r="B9360">
        <v>-99.34529999999998</v>
      </c>
      <c r="C9360">
        <v>3</v>
      </c>
    </row>
    <row r="9361" spans="1:3" x14ac:dyDescent="0.35">
      <c r="A9361">
        <v>0</v>
      </c>
      <c r="B9361">
        <v>7.816599999999994</v>
      </c>
      <c r="C9361">
        <v>1</v>
      </c>
    </row>
    <row r="9362" spans="1:3" x14ac:dyDescent="0.35">
      <c r="A9362">
        <v>0</v>
      </c>
      <c r="B9362">
        <v>0</v>
      </c>
      <c r="C9362">
        <v>7</v>
      </c>
    </row>
    <row r="9363" spans="1:3" x14ac:dyDescent="0.35">
      <c r="A9363">
        <v>0.2</v>
      </c>
      <c r="B9363">
        <v>10.3194</v>
      </c>
      <c r="C9363">
        <v>6</v>
      </c>
    </row>
    <row r="9364" spans="1:3" x14ac:dyDescent="0.35">
      <c r="A9364">
        <v>0</v>
      </c>
      <c r="B9364">
        <v>0.3906000000000005</v>
      </c>
      <c r="C9364">
        <v>7</v>
      </c>
    </row>
    <row r="9365" spans="1:3" x14ac:dyDescent="0.35">
      <c r="A9365">
        <v>0</v>
      </c>
      <c r="B9365">
        <v>6.4205999999999976</v>
      </c>
      <c r="C9365">
        <v>3</v>
      </c>
    </row>
    <row r="9366" spans="1:3" x14ac:dyDescent="0.35">
      <c r="A9366">
        <v>0</v>
      </c>
      <c r="B9366">
        <v>7.1863999999999919</v>
      </c>
      <c r="C9366">
        <v>4</v>
      </c>
    </row>
    <row r="9367" spans="1:3" x14ac:dyDescent="0.35">
      <c r="A9367">
        <v>0</v>
      </c>
      <c r="B9367">
        <v>5.6644000000000005</v>
      </c>
      <c r="C9367">
        <v>2</v>
      </c>
    </row>
    <row r="9368" spans="1:3" x14ac:dyDescent="0.35">
      <c r="A9368">
        <v>0.2</v>
      </c>
      <c r="B9368">
        <v>25.679999999999996</v>
      </c>
      <c r="C9368">
        <v>2</v>
      </c>
    </row>
    <row r="9369" spans="1:3" x14ac:dyDescent="0.35">
      <c r="A9369">
        <v>0</v>
      </c>
      <c r="B9369">
        <v>83.843999999999937</v>
      </c>
      <c r="C9369">
        <v>6</v>
      </c>
    </row>
    <row r="9370" spans="1:3" x14ac:dyDescent="0.35">
      <c r="A9370">
        <v>0</v>
      </c>
      <c r="B9370">
        <v>18.211199999999998</v>
      </c>
      <c r="C9370">
        <v>2</v>
      </c>
    </row>
    <row r="9371" spans="1:3" x14ac:dyDescent="0.35">
      <c r="A9371">
        <v>0</v>
      </c>
      <c r="B9371">
        <v>43.675200000000018</v>
      </c>
      <c r="C9371">
        <v>3</v>
      </c>
    </row>
    <row r="9372" spans="1:3" x14ac:dyDescent="0.35">
      <c r="A9372">
        <v>0.2</v>
      </c>
      <c r="B9372">
        <v>-4.1568000000000023</v>
      </c>
      <c r="C9372">
        <v>4</v>
      </c>
    </row>
    <row r="9373" spans="1:3" x14ac:dyDescent="0.35">
      <c r="A9373">
        <v>0.3</v>
      </c>
      <c r="B9373">
        <v>-86.058600000000013</v>
      </c>
      <c r="C9373">
        <v>3</v>
      </c>
    </row>
    <row r="9374" spans="1:3" x14ac:dyDescent="0.35">
      <c r="A9374">
        <v>0.2</v>
      </c>
      <c r="B9374">
        <v>2.9144999999999994</v>
      </c>
      <c r="C9374">
        <v>5</v>
      </c>
    </row>
    <row r="9375" spans="1:3" x14ac:dyDescent="0.35">
      <c r="A9375">
        <v>0.2</v>
      </c>
      <c r="B9375">
        <v>52.492999999999967</v>
      </c>
      <c r="C9375">
        <v>7</v>
      </c>
    </row>
    <row r="9376" spans="1:3" x14ac:dyDescent="0.35">
      <c r="A9376">
        <v>0</v>
      </c>
      <c r="B9376">
        <v>15.958800000000004</v>
      </c>
      <c r="C9376">
        <v>6</v>
      </c>
    </row>
    <row r="9377" spans="1:3" x14ac:dyDescent="0.35">
      <c r="A9377">
        <v>0</v>
      </c>
      <c r="B9377">
        <v>10.5</v>
      </c>
      <c r="C9377">
        <v>2</v>
      </c>
    </row>
    <row r="9378" spans="1:3" x14ac:dyDescent="0.35">
      <c r="A9378">
        <v>0</v>
      </c>
      <c r="B9378">
        <v>13.674000000000003</v>
      </c>
      <c r="C9378">
        <v>3</v>
      </c>
    </row>
    <row r="9379" spans="1:3" x14ac:dyDescent="0.35">
      <c r="A9379">
        <v>0</v>
      </c>
      <c r="B9379">
        <v>8.465600000000002</v>
      </c>
      <c r="C9379">
        <v>2</v>
      </c>
    </row>
    <row r="9380" spans="1:3" x14ac:dyDescent="0.35">
      <c r="A9380">
        <v>0.2</v>
      </c>
      <c r="B9380">
        <v>2.3868</v>
      </c>
      <c r="C9380">
        <v>2</v>
      </c>
    </row>
    <row r="9381" spans="1:3" x14ac:dyDescent="0.35">
      <c r="A9381">
        <v>0.2</v>
      </c>
      <c r="B9381">
        <v>15.934799999999997</v>
      </c>
      <c r="C9381">
        <v>3</v>
      </c>
    </row>
    <row r="9382" spans="1:3" x14ac:dyDescent="0.35">
      <c r="A9382">
        <v>0.2</v>
      </c>
      <c r="B9382">
        <v>6.4784000000000042</v>
      </c>
      <c r="C9382">
        <v>1</v>
      </c>
    </row>
    <row r="9383" spans="1:3" x14ac:dyDescent="0.35">
      <c r="A9383">
        <v>0.2</v>
      </c>
      <c r="B9383">
        <v>-10.60680000000005</v>
      </c>
      <c r="C9383">
        <v>2</v>
      </c>
    </row>
    <row r="9384" spans="1:3" x14ac:dyDescent="0.35">
      <c r="A9384">
        <v>0.2</v>
      </c>
      <c r="B9384">
        <v>0.504</v>
      </c>
      <c r="C9384">
        <v>1</v>
      </c>
    </row>
    <row r="9385" spans="1:3" x14ac:dyDescent="0.35">
      <c r="A9385">
        <v>0.2</v>
      </c>
      <c r="B9385">
        <v>-1.049000000000003</v>
      </c>
      <c r="C9385">
        <v>5</v>
      </c>
    </row>
    <row r="9386" spans="1:3" x14ac:dyDescent="0.35">
      <c r="A9386">
        <v>0</v>
      </c>
      <c r="B9386">
        <v>12.441600000000001</v>
      </c>
      <c r="C9386">
        <v>4</v>
      </c>
    </row>
    <row r="9387" spans="1:3" x14ac:dyDescent="0.35">
      <c r="A9387">
        <v>0.2</v>
      </c>
      <c r="B9387">
        <v>33.1584</v>
      </c>
      <c r="C9387">
        <v>8</v>
      </c>
    </row>
    <row r="9388" spans="1:3" x14ac:dyDescent="0.35">
      <c r="A9388">
        <v>0</v>
      </c>
      <c r="B9388">
        <v>37.562399999999997</v>
      </c>
      <c r="C9388">
        <v>4</v>
      </c>
    </row>
    <row r="9389" spans="1:3" x14ac:dyDescent="0.35">
      <c r="A9389">
        <v>0</v>
      </c>
      <c r="B9389">
        <v>5.7715999999999994</v>
      </c>
      <c r="C9389">
        <v>1</v>
      </c>
    </row>
    <row r="9390" spans="1:3" x14ac:dyDescent="0.35">
      <c r="A9390">
        <v>0</v>
      </c>
      <c r="B9390">
        <v>152.02319999999997</v>
      </c>
      <c r="C9390">
        <v>3</v>
      </c>
    </row>
    <row r="9391" spans="1:3" x14ac:dyDescent="0.35">
      <c r="A9391">
        <v>0</v>
      </c>
      <c r="B9391">
        <v>0.95879999999999987</v>
      </c>
      <c r="C9391">
        <v>1</v>
      </c>
    </row>
    <row r="9392" spans="1:3" x14ac:dyDescent="0.35">
      <c r="A9392">
        <v>0.2</v>
      </c>
      <c r="B9392">
        <v>14.307499999999997</v>
      </c>
      <c r="C9392">
        <v>5</v>
      </c>
    </row>
    <row r="9393" spans="1:3" x14ac:dyDescent="0.35">
      <c r="A9393">
        <v>0.2</v>
      </c>
      <c r="B9393">
        <v>2.5973999999999995</v>
      </c>
      <c r="C9393">
        <v>1</v>
      </c>
    </row>
    <row r="9394" spans="1:3" x14ac:dyDescent="0.35">
      <c r="A9394">
        <v>0.2</v>
      </c>
      <c r="B9394">
        <v>-29.116799999999955</v>
      </c>
      <c r="C9394">
        <v>8</v>
      </c>
    </row>
    <row r="9395" spans="1:3" x14ac:dyDescent="0.35">
      <c r="A9395">
        <v>0</v>
      </c>
      <c r="B9395">
        <v>157.48750000000001</v>
      </c>
      <c r="C9395">
        <v>5</v>
      </c>
    </row>
    <row r="9396" spans="1:3" x14ac:dyDescent="0.35">
      <c r="A9396">
        <v>0.1</v>
      </c>
      <c r="B9396">
        <v>140.39599999999993</v>
      </c>
      <c r="C9396">
        <v>2</v>
      </c>
    </row>
    <row r="9397" spans="1:3" x14ac:dyDescent="0.35">
      <c r="A9397">
        <v>0.2</v>
      </c>
      <c r="B9397">
        <v>-10.019600000000054</v>
      </c>
      <c r="C9397">
        <v>2</v>
      </c>
    </row>
    <row r="9398" spans="1:3" x14ac:dyDescent="0.35">
      <c r="A9398">
        <v>0</v>
      </c>
      <c r="B9398">
        <v>35.334599999999995</v>
      </c>
      <c r="C9398">
        <v>6</v>
      </c>
    </row>
    <row r="9399" spans="1:3" x14ac:dyDescent="0.35">
      <c r="A9399">
        <v>0</v>
      </c>
      <c r="B9399">
        <v>8.0548000000000002</v>
      </c>
      <c r="C9399">
        <v>1</v>
      </c>
    </row>
    <row r="9400" spans="1:3" x14ac:dyDescent="0.35">
      <c r="A9400">
        <v>0</v>
      </c>
      <c r="B9400">
        <v>661.45590000000004</v>
      </c>
      <c r="C9400">
        <v>9</v>
      </c>
    </row>
    <row r="9401" spans="1:3" x14ac:dyDescent="0.35">
      <c r="A9401">
        <v>0.2</v>
      </c>
      <c r="B9401">
        <v>1.2348000000000008</v>
      </c>
      <c r="C9401">
        <v>6</v>
      </c>
    </row>
    <row r="9402" spans="1:3" x14ac:dyDescent="0.35">
      <c r="A9402">
        <v>0</v>
      </c>
      <c r="B9402">
        <v>14.6264</v>
      </c>
      <c r="C9402">
        <v>4</v>
      </c>
    </row>
    <row r="9403" spans="1:3" x14ac:dyDescent="0.35">
      <c r="A9403">
        <v>0.2</v>
      </c>
      <c r="B9403">
        <v>0.96119999999999983</v>
      </c>
      <c r="C9403">
        <v>2</v>
      </c>
    </row>
    <row r="9404" spans="1:3" x14ac:dyDescent="0.35">
      <c r="A9404">
        <v>0.4</v>
      </c>
      <c r="B9404">
        <v>-66.230199999999996</v>
      </c>
      <c r="C9404">
        <v>2</v>
      </c>
    </row>
    <row r="9405" spans="1:3" x14ac:dyDescent="0.35">
      <c r="A9405">
        <v>0</v>
      </c>
      <c r="B9405">
        <v>286.38359999999989</v>
      </c>
      <c r="C9405">
        <v>6</v>
      </c>
    </row>
    <row r="9406" spans="1:3" x14ac:dyDescent="0.35">
      <c r="A9406">
        <v>0.2</v>
      </c>
      <c r="B9406">
        <v>1.6829999999999994</v>
      </c>
      <c r="C9406">
        <v>5</v>
      </c>
    </row>
    <row r="9407" spans="1:3" x14ac:dyDescent="0.35">
      <c r="A9407">
        <v>0.3</v>
      </c>
      <c r="B9407">
        <v>156.04699999999997</v>
      </c>
      <c r="C9407">
        <v>2</v>
      </c>
    </row>
    <row r="9408" spans="1:3" x14ac:dyDescent="0.35">
      <c r="A9408">
        <v>0.2</v>
      </c>
      <c r="B9408">
        <v>2.6399999999999997</v>
      </c>
      <c r="C9408">
        <v>2</v>
      </c>
    </row>
    <row r="9409" spans="1:3" x14ac:dyDescent="0.35">
      <c r="A9409">
        <v>0</v>
      </c>
      <c r="B9409">
        <v>171.36000000000007</v>
      </c>
      <c r="C9409">
        <v>9</v>
      </c>
    </row>
    <row r="9410" spans="1:3" x14ac:dyDescent="0.35">
      <c r="A9410">
        <v>0</v>
      </c>
      <c r="B9410">
        <v>3.9831000000000003</v>
      </c>
      <c r="C9410">
        <v>1</v>
      </c>
    </row>
    <row r="9411" spans="1:3" x14ac:dyDescent="0.35">
      <c r="A9411">
        <v>0.7</v>
      </c>
      <c r="B9411">
        <v>-2.5092999999999996</v>
      </c>
      <c r="C9411">
        <v>1</v>
      </c>
    </row>
    <row r="9412" spans="1:3" x14ac:dyDescent="0.35">
      <c r="A9412">
        <v>0.2</v>
      </c>
      <c r="B9412">
        <v>15.385999999999999</v>
      </c>
      <c r="C9412">
        <v>5</v>
      </c>
    </row>
    <row r="9413" spans="1:3" x14ac:dyDescent="0.35">
      <c r="A9413">
        <v>0.2</v>
      </c>
      <c r="B9413">
        <v>6.5434999999999981</v>
      </c>
      <c r="C9413">
        <v>1</v>
      </c>
    </row>
    <row r="9414" spans="1:3" x14ac:dyDescent="0.35">
      <c r="A9414">
        <v>0.2</v>
      </c>
      <c r="B9414">
        <v>0</v>
      </c>
      <c r="C9414">
        <v>5</v>
      </c>
    </row>
    <row r="9415" spans="1:3" x14ac:dyDescent="0.35">
      <c r="A9415">
        <v>0.8</v>
      </c>
      <c r="B9415">
        <v>-11.587200000000003</v>
      </c>
      <c r="C9415">
        <v>2</v>
      </c>
    </row>
    <row r="9416" spans="1:3" x14ac:dyDescent="0.35">
      <c r="A9416">
        <v>0.2</v>
      </c>
      <c r="B9416">
        <v>15.598999999999997</v>
      </c>
      <c r="C9416">
        <v>2</v>
      </c>
    </row>
    <row r="9417" spans="1:3" x14ac:dyDescent="0.35">
      <c r="A9417">
        <v>0</v>
      </c>
      <c r="B9417">
        <v>8.7906000000000013</v>
      </c>
      <c r="C9417">
        <v>3</v>
      </c>
    </row>
    <row r="9418" spans="1:3" x14ac:dyDescent="0.35">
      <c r="A9418">
        <v>0</v>
      </c>
      <c r="B9418">
        <v>3.2351999999999994</v>
      </c>
      <c r="C9418">
        <v>3</v>
      </c>
    </row>
    <row r="9419" spans="1:3" x14ac:dyDescent="0.35">
      <c r="A9419">
        <v>0.2</v>
      </c>
      <c r="B9419">
        <v>3.6288</v>
      </c>
      <c r="C9419">
        <v>2</v>
      </c>
    </row>
    <row r="9420" spans="1:3" x14ac:dyDescent="0.35">
      <c r="A9420">
        <v>0.2</v>
      </c>
      <c r="B9420">
        <v>4.0338000000000003</v>
      </c>
      <c r="C9420">
        <v>3</v>
      </c>
    </row>
    <row r="9421" spans="1:3" x14ac:dyDescent="0.35">
      <c r="A9421">
        <v>0.8</v>
      </c>
      <c r="B9421">
        <v>-38.821200000000012</v>
      </c>
      <c r="C9421">
        <v>2</v>
      </c>
    </row>
    <row r="9422" spans="1:3" x14ac:dyDescent="0.35">
      <c r="A9422">
        <v>0.8</v>
      </c>
      <c r="B9422">
        <v>-56.059200000000011</v>
      </c>
      <c r="C9422">
        <v>6</v>
      </c>
    </row>
    <row r="9423" spans="1:3" x14ac:dyDescent="0.35">
      <c r="A9423">
        <v>0.2</v>
      </c>
      <c r="B9423">
        <v>60.475200000000058</v>
      </c>
      <c r="C9423">
        <v>6</v>
      </c>
    </row>
    <row r="9424" spans="1:3" x14ac:dyDescent="0.35">
      <c r="A9424">
        <v>0</v>
      </c>
      <c r="B9424">
        <v>11.802999999999999</v>
      </c>
      <c r="C9424">
        <v>5</v>
      </c>
    </row>
    <row r="9425" spans="1:3" x14ac:dyDescent="0.35">
      <c r="A9425">
        <v>0.2</v>
      </c>
      <c r="B9425">
        <v>37.796999999999997</v>
      </c>
      <c r="C9425">
        <v>3</v>
      </c>
    </row>
    <row r="9426" spans="1:3" x14ac:dyDescent="0.35">
      <c r="A9426">
        <v>0</v>
      </c>
      <c r="B9426">
        <v>4.9500000000000011</v>
      </c>
      <c r="C9426">
        <v>3</v>
      </c>
    </row>
    <row r="9427" spans="1:3" x14ac:dyDescent="0.35">
      <c r="A9427">
        <v>0.1</v>
      </c>
      <c r="B9427">
        <v>420.58800000000019</v>
      </c>
      <c r="C9427">
        <v>6</v>
      </c>
    </row>
    <row r="9428" spans="1:3" x14ac:dyDescent="0.35">
      <c r="A9428">
        <v>0</v>
      </c>
      <c r="B9428">
        <v>13.452000000000002</v>
      </c>
      <c r="C9428">
        <v>5</v>
      </c>
    </row>
    <row r="9429" spans="1:3" x14ac:dyDescent="0.35">
      <c r="A9429">
        <v>0</v>
      </c>
      <c r="B9429">
        <v>39.97999999999999</v>
      </c>
      <c r="C9429">
        <v>5</v>
      </c>
    </row>
    <row r="9430" spans="1:3" x14ac:dyDescent="0.35">
      <c r="A9430">
        <v>0.3</v>
      </c>
      <c r="B9430">
        <v>-69.311999999999898</v>
      </c>
      <c r="C9430">
        <v>8</v>
      </c>
    </row>
    <row r="9431" spans="1:3" x14ac:dyDescent="0.35">
      <c r="A9431">
        <v>0.2</v>
      </c>
      <c r="B9431">
        <v>82.496999999999957</v>
      </c>
      <c r="C9431">
        <v>5</v>
      </c>
    </row>
    <row r="9432" spans="1:3" x14ac:dyDescent="0.35">
      <c r="A9432">
        <v>0.3</v>
      </c>
      <c r="B9432">
        <v>-16.261300000000006</v>
      </c>
      <c r="C9432">
        <v>1</v>
      </c>
    </row>
    <row r="9433" spans="1:3" x14ac:dyDescent="0.35">
      <c r="A9433">
        <v>0.2</v>
      </c>
      <c r="B9433">
        <v>1.9925999999999999</v>
      </c>
      <c r="C9433">
        <v>2</v>
      </c>
    </row>
    <row r="9434" spans="1:3" x14ac:dyDescent="0.35">
      <c r="A9434">
        <v>0.2</v>
      </c>
      <c r="B9434">
        <v>-5.2640000000000002</v>
      </c>
      <c r="C9434">
        <v>2</v>
      </c>
    </row>
    <row r="9435" spans="1:3" x14ac:dyDescent="0.35">
      <c r="A9435">
        <v>0.2</v>
      </c>
      <c r="B9435">
        <v>12.700800000000001</v>
      </c>
      <c r="C9435">
        <v>7</v>
      </c>
    </row>
    <row r="9436" spans="1:3" x14ac:dyDescent="0.35">
      <c r="A9436">
        <v>0.2</v>
      </c>
      <c r="B9436">
        <v>1.1555999999999984</v>
      </c>
      <c r="C9436">
        <v>3</v>
      </c>
    </row>
    <row r="9437" spans="1:3" x14ac:dyDescent="0.35">
      <c r="A9437">
        <v>0.2</v>
      </c>
      <c r="B9437">
        <v>-31.600000000000037</v>
      </c>
      <c r="C9437">
        <v>4</v>
      </c>
    </row>
    <row r="9438" spans="1:3" x14ac:dyDescent="0.35">
      <c r="A9438">
        <v>0.7</v>
      </c>
      <c r="B9438">
        <v>-2.0621999999999998</v>
      </c>
      <c r="C9438">
        <v>2</v>
      </c>
    </row>
    <row r="9439" spans="1:3" x14ac:dyDescent="0.35">
      <c r="A9439">
        <v>0</v>
      </c>
      <c r="B9439">
        <v>6.2208000000000006</v>
      </c>
      <c r="C9439">
        <v>2</v>
      </c>
    </row>
    <row r="9440" spans="1:3" x14ac:dyDescent="0.35">
      <c r="A9440">
        <v>0.4</v>
      </c>
      <c r="B9440">
        <v>-57.115200000000016</v>
      </c>
      <c r="C9440">
        <v>4</v>
      </c>
    </row>
    <row r="9441" spans="1:3" x14ac:dyDescent="0.35">
      <c r="A9441">
        <v>0.2</v>
      </c>
      <c r="B9441">
        <v>2.5019999999999971</v>
      </c>
      <c r="C9441">
        <v>2</v>
      </c>
    </row>
    <row r="9442" spans="1:3" x14ac:dyDescent="0.35">
      <c r="A9442">
        <v>0</v>
      </c>
      <c r="B9442">
        <v>6.7251999999999992</v>
      </c>
      <c r="C9442">
        <v>2</v>
      </c>
    </row>
    <row r="9443" spans="1:3" x14ac:dyDescent="0.35">
      <c r="A9443">
        <v>0.2</v>
      </c>
      <c r="B9443">
        <v>6.0449999999999946</v>
      </c>
      <c r="C9443">
        <v>5</v>
      </c>
    </row>
    <row r="9444" spans="1:3" x14ac:dyDescent="0.35">
      <c r="A9444">
        <v>0.2</v>
      </c>
      <c r="B9444">
        <v>1.2192000000000007</v>
      </c>
      <c r="C9444">
        <v>2</v>
      </c>
    </row>
    <row r="9445" spans="1:3" x14ac:dyDescent="0.35">
      <c r="A9445">
        <v>0.2</v>
      </c>
      <c r="B9445">
        <v>19.178600000000003</v>
      </c>
      <c r="C9445">
        <v>2</v>
      </c>
    </row>
    <row r="9446" spans="1:3" x14ac:dyDescent="0.35">
      <c r="A9446">
        <v>0.2</v>
      </c>
      <c r="B9446">
        <v>34.741999999999997</v>
      </c>
      <c r="C9446">
        <v>4</v>
      </c>
    </row>
    <row r="9447" spans="1:3" x14ac:dyDescent="0.35">
      <c r="A9447">
        <v>0</v>
      </c>
      <c r="B9447">
        <v>5.6993999999999998</v>
      </c>
      <c r="C9447">
        <v>3</v>
      </c>
    </row>
    <row r="9448" spans="1:3" x14ac:dyDescent="0.35">
      <c r="A9448">
        <v>0</v>
      </c>
      <c r="B9448">
        <v>16.146000000000001</v>
      </c>
      <c r="C9448">
        <v>6</v>
      </c>
    </row>
    <row r="9449" spans="1:3" x14ac:dyDescent="0.35">
      <c r="A9449">
        <v>0</v>
      </c>
      <c r="B9449">
        <v>138.41699999999997</v>
      </c>
      <c r="C9449">
        <v>5</v>
      </c>
    </row>
    <row r="9450" spans="1:3" x14ac:dyDescent="0.35">
      <c r="A9450">
        <v>0</v>
      </c>
      <c r="B9450">
        <v>5.9135999999999997</v>
      </c>
      <c r="C9450">
        <v>4</v>
      </c>
    </row>
    <row r="9451" spans="1:3" x14ac:dyDescent="0.35">
      <c r="A9451">
        <v>0.2</v>
      </c>
      <c r="B9451">
        <v>3.0127999999999995</v>
      </c>
      <c r="C9451">
        <v>2</v>
      </c>
    </row>
    <row r="9452" spans="1:3" x14ac:dyDescent="0.35">
      <c r="A9452">
        <v>0</v>
      </c>
      <c r="B9452">
        <v>5.4503999999999913</v>
      </c>
      <c r="C9452">
        <v>9</v>
      </c>
    </row>
    <row r="9453" spans="1:3" x14ac:dyDescent="0.35">
      <c r="A9453">
        <v>0</v>
      </c>
      <c r="B9453">
        <v>55.844999999999985</v>
      </c>
      <c r="C9453">
        <v>3</v>
      </c>
    </row>
    <row r="9454" spans="1:3" x14ac:dyDescent="0.35">
      <c r="A9454">
        <v>0.2</v>
      </c>
      <c r="B9454">
        <v>26.582399999999986</v>
      </c>
      <c r="C9454">
        <v>6</v>
      </c>
    </row>
    <row r="9455" spans="1:3" x14ac:dyDescent="0.35">
      <c r="A9455">
        <v>0</v>
      </c>
      <c r="B9455">
        <v>13.685099999999995</v>
      </c>
      <c r="C9455">
        <v>3</v>
      </c>
    </row>
    <row r="9456" spans="1:3" x14ac:dyDescent="0.35">
      <c r="A9456">
        <v>0.2</v>
      </c>
      <c r="B9456">
        <v>-8.2763999999999971</v>
      </c>
      <c r="C9456">
        <v>2</v>
      </c>
    </row>
    <row r="9457" spans="1:3" x14ac:dyDescent="0.35">
      <c r="A9457">
        <v>0.5</v>
      </c>
      <c r="B9457">
        <v>-1.8294999999999959</v>
      </c>
      <c r="C9457">
        <v>1</v>
      </c>
    </row>
    <row r="9458" spans="1:3" x14ac:dyDescent="0.35">
      <c r="A9458">
        <v>0.2</v>
      </c>
      <c r="B9458">
        <v>0.33989999999999654</v>
      </c>
      <c r="C9458">
        <v>3</v>
      </c>
    </row>
    <row r="9459" spans="1:3" x14ac:dyDescent="0.35">
      <c r="A9459">
        <v>0.7</v>
      </c>
      <c r="B9459">
        <v>-10.050000000000001</v>
      </c>
      <c r="C9459">
        <v>5</v>
      </c>
    </row>
    <row r="9460" spans="1:3" x14ac:dyDescent="0.35">
      <c r="A9460">
        <v>0</v>
      </c>
      <c r="B9460">
        <v>41.933999999999983</v>
      </c>
      <c r="C9460">
        <v>3</v>
      </c>
    </row>
    <row r="9461" spans="1:3" x14ac:dyDescent="0.35">
      <c r="A9461">
        <v>0.2</v>
      </c>
      <c r="B9461">
        <v>-2.9985000000000022</v>
      </c>
      <c r="C9461">
        <v>1</v>
      </c>
    </row>
    <row r="9462" spans="1:3" x14ac:dyDescent="0.35">
      <c r="A9462">
        <v>0</v>
      </c>
      <c r="B9462">
        <v>17.22</v>
      </c>
      <c r="C9462">
        <v>3</v>
      </c>
    </row>
    <row r="9463" spans="1:3" x14ac:dyDescent="0.35">
      <c r="A9463">
        <v>0.2</v>
      </c>
      <c r="B9463">
        <v>20.097000000000008</v>
      </c>
      <c r="C9463">
        <v>6</v>
      </c>
    </row>
    <row r="9464" spans="1:3" x14ac:dyDescent="0.35">
      <c r="A9464">
        <v>0</v>
      </c>
      <c r="B9464">
        <v>168.47040000000004</v>
      </c>
      <c r="C9464">
        <v>2</v>
      </c>
    </row>
    <row r="9465" spans="1:3" x14ac:dyDescent="0.35">
      <c r="A9465">
        <v>0.2</v>
      </c>
      <c r="B9465">
        <v>3.4047999999999981</v>
      </c>
      <c r="C9465">
        <v>4</v>
      </c>
    </row>
    <row r="9466" spans="1:3" x14ac:dyDescent="0.35">
      <c r="A9466">
        <v>0</v>
      </c>
      <c r="B9466">
        <v>7.9487999999999985</v>
      </c>
      <c r="C9466">
        <v>6</v>
      </c>
    </row>
    <row r="9467" spans="1:3" x14ac:dyDescent="0.35">
      <c r="A9467">
        <v>0</v>
      </c>
      <c r="B9467">
        <v>1.597999999999999</v>
      </c>
      <c r="C9467">
        <v>2</v>
      </c>
    </row>
    <row r="9468" spans="1:3" x14ac:dyDescent="0.35">
      <c r="A9468">
        <v>0.2</v>
      </c>
      <c r="B9468">
        <v>55.582200000000007</v>
      </c>
      <c r="C9468">
        <v>6</v>
      </c>
    </row>
    <row r="9469" spans="1:3" x14ac:dyDescent="0.35">
      <c r="A9469">
        <v>0.4</v>
      </c>
      <c r="B9469">
        <v>-66.599999999999994</v>
      </c>
      <c r="C9469">
        <v>2</v>
      </c>
    </row>
    <row r="9470" spans="1:3" x14ac:dyDescent="0.35">
      <c r="A9470">
        <v>0</v>
      </c>
      <c r="B9470">
        <v>6.2208000000000006</v>
      </c>
      <c r="C9470">
        <v>2</v>
      </c>
    </row>
    <row r="9471" spans="1:3" x14ac:dyDescent="0.35">
      <c r="A9471">
        <v>0</v>
      </c>
      <c r="B9471">
        <v>53.260799999999996</v>
      </c>
      <c r="C9471">
        <v>2</v>
      </c>
    </row>
    <row r="9472" spans="1:3" x14ac:dyDescent="0.35">
      <c r="A9472">
        <v>0</v>
      </c>
      <c r="B9472">
        <v>3.9991999999999877</v>
      </c>
      <c r="C9472">
        <v>2</v>
      </c>
    </row>
    <row r="9473" spans="1:3" x14ac:dyDescent="0.35">
      <c r="A9473">
        <v>0.2</v>
      </c>
      <c r="B9473">
        <v>3.7127999999999997</v>
      </c>
      <c r="C9473">
        <v>1</v>
      </c>
    </row>
    <row r="9474" spans="1:3" x14ac:dyDescent="0.35">
      <c r="A9474">
        <v>0.1</v>
      </c>
      <c r="B9474">
        <v>24.2012</v>
      </c>
      <c r="C9474">
        <v>2</v>
      </c>
    </row>
    <row r="9475" spans="1:3" x14ac:dyDescent="0.35">
      <c r="A9475">
        <v>0</v>
      </c>
      <c r="B9475">
        <v>38.532000000000004</v>
      </c>
      <c r="C9475">
        <v>5</v>
      </c>
    </row>
    <row r="9476" spans="1:3" x14ac:dyDescent="0.35">
      <c r="A9476">
        <v>0.2</v>
      </c>
      <c r="B9476">
        <v>1.9925999999999999</v>
      </c>
      <c r="C9476">
        <v>2</v>
      </c>
    </row>
    <row r="9477" spans="1:3" x14ac:dyDescent="0.35">
      <c r="A9477">
        <v>0.2</v>
      </c>
      <c r="B9477">
        <v>54.214999999999982</v>
      </c>
      <c r="C9477">
        <v>7</v>
      </c>
    </row>
    <row r="9478" spans="1:3" x14ac:dyDescent="0.35">
      <c r="A9478">
        <v>0.6</v>
      </c>
      <c r="B9478">
        <v>-61.872</v>
      </c>
      <c r="C9478">
        <v>2</v>
      </c>
    </row>
    <row r="9479" spans="1:3" x14ac:dyDescent="0.35">
      <c r="A9479">
        <v>0.8</v>
      </c>
      <c r="B9479">
        <v>-6.2370000000000019</v>
      </c>
      <c r="C9479">
        <v>3</v>
      </c>
    </row>
    <row r="9480" spans="1:3" x14ac:dyDescent="0.35">
      <c r="A9480">
        <v>0.2</v>
      </c>
      <c r="B9480">
        <v>4.1124999999999998</v>
      </c>
      <c r="C9480">
        <v>5</v>
      </c>
    </row>
    <row r="9481" spans="1:3" x14ac:dyDescent="0.35">
      <c r="A9481">
        <v>0.8</v>
      </c>
      <c r="B9481">
        <v>-6.5076000000000018</v>
      </c>
      <c r="C9481">
        <v>3</v>
      </c>
    </row>
    <row r="9482" spans="1:3" x14ac:dyDescent="0.35">
      <c r="A9482">
        <v>0.8</v>
      </c>
      <c r="B9482">
        <v>-533.73250000000007</v>
      </c>
      <c r="C9482">
        <v>5</v>
      </c>
    </row>
    <row r="9483" spans="1:3" x14ac:dyDescent="0.35">
      <c r="A9483">
        <v>0.2</v>
      </c>
      <c r="B9483">
        <v>1.8160000000000016</v>
      </c>
      <c r="C9483">
        <v>2</v>
      </c>
    </row>
    <row r="9484" spans="1:3" x14ac:dyDescent="0.35">
      <c r="A9484">
        <v>0.2</v>
      </c>
      <c r="B9484">
        <v>91.995400000000018</v>
      </c>
      <c r="C9484">
        <v>2</v>
      </c>
    </row>
    <row r="9485" spans="1:3" x14ac:dyDescent="0.35">
      <c r="A9485">
        <v>0</v>
      </c>
      <c r="B9485">
        <v>6.4943999999999988</v>
      </c>
      <c r="C9485">
        <v>6</v>
      </c>
    </row>
    <row r="9486" spans="1:3" x14ac:dyDescent="0.35">
      <c r="A9486">
        <v>0.32</v>
      </c>
      <c r="B9486">
        <v>-137.97600000000008</v>
      </c>
      <c r="C9486">
        <v>10</v>
      </c>
    </row>
    <row r="9487" spans="1:3" x14ac:dyDescent="0.35">
      <c r="A9487">
        <v>0.2</v>
      </c>
      <c r="B9487">
        <v>9.6299999999999955</v>
      </c>
      <c r="C9487">
        <v>9</v>
      </c>
    </row>
    <row r="9488" spans="1:3" x14ac:dyDescent="0.35">
      <c r="A9488">
        <v>0.3</v>
      </c>
      <c r="B9488">
        <v>-76.953599999999994</v>
      </c>
      <c r="C9488">
        <v>3</v>
      </c>
    </row>
    <row r="9489" spans="1:3" x14ac:dyDescent="0.35">
      <c r="A9489">
        <v>0</v>
      </c>
      <c r="B9489">
        <v>2.1581999999999999</v>
      </c>
      <c r="C9489">
        <v>3</v>
      </c>
    </row>
    <row r="9490" spans="1:3" x14ac:dyDescent="0.35">
      <c r="A9490">
        <v>0.2</v>
      </c>
      <c r="B9490">
        <v>50.120000000000033</v>
      </c>
      <c r="C9490">
        <v>2</v>
      </c>
    </row>
    <row r="9491" spans="1:3" x14ac:dyDescent="0.35">
      <c r="A9491">
        <v>0</v>
      </c>
      <c r="B9491">
        <v>59.114999999999981</v>
      </c>
      <c r="C9491">
        <v>7</v>
      </c>
    </row>
    <row r="9492" spans="1:3" x14ac:dyDescent="0.35">
      <c r="A9492">
        <v>0.2</v>
      </c>
      <c r="B9492">
        <v>682.5168000000001</v>
      </c>
      <c r="C9492">
        <v>8</v>
      </c>
    </row>
    <row r="9493" spans="1:3" x14ac:dyDescent="0.35">
      <c r="A9493">
        <v>0</v>
      </c>
      <c r="B9493">
        <v>3.1007999999999996</v>
      </c>
      <c r="C9493">
        <v>3</v>
      </c>
    </row>
    <row r="9494" spans="1:3" x14ac:dyDescent="0.35">
      <c r="A9494">
        <v>0</v>
      </c>
      <c r="B9494">
        <v>19.080000000000002</v>
      </c>
      <c r="C9494">
        <v>9</v>
      </c>
    </row>
    <row r="9495" spans="1:3" x14ac:dyDescent="0.35">
      <c r="A9495">
        <v>0</v>
      </c>
      <c r="B9495">
        <v>350.42700000000002</v>
      </c>
      <c r="C9495">
        <v>7</v>
      </c>
    </row>
    <row r="9496" spans="1:3" x14ac:dyDescent="0.35">
      <c r="A9496">
        <v>0</v>
      </c>
      <c r="B9496">
        <v>5.3460000000000001</v>
      </c>
      <c r="C9496">
        <v>2</v>
      </c>
    </row>
    <row r="9497" spans="1:3" x14ac:dyDescent="0.35">
      <c r="A9497">
        <v>0</v>
      </c>
      <c r="B9497">
        <v>46.800000000000004</v>
      </c>
      <c r="C9497">
        <v>6</v>
      </c>
    </row>
    <row r="9498" spans="1:3" x14ac:dyDescent="0.35">
      <c r="A9498">
        <v>0</v>
      </c>
      <c r="B9498">
        <v>2.3409000000000004</v>
      </c>
      <c r="C9498">
        <v>1</v>
      </c>
    </row>
    <row r="9499" spans="1:3" x14ac:dyDescent="0.35">
      <c r="A9499">
        <v>0</v>
      </c>
      <c r="B9499">
        <v>2.0286</v>
      </c>
      <c r="C9499">
        <v>1</v>
      </c>
    </row>
    <row r="9500" spans="1:3" x14ac:dyDescent="0.35">
      <c r="A9500">
        <v>0</v>
      </c>
      <c r="B9500">
        <v>82.290599999999998</v>
      </c>
      <c r="C9500">
        <v>3</v>
      </c>
    </row>
    <row r="9501" spans="1:3" x14ac:dyDescent="0.35">
      <c r="A9501">
        <v>0</v>
      </c>
      <c r="B9501">
        <v>31.187999999999999</v>
      </c>
      <c r="C9501">
        <v>10</v>
      </c>
    </row>
    <row r="9502" spans="1:3" x14ac:dyDescent="0.35">
      <c r="A9502">
        <v>0</v>
      </c>
      <c r="B9502">
        <v>11.314800000000002</v>
      </c>
      <c r="C9502">
        <v>3</v>
      </c>
    </row>
    <row r="9503" spans="1:3" x14ac:dyDescent="0.35">
      <c r="A9503">
        <v>0</v>
      </c>
      <c r="B9503">
        <v>8.01</v>
      </c>
      <c r="C9503">
        <v>3</v>
      </c>
    </row>
    <row r="9504" spans="1:3" x14ac:dyDescent="0.35">
      <c r="A9504">
        <v>0</v>
      </c>
      <c r="B9504">
        <v>8.3537999999999997</v>
      </c>
      <c r="C9504">
        <v>9</v>
      </c>
    </row>
    <row r="9505" spans="1:3" x14ac:dyDescent="0.35">
      <c r="A9505">
        <v>0</v>
      </c>
      <c r="B9505">
        <v>0.80640000000000001</v>
      </c>
      <c r="C9505">
        <v>1</v>
      </c>
    </row>
    <row r="9506" spans="1:3" x14ac:dyDescent="0.35">
      <c r="A9506">
        <v>0</v>
      </c>
      <c r="B9506">
        <v>272.98250000000002</v>
      </c>
      <c r="C9506">
        <v>7</v>
      </c>
    </row>
    <row r="9507" spans="1:3" x14ac:dyDescent="0.35">
      <c r="A9507">
        <v>0</v>
      </c>
      <c r="B9507">
        <v>54.860399999999998</v>
      </c>
      <c r="C9507">
        <v>2</v>
      </c>
    </row>
    <row r="9508" spans="1:3" x14ac:dyDescent="0.35">
      <c r="A9508">
        <v>0</v>
      </c>
      <c r="B9508">
        <v>7.4759999999999991</v>
      </c>
      <c r="C9508">
        <v>2</v>
      </c>
    </row>
    <row r="9509" spans="1:3" x14ac:dyDescent="0.35">
      <c r="A9509">
        <v>0</v>
      </c>
      <c r="B9509">
        <v>18.089999999999996</v>
      </c>
      <c r="C9509">
        <v>5</v>
      </c>
    </row>
    <row r="9510" spans="1:3" x14ac:dyDescent="0.35">
      <c r="A9510">
        <v>0</v>
      </c>
      <c r="B9510">
        <v>4.5836999999999994</v>
      </c>
      <c r="C9510">
        <v>3</v>
      </c>
    </row>
    <row r="9511" spans="1:3" x14ac:dyDescent="0.35">
      <c r="A9511">
        <v>0</v>
      </c>
      <c r="B9511">
        <v>20.694600000000008</v>
      </c>
      <c r="C9511">
        <v>6</v>
      </c>
    </row>
    <row r="9512" spans="1:3" x14ac:dyDescent="0.35">
      <c r="A9512">
        <v>0</v>
      </c>
      <c r="B9512">
        <v>15.7194</v>
      </c>
      <c r="C9512">
        <v>9</v>
      </c>
    </row>
    <row r="9513" spans="1:3" x14ac:dyDescent="0.35">
      <c r="A9513">
        <v>0.8</v>
      </c>
      <c r="B9513">
        <v>-13.895999999999997</v>
      </c>
      <c r="C9513">
        <v>3</v>
      </c>
    </row>
    <row r="9514" spans="1:3" x14ac:dyDescent="0.35">
      <c r="A9514">
        <v>0.32</v>
      </c>
      <c r="B9514">
        <v>-6.0196000000000254</v>
      </c>
      <c r="C9514">
        <v>1</v>
      </c>
    </row>
    <row r="9515" spans="1:3" x14ac:dyDescent="0.35">
      <c r="A9515">
        <v>0</v>
      </c>
      <c r="B9515">
        <v>544.41749999999979</v>
      </c>
      <c r="C9515">
        <v>5</v>
      </c>
    </row>
    <row r="9516" spans="1:3" x14ac:dyDescent="0.35">
      <c r="A9516">
        <v>0.2</v>
      </c>
      <c r="B9516">
        <v>31.869599999999995</v>
      </c>
      <c r="C9516">
        <v>6</v>
      </c>
    </row>
    <row r="9517" spans="1:3" x14ac:dyDescent="0.35">
      <c r="A9517">
        <v>0.2</v>
      </c>
      <c r="B9517">
        <v>8.808799999999998</v>
      </c>
      <c r="C9517">
        <v>14</v>
      </c>
    </row>
    <row r="9518" spans="1:3" x14ac:dyDescent="0.35">
      <c r="A9518">
        <v>0.4</v>
      </c>
      <c r="B9518">
        <v>4.0472999999999999</v>
      </c>
      <c r="C9518">
        <v>3</v>
      </c>
    </row>
    <row r="9519" spans="1:3" x14ac:dyDescent="0.35">
      <c r="A9519">
        <v>0.2</v>
      </c>
      <c r="B9519">
        <v>2.5056000000000003</v>
      </c>
      <c r="C9519">
        <v>3</v>
      </c>
    </row>
    <row r="9520" spans="1:3" x14ac:dyDescent="0.35">
      <c r="A9520">
        <v>0.2</v>
      </c>
      <c r="B9520">
        <v>48.994199999999921</v>
      </c>
      <c r="C9520">
        <v>3</v>
      </c>
    </row>
    <row r="9521" spans="1:3" x14ac:dyDescent="0.35">
      <c r="A9521">
        <v>0</v>
      </c>
      <c r="B9521">
        <v>22.702400000000004</v>
      </c>
      <c r="C9521">
        <v>4</v>
      </c>
    </row>
    <row r="9522" spans="1:3" x14ac:dyDescent="0.35">
      <c r="A9522">
        <v>0</v>
      </c>
      <c r="B9522">
        <v>3.720799999999997</v>
      </c>
      <c r="C9522">
        <v>2</v>
      </c>
    </row>
    <row r="9523" spans="1:3" x14ac:dyDescent="0.35">
      <c r="A9523">
        <v>0.2</v>
      </c>
      <c r="B9523">
        <v>36.44729999999997</v>
      </c>
      <c r="C9523">
        <v>3</v>
      </c>
    </row>
    <row r="9524" spans="1:3" x14ac:dyDescent="0.35">
      <c r="A9524">
        <v>0.2</v>
      </c>
      <c r="B9524">
        <v>5.4432</v>
      </c>
      <c r="C9524">
        <v>3</v>
      </c>
    </row>
    <row r="9525" spans="1:3" x14ac:dyDescent="0.35">
      <c r="A9525">
        <v>0.2</v>
      </c>
      <c r="B9525">
        <v>-7.7406000000000006</v>
      </c>
      <c r="C9525">
        <v>3</v>
      </c>
    </row>
    <row r="9526" spans="1:3" x14ac:dyDescent="0.35">
      <c r="A9526">
        <v>0.2</v>
      </c>
      <c r="B9526">
        <v>29.371999999999993</v>
      </c>
      <c r="C9526">
        <v>5</v>
      </c>
    </row>
    <row r="9527" spans="1:3" x14ac:dyDescent="0.35">
      <c r="A9527">
        <v>0</v>
      </c>
      <c r="B9527">
        <v>39.97999999999999</v>
      </c>
      <c r="C9527">
        <v>5</v>
      </c>
    </row>
    <row r="9528" spans="1:3" x14ac:dyDescent="0.35">
      <c r="A9528">
        <v>0.2</v>
      </c>
      <c r="B9528">
        <v>-7.0145999999999997</v>
      </c>
      <c r="C9528">
        <v>3</v>
      </c>
    </row>
    <row r="9529" spans="1:3" x14ac:dyDescent="0.35">
      <c r="A9529">
        <v>0.2</v>
      </c>
      <c r="B9529">
        <v>60.463200000000015</v>
      </c>
      <c r="C9529">
        <v>6</v>
      </c>
    </row>
    <row r="9530" spans="1:3" x14ac:dyDescent="0.35">
      <c r="A9530">
        <v>0.2</v>
      </c>
      <c r="B9530">
        <v>3.0211999999999994</v>
      </c>
      <c r="C9530">
        <v>2</v>
      </c>
    </row>
    <row r="9531" spans="1:3" x14ac:dyDescent="0.35">
      <c r="A9531">
        <v>0.2</v>
      </c>
      <c r="B9531">
        <v>0.95759999999999934</v>
      </c>
      <c r="C9531">
        <v>2</v>
      </c>
    </row>
    <row r="9532" spans="1:3" x14ac:dyDescent="0.35">
      <c r="A9532">
        <v>0</v>
      </c>
      <c r="B9532">
        <v>24.269599999999997</v>
      </c>
      <c r="C9532">
        <v>2</v>
      </c>
    </row>
    <row r="9533" spans="1:3" x14ac:dyDescent="0.35">
      <c r="A9533">
        <v>0.2</v>
      </c>
      <c r="B9533">
        <v>5.5616000000000021</v>
      </c>
      <c r="C9533">
        <v>2</v>
      </c>
    </row>
    <row r="9534" spans="1:3" x14ac:dyDescent="0.35">
      <c r="A9534">
        <v>0.1</v>
      </c>
      <c r="B9534">
        <v>80.777199999999979</v>
      </c>
      <c r="C9534">
        <v>14</v>
      </c>
    </row>
    <row r="9535" spans="1:3" x14ac:dyDescent="0.35">
      <c r="A9535">
        <v>0</v>
      </c>
      <c r="B9535">
        <v>12.607699999999999</v>
      </c>
      <c r="C9535">
        <v>7</v>
      </c>
    </row>
    <row r="9536" spans="1:3" x14ac:dyDescent="0.35">
      <c r="A9536">
        <v>0</v>
      </c>
      <c r="B9536">
        <v>1.3391999999999982</v>
      </c>
      <c r="C9536">
        <v>2</v>
      </c>
    </row>
    <row r="9537" spans="1:3" x14ac:dyDescent="0.35">
      <c r="A9537">
        <v>0.2</v>
      </c>
      <c r="B9537">
        <v>3.283199999999999</v>
      </c>
      <c r="C9537">
        <v>2</v>
      </c>
    </row>
    <row r="9538" spans="1:3" x14ac:dyDescent="0.35">
      <c r="A9538">
        <v>0.6</v>
      </c>
      <c r="B9538">
        <v>-6.8634000000000013</v>
      </c>
      <c r="C9538">
        <v>3</v>
      </c>
    </row>
    <row r="9539" spans="1:3" x14ac:dyDescent="0.35">
      <c r="A9539">
        <v>0.15</v>
      </c>
      <c r="B9539">
        <v>84.293999999999969</v>
      </c>
      <c r="C9539">
        <v>2</v>
      </c>
    </row>
    <row r="9540" spans="1:3" x14ac:dyDescent="0.35">
      <c r="A9540">
        <v>0</v>
      </c>
      <c r="B9540">
        <v>7.7739999999999991</v>
      </c>
      <c r="C9540">
        <v>5</v>
      </c>
    </row>
    <row r="9541" spans="1:3" x14ac:dyDescent="0.35">
      <c r="A9541">
        <v>0</v>
      </c>
      <c r="B9541">
        <v>18.781199999999998</v>
      </c>
      <c r="C9541">
        <v>2</v>
      </c>
    </row>
    <row r="9542" spans="1:3" x14ac:dyDescent="0.35">
      <c r="A9542">
        <v>0.2</v>
      </c>
      <c r="B9542">
        <v>16.797200000000004</v>
      </c>
      <c r="C9542">
        <v>7</v>
      </c>
    </row>
    <row r="9543" spans="1:3" x14ac:dyDescent="0.35">
      <c r="A9543">
        <v>0.2</v>
      </c>
      <c r="B9543">
        <v>13.320000000000002</v>
      </c>
      <c r="C9543">
        <v>3</v>
      </c>
    </row>
    <row r="9544" spans="1:3" x14ac:dyDescent="0.35">
      <c r="A9544">
        <v>0.8</v>
      </c>
      <c r="B9544">
        <v>-9.6565000000000047</v>
      </c>
      <c r="C9544">
        <v>5</v>
      </c>
    </row>
    <row r="9545" spans="1:3" x14ac:dyDescent="0.35">
      <c r="A9545">
        <v>0.2</v>
      </c>
      <c r="B9545">
        <v>19.137599999999992</v>
      </c>
      <c r="C9545">
        <v>2</v>
      </c>
    </row>
    <row r="9546" spans="1:3" x14ac:dyDescent="0.35">
      <c r="A9546">
        <v>0.32</v>
      </c>
      <c r="B9546">
        <v>-114.01739999999995</v>
      </c>
      <c r="C9546">
        <v>3</v>
      </c>
    </row>
    <row r="9547" spans="1:3" x14ac:dyDescent="0.35">
      <c r="A9547">
        <v>0</v>
      </c>
      <c r="B9547">
        <v>0.89100000000000001</v>
      </c>
      <c r="C9547">
        <v>2</v>
      </c>
    </row>
    <row r="9548" spans="1:3" x14ac:dyDescent="0.35">
      <c r="A9548">
        <v>0</v>
      </c>
      <c r="B9548">
        <v>35.663599999999995</v>
      </c>
      <c r="C9548">
        <v>2</v>
      </c>
    </row>
    <row r="9549" spans="1:3" x14ac:dyDescent="0.35">
      <c r="A9549">
        <v>0.2</v>
      </c>
      <c r="B9549">
        <v>2.1399999999999992</v>
      </c>
      <c r="C9549">
        <v>2</v>
      </c>
    </row>
    <row r="9550" spans="1:3" x14ac:dyDescent="0.35">
      <c r="A9550">
        <v>0.7</v>
      </c>
      <c r="B9550">
        <v>-3.8549999999999986</v>
      </c>
      <c r="C9550">
        <v>2</v>
      </c>
    </row>
    <row r="9551" spans="1:3" x14ac:dyDescent="0.35">
      <c r="A9551">
        <v>0.2</v>
      </c>
      <c r="B9551">
        <v>90.71999999999997</v>
      </c>
      <c r="C9551">
        <v>3</v>
      </c>
    </row>
    <row r="9552" spans="1:3" x14ac:dyDescent="0.35">
      <c r="A9552">
        <v>0.2</v>
      </c>
      <c r="B9552">
        <v>5.1929999999999996</v>
      </c>
      <c r="C9552">
        <v>3</v>
      </c>
    </row>
    <row r="9553" spans="1:3" x14ac:dyDescent="0.35">
      <c r="A9553">
        <v>0.2</v>
      </c>
      <c r="B9553">
        <v>43.318799999999953</v>
      </c>
      <c r="C9553">
        <v>6</v>
      </c>
    </row>
    <row r="9554" spans="1:3" x14ac:dyDescent="0.35">
      <c r="A9554">
        <v>0</v>
      </c>
      <c r="B9554">
        <v>36.470399999999998</v>
      </c>
      <c r="C9554">
        <v>4</v>
      </c>
    </row>
    <row r="9555" spans="1:3" x14ac:dyDescent="0.35">
      <c r="A9555">
        <v>0.2</v>
      </c>
      <c r="B9555">
        <v>8.5539999999999878</v>
      </c>
      <c r="C9555">
        <v>7</v>
      </c>
    </row>
    <row r="9556" spans="1:3" x14ac:dyDescent="0.35">
      <c r="A9556">
        <v>0.2</v>
      </c>
      <c r="B9556">
        <v>9.7789999999999964</v>
      </c>
      <c r="C9556">
        <v>5</v>
      </c>
    </row>
    <row r="9557" spans="1:3" x14ac:dyDescent="0.35">
      <c r="A9557">
        <v>0.2</v>
      </c>
      <c r="B9557">
        <v>0.56399999999999983</v>
      </c>
      <c r="C9557">
        <v>2</v>
      </c>
    </row>
    <row r="9558" spans="1:3" x14ac:dyDescent="0.35">
      <c r="A9558">
        <v>0</v>
      </c>
      <c r="B9558">
        <v>84.943599999999989</v>
      </c>
      <c r="C9558">
        <v>7</v>
      </c>
    </row>
    <row r="9559" spans="1:3" x14ac:dyDescent="0.35">
      <c r="A9559">
        <v>0.6</v>
      </c>
      <c r="B9559">
        <v>-1.5935999999999995</v>
      </c>
      <c r="C9559">
        <v>2</v>
      </c>
    </row>
    <row r="9560" spans="1:3" x14ac:dyDescent="0.35">
      <c r="A9560">
        <v>0.2</v>
      </c>
      <c r="B9560">
        <v>34.786500000000004</v>
      </c>
      <c r="C9560">
        <v>5</v>
      </c>
    </row>
    <row r="9561" spans="1:3" x14ac:dyDescent="0.35">
      <c r="A9561">
        <v>0.2</v>
      </c>
      <c r="B9561">
        <v>-44.018999999999991</v>
      </c>
      <c r="C9561">
        <v>5</v>
      </c>
    </row>
    <row r="9562" spans="1:3" x14ac:dyDescent="0.35">
      <c r="A9562">
        <v>0.2</v>
      </c>
      <c r="B9562">
        <v>10.393599999999998</v>
      </c>
      <c r="C9562">
        <v>2</v>
      </c>
    </row>
    <row r="9563" spans="1:3" x14ac:dyDescent="0.35">
      <c r="A9563">
        <v>0.2</v>
      </c>
      <c r="B9563">
        <v>-75.59580000000004</v>
      </c>
      <c r="C9563">
        <v>3</v>
      </c>
    </row>
    <row r="9564" spans="1:3" x14ac:dyDescent="0.35">
      <c r="A9564">
        <v>0.7</v>
      </c>
      <c r="B9564">
        <v>-164.9538</v>
      </c>
      <c r="C9564">
        <v>3</v>
      </c>
    </row>
    <row r="9565" spans="1:3" x14ac:dyDescent="0.35">
      <c r="A9565">
        <v>0.2</v>
      </c>
      <c r="B9565">
        <v>2.0999999999999996</v>
      </c>
      <c r="C9565">
        <v>2</v>
      </c>
    </row>
    <row r="9566" spans="1:3" x14ac:dyDescent="0.35">
      <c r="A9566">
        <v>0</v>
      </c>
      <c r="B9566">
        <v>5.7623999999999995</v>
      </c>
      <c r="C9566">
        <v>2</v>
      </c>
    </row>
    <row r="9567" spans="1:3" x14ac:dyDescent="0.35">
      <c r="A9567">
        <v>0.2</v>
      </c>
      <c r="B9567">
        <v>98.480200000000082</v>
      </c>
      <c r="C9567">
        <v>7</v>
      </c>
    </row>
    <row r="9568" spans="1:3" x14ac:dyDescent="0.35">
      <c r="A9568">
        <v>0.7</v>
      </c>
      <c r="B9568">
        <v>-10.116</v>
      </c>
      <c r="C9568">
        <v>5</v>
      </c>
    </row>
    <row r="9569" spans="1:3" x14ac:dyDescent="0.35">
      <c r="A9569">
        <v>0.2</v>
      </c>
      <c r="B9569">
        <v>1.0584000000000002</v>
      </c>
      <c r="C9569">
        <v>2</v>
      </c>
    </row>
    <row r="9570" spans="1:3" x14ac:dyDescent="0.35">
      <c r="A9570">
        <v>0</v>
      </c>
      <c r="B9570">
        <v>22.388800000000003</v>
      </c>
      <c r="C9570">
        <v>4</v>
      </c>
    </row>
    <row r="9571" spans="1:3" x14ac:dyDescent="0.35">
      <c r="A9571">
        <v>0.7</v>
      </c>
      <c r="B9571">
        <v>-4.4879999999999978</v>
      </c>
      <c r="C9571">
        <v>6</v>
      </c>
    </row>
    <row r="9572" spans="1:3" x14ac:dyDescent="0.35">
      <c r="A9572">
        <v>0.2</v>
      </c>
      <c r="B9572">
        <v>1.6783999999999981</v>
      </c>
      <c r="C9572">
        <v>2</v>
      </c>
    </row>
    <row r="9573" spans="1:3" x14ac:dyDescent="0.35">
      <c r="A9573">
        <v>0.2</v>
      </c>
      <c r="B9573">
        <v>5.5439999999999987</v>
      </c>
      <c r="C9573">
        <v>2</v>
      </c>
    </row>
    <row r="9574" spans="1:3" x14ac:dyDescent="0.35">
      <c r="A9574">
        <v>0.2</v>
      </c>
      <c r="B9574">
        <v>7.9378000000000002</v>
      </c>
      <c r="C9574">
        <v>1</v>
      </c>
    </row>
    <row r="9575" spans="1:3" x14ac:dyDescent="0.35">
      <c r="A9575">
        <v>0.2</v>
      </c>
      <c r="B9575">
        <v>1.9259999999999975</v>
      </c>
      <c r="C9575">
        <v>5</v>
      </c>
    </row>
    <row r="9576" spans="1:3" x14ac:dyDescent="0.35">
      <c r="A9576">
        <v>0</v>
      </c>
      <c r="B9576">
        <v>10.4148</v>
      </c>
      <c r="C9576">
        <v>3</v>
      </c>
    </row>
    <row r="9577" spans="1:3" x14ac:dyDescent="0.35">
      <c r="A9577">
        <v>0.3</v>
      </c>
      <c r="B9577">
        <v>-28.686199999999999</v>
      </c>
      <c r="C9577">
        <v>1</v>
      </c>
    </row>
    <row r="9578" spans="1:3" x14ac:dyDescent="0.35">
      <c r="A9578">
        <v>0.4</v>
      </c>
      <c r="B9578">
        <v>-79.908000000000015</v>
      </c>
      <c r="C9578">
        <v>2</v>
      </c>
    </row>
    <row r="9579" spans="1:3" x14ac:dyDescent="0.35">
      <c r="A9579">
        <v>0.3</v>
      </c>
      <c r="B9579">
        <v>-4.4969999999999999</v>
      </c>
      <c r="C9579">
        <v>5</v>
      </c>
    </row>
    <row r="9580" spans="1:3" x14ac:dyDescent="0.35">
      <c r="A9580">
        <v>0</v>
      </c>
      <c r="B9580">
        <v>323.95499999999993</v>
      </c>
      <c r="C9580">
        <v>3</v>
      </c>
    </row>
    <row r="9581" spans="1:3" x14ac:dyDescent="0.35">
      <c r="A9581">
        <v>0</v>
      </c>
      <c r="B9581">
        <v>3.5489999999999924</v>
      </c>
      <c r="C9581">
        <v>1</v>
      </c>
    </row>
    <row r="9582" spans="1:3" x14ac:dyDescent="0.35">
      <c r="A9582">
        <v>0</v>
      </c>
      <c r="B9582">
        <v>8.6854999999999993</v>
      </c>
      <c r="C9582">
        <v>5</v>
      </c>
    </row>
    <row r="9583" spans="1:3" x14ac:dyDescent="0.35">
      <c r="A9583">
        <v>0.1</v>
      </c>
      <c r="B9583">
        <v>-6.5490000000000492</v>
      </c>
      <c r="C9583">
        <v>5</v>
      </c>
    </row>
    <row r="9584" spans="1:3" x14ac:dyDescent="0.35">
      <c r="A9584">
        <v>0.2</v>
      </c>
      <c r="B9584">
        <v>3.4973999999999998</v>
      </c>
      <c r="C9584">
        <v>6</v>
      </c>
    </row>
    <row r="9585" spans="1:3" x14ac:dyDescent="0.35">
      <c r="A9585">
        <v>0.2</v>
      </c>
      <c r="B9585">
        <v>-5.0098000000000269</v>
      </c>
      <c r="C9585">
        <v>1</v>
      </c>
    </row>
    <row r="9586" spans="1:3" x14ac:dyDescent="0.35">
      <c r="A9586">
        <v>0</v>
      </c>
      <c r="B9586">
        <v>13.967199999999998</v>
      </c>
      <c r="C9586">
        <v>4</v>
      </c>
    </row>
    <row r="9587" spans="1:3" x14ac:dyDescent="0.35">
      <c r="A9587">
        <v>0.2</v>
      </c>
      <c r="B9587">
        <v>11.240400000000001</v>
      </c>
      <c r="C9587">
        <v>1</v>
      </c>
    </row>
    <row r="9588" spans="1:3" x14ac:dyDescent="0.35">
      <c r="A9588">
        <v>0.2</v>
      </c>
      <c r="B9588">
        <v>22.155999999999999</v>
      </c>
      <c r="C9588">
        <v>5</v>
      </c>
    </row>
    <row r="9589" spans="1:3" x14ac:dyDescent="0.35">
      <c r="A9589">
        <v>0.2</v>
      </c>
      <c r="B9589">
        <v>-43.9056</v>
      </c>
      <c r="C9589">
        <v>4</v>
      </c>
    </row>
    <row r="9590" spans="1:3" x14ac:dyDescent="0.35">
      <c r="A9590">
        <v>0.2</v>
      </c>
      <c r="B9590">
        <v>15.191999999999979</v>
      </c>
      <c r="C9590">
        <v>4</v>
      </c>
    </row>
    <row r="9591" spans="1:3" x14ac:dyDescent="0.35">
      <c r="A9591">
        <v>0.2</v>
      </c>
      <c r="B9591">
        <v>5.6783999999999981</v>
      </c>
      <c r="C9591">
        <v>3</v>
      </c>
    </row>
    <row r="9592" spans="1:3" x14ac:dyDescent="0.35">
      <c r="A9592">
        <v>0.8</v>
      </c>
      <c r="B9592">
        <v>-172.55700000000007</v>
      </c>
      <c r="C9592">
        <v>9</v>
      </c>
    </row>
    <row r="9593" spans="1:3" x14ac:dyDescent="0.35">
      <c r="A9593">
        <v>0.6</v>
      </c>
      <c r="B9593">
        <v>-9.8799999999999955</v>
      </c>
      <c r="C9593">
        <v>5</v>
      </c>
    </row>
    <row r="9594" spans="1:3" x14ac:dyDescent="0.35">
      <c r="A9594">
        <v>0.6</v>
      </c>
      <c r="B9594">
        <v>-378.40000000000009</v>
      </c>
      <c r="C9594">
        <v>5</v>
      </c>
    </row>
    <row r="9595" spans="1:3" x14ac:dyDescent="0.35">
      <c r="A9595">
        <v>0</v>
      </c>
      <c r="B9595">
        <v>3.8519999999999994</v>
      </c>
      <c r="C9595">
        <v>2</v>
      </c>
    </row>
    <row r="9596" spans="1:3" x14ac:dyDescent="0.35">
      <c r="A9596">
        <v>0</v>
      </c>
      <c r="B9596">
        <v>5.6644000000000005</v>
      </c>
      <c r="C9596">
        <v>2</v>
      </c>
    </row>
    <row r="9597" spans="1:3" x14ac:dyDescent="0.35">
      <c r="A9597">
        <v>0</v>
      </c>
      <c r="B9597">
        <v>6.7236000000000002</v>
      </c>
      <c r="C9597">
        <v>3</v>
      </c>
    </row>
    <row r="9598" spans="1:3" x14ac:dyDescent="0.35">
      <c r="A9598">
        <v>0.2</v>
      </c>
      <c r="B9598">
        <v>89.954799999999992</v>
      </c>
      <c r="C9598">
        <v>2</v>
      </c>
    </row>
    <row r="9599" spans="1:3" x14ac:dyDescent="0.35">
      <c r="A9599">
        <v>0.2</v>
      </c>
      <c r="B9599">
        <v>8.2763999999999953</v>
      </c>
      <c r="C9599">
        <v>3</v>
      </c>
    </row>
    <row r="9600" spans="1:3" x14ac:dyDescent="0.35">
      <c r="A9600">
        <v>0</v>
      </c>
      <c r="B9600">
        <v>19.468799999999998</v>
      </c>
      <c r="C9600">
        <v>3</v>
      </c>
    </row>
    <row r="9601" spans="1:3" x14ac:dyDescent="0.35">
      <c r="A9601">
        <v>0.2</v>
      </c>
      <c r="B9601">
        <v>2.6405999999999992</v>
      </c>
      <c r="C9601">
        <v>1</v>
      </c>
    </row>
    <row r="9602" spans="1:3" x14ac:dyDescent="0.35">
      <c r="A9602">
        <v>0.2</v>
      </c>
      <c r="B9602">
        <v>14.5152</v>
      </c>
      <c r="C9602">
        <v>8</v>
      </c>
    </row>
    <row r="9603" spans="1:3" x14ac:dyDescent="0.35">
      <c r="A9603">
        <v>0</v>
      </c>
      <c r="B9603">
        <v>114.95999999999998</v>
      </c>
      <c r="C9603">
        <v>5</v>
      </c>
    </row>
    <row r="9604" spans="1:3" x14ac:dyDescent="0.35">
      <c r="A9604">
        <v>0</v>
      </c>
      <c r="B9604">
        <v>9.234</v>
      </c>
      <c r="C9604">
        <v>5</v>
      </c>
    </row>
    <row r="9605" spans="1:3" x14ac:dyDescent="0.35">
      <c r="A9605">
        <v>0.4</v>
      </c>
      <c r="B9605">
        <v>-213.55740000000006</v>
      </c>
      <c r="C9605">
        <v>3</v>
      </c>
    </row>
    <row r="9606" spans="1:3" x14ac:dyDescent="0.35">
      <c r="A9606">
        <v>0</v>
      </c>
      <c r="B9606">
        <v>55.36160000000001</v>
      </c>
      <c r="C9606">
        <v>4</v>
      </c>
    </row>
    <row r="9607" spans="1:3" x14ac:dyDescent="0.35">
      <c r="A9607">
        <v>0.2</v>
      </c>
      <c r="B9607">
        <v>-6.1879999999999988</v>
      </c>
      <c r="C9607">
        <v>4</v>
      </c>
    </row>
    <row r="9608" spans="1:3" x14ac:dyDescent="0.35">
      <c r="A9608">
        <v>0.2</v>
      </c>
      <c r="B9608">
        <v>-43.729199999999992</v>
      </c>
      <c r="C9608">
        <v>3</v>
      </c>
    </row>
    <row r="9609" spans="1:3" x14ac:dyDescent="0.35">
      <c r="A9609">
        <v>0</v>
      </c>
      <c r="B9609">
        <v>9.9359999999999999</v>
      </c>
      <c r="C9609">
        <v>6</v>
      </c>
    </row>
    <row r="9610" spans="1:3" x14ac:dyDescent="0.35">
      <c r="A9610">
        <v>0</v>
      </c>
      <c r="B9610">
        <v>5.2028999999999996</v>
      </c>
      <c r="C9610">
        <v>3</v>
      </c>
    </row>
    <row r="9611" spans="1:3" x14ac:dyDescent="0.35">
      <c r="A9611">
        <v>0</v>
      </c>
      <c r="B9611">
        <v>19.798799999999972</v>
      </c>
      <c r="C9611">
        <v>4</v>
      </c>
    </row>
    <row r="9612" spans="1:3" x14ac:dyDescent="0.35">
      <c r="A9612">
        <v>0</v>
      </c>
      <c r="B9612">
        <v>13.3056</v>
      </c>
      <c r="C9612">
        <v>9</v>
      </c>
    </row>
    <row r="9613" spans="1:3" x14ac:dyDescent="0.35">
      <c r="A9613">
        <v>0</v>
      </c>
      <c r="B9613">
        <v>5.2559999999999993</v>
      </c>
      <c r="C9613">
        <v>4</v>
      </c>
    </row>
    <row r="9614" spans="1:3" x14ac:dyDescent="0.35">
      <c r="A9614">
        <v>0.2</v>
      </c>
      <c r="B9614">
        <v>23.998400000000004</v>
      </c>
      <c r="C9614">
        <v>2</v>
      </c>
    </row>
    <row r="9615" spans="1:3" x14ac:dyDescent="0.35">
      <c r="A9615">
        <v>0</v>
      </c>
      <c r="B9615">
        <v>6.8939999999999984</v>
      </c>
      <c r="C9615">
        <v>1</v>
      </c>
    </row>
    <row r="9616" spans="1:3" x14ac:dyDescent="0.35">
      <c r="A9616">
        <v>0</v>
      </c>
      <c r="B9616">
        <v>15.319499999999996</v>
      </c>
      <c r="C9616">
        <v>7</v>
      </c>
    </row>
    <row r="9617" spans="1:3" x14ac:dyDescent="0.35">
      <c r="A9617">
        <v>0.2</v>
      </c>
      <c r="B9617">
        <v>762.59400000000005</v>
      </c>
      <c r="C9617">
        <v>2</v>
      </c>
    </row>
    <row r="9618" spans="1:3" x14ac:dyDescent="0.35">
      <c r="A9618">
        <v>0</v>
      </c>
      <c r="B9618">
        <v>1.6703999999999999</v>
      </c>
      <c r="C9618">
        <v>2</v>
      </c>
    </row>
    <row r="9619" spans="1:3" x14ac:dyDescent="0.35">
      <c r="A9619">
        <v>0.4</v>
      </c>
      <c r="B9619">
        <v>74.998499999999922</v>
      </c>
      <c r="C9619">
        <v>3</v>
      </c>
    </row>
    <row r="9620" spans="1:3" x14ac:dyDescent="0.35">
      <c r="A9620">
        <v>0.2</v>
      </c>
      <c r="B9620">
        <v>5.3969999999999914</v>
      </c>
      <c r="C9620">
        <v>3</v>
      </c>
    </row>
    <row r="9621" spans="1:3" x14ac:dyDescent="0.35">
      <c r="A9621">
        <v>0.2</v>
      </c>
      <c r="B9621">
        <v>-1.7495000000000118</v>
      </c>
      <c r="C9621">
        <v>5</v>
      </c>
    </row>
    <row r="9622" spans="1:3" x14ac:dyDescent="0.35">
      <c r="A9622">
        <v>0.2</v>
      </c>
      <c r="B9622">
        <v>1.2527999999999988</v>
      </c>
      <c r="C9622">
        <v>6</v>
      </c>
    </row>
    <row r="9623" spans="1:3" x14ac:dyDescent="0.35">
      <c r="A9623">
        <v>0.2</v>
      </c>
      <c r="B9623">
        <v>0.47279999999999966</v>
      </c>
      <c r="C9623">
        <v>2</v>
      </c>
    </row>
    <row r="9624" spans="1:3" x14ac:dyDescent="0.35">
      <c r="A9624">
        <v>0.2</v>
      </c>
      <c r="B9624">
        <v>11.102399999999996</v>
      </c>
      <c r="C9624">
        <v>4</v>
      </c>
    </row>
    <row r="9625" spans="1:3" x14ac:dyDescent="0.35">
      <c r="A9625">
        <v>0.8</v>
      </c>
      <c r="B9625">
        <v>-54.549600000000012</v>
      </c>
      <c r="C9625">
        <v>2</v>
      </c>
    </row>
    <row r="9626" spans="1:3" x14ac:dyDescent="0.35">
      <c r="A9626">
        <v>0.3</v>
      </c>
      <c r="B9626">
        <v>-39.511800000000036</v>
      </c>
      <c r="C9626">
        <v>3</v>
      </c>
    </row>
    <row r="9627" spans="1:3" x14ac:dyDescent="0.35">
      <c r="A9627">
        <v>0.32</v>
      </c>
      <c r="B9627">
        <v>-96.470399999999955</v>
      </c>
      <c r="C9627">
        <v>3</v>
      </c>
    </row>
    <row r="9628" spans="1:3" x14ac:dyDescent="0.35">
      <c r="A9628">
        <v>0.2</v>
      </c>
      <c r="B9628">
        <v>3.3524000000000003</v>
      </c>
      <c r="C9628">
        <v>2</v>
      </c>
    </row>
    <row r="9629" spans="1:3" x14ac:dyDescent="0.35">
      <c r="A9629">
        <v>0</v>
      </c>
      <c r="B9629">
        <v>6.7481999999999989</v>
      </c>
      <c r="C9629">
        <v>3</v>
      </c>
    </row>
    <row r="9630" spans="1:3" x14ac:dyDescent="0.35">
      <c r="A9630">
        <v>0.2</v>
      </c>
      <c r="B9630">
        <v>13.0928</v>
      </c>
      <c r="C9630">
        <v>7</v>
      </c>
    </row>
    <row r="9631" spans="1:3" x14ac:dyDescent="0.35">
      <c r="A9631">
        <v>0.7</v>
      </c>
      <c r="B9631">
        <v>-2.5212000000000003</v>
      </c>
      <c r="C9631">
        <v>2</v>
      </c>
    </row>
    <row r="9632" spans="1:3" x14ac:dyDescent="0.35">
      <c r="A9632">
        <v>0.2</v>
      </c>
      <c r="B9632">
        <v>2.3243999999999994</v>
      </c>
      <c r="C9632">
        <v>3</v>
      </c>
    </row>
    <row r="9633" spans="1:3" x14ac:dyDescent="0.35">
      <c r="A9633">
        <v>0</v>
      </c>
      <c r="B9633">
        <v>88.052999999999997</v>
      </c>
      <c r="C9633">
        <v>6</v>
      </c>
    </row>
    <row r="9634" spans="1:3" x14ac:dyDescent="0.35">
      <c r="A9634">
        <v>0</v>
      </c>
      <c r="B9634">
        <v>38.975200000000008</v>
      </c>
      <c r="C9634">
        <v>8</v>
      </c>
    </row>
    <row r="9635" spans="1:3" x14ac:dyDescent="0.35">
      <c r="A9635">
        <v>0</v>
      </c>
      <c r="B9635">
        <v>30.089999999999982</v>
      </c>
      <c r="C9635">
        <v>3</v>
      </c>
    </row>
    <row r="9636" spans="1:3" x14ac:dyDescent="0.35">
      <c r="A9636">
        <v>0</v>
      </c>
      <c r="B9636">
        <v>22.246000000000006</v>
      </c>
      <c r="C9636">
        <v>7</v>
      </c>
    </row>
    <row r="9637" spans="1:3" x14ac:dyDescent="0.35">
      <c r="A9637">
        <v>0</v>
      </c>
      <c r="B9637">
        <v>260.61120000000017</v>
      </c>
      <c r="C9637">
        <v>9</v>
      </c>
    </row>
    <row r="9638" spans="1:3" x14ac:dyDescent="0.35">
      <c r="A9638">
        <v>0</v>
      </c>
      <c r="B9638">
        <v>55.016000000000005</v>
      </c>
      <c r="C9638">
        <v>2</v>
      </c>
    </row>
    <row r="9639" spans="1:3" x14ac:dyDescent="0.35">
      <c r="A9639">
        <v>0</v>
      </c>
      <c r="B9639">
        <v>94.926000000000045</v>
      </c>
      <c r="C9639">
        <v>4</v>
      </c>
    </row>
    <row r="9640" spans="1:3" x14ac:dyDescent="0.35">
      <c r="A9640">
        <v>0</v>
      </c>
      <c r="B9640">
        <v>5.6644000000000005</v>
      </c>
      <c r="C9640">
        <v>2</v>
      </c>
    </row>
    <row r="9641" spans="1:3" x14ac:dyDescent="0.35">
      <c r="A9641">
        <v>0.4</v>
      </c>
      <c r="B9641">
        <v>-1862.3124000000003</v>
      </c>
      <c r="C9641">
        <v>13</v>
      </c>
    </row>
    <row r="9642" spans="1:3" x14ac:dyDescent="0.35">
      <c r="A9642">
        <v>0</v>
      </c>
      <c r="B9642">
        <v>9.4989999999999988</v>
      </c>
      <c r="C9642">
        <v>5</v>
      </c>
    </row>
    <row r="9643" spans="1:3" x14ac:dyDescent="0.35">
      <c r="A9643">
        <v>0</v>
      </c>
      <c r="B9643">
        <v>0</v>
      </c>
      <c r="C9643">
        <v>5</v>
      </c>
    </row>
    <row r="9644" spans="1:3" x14ac:dyDescent="0.35">
      <c r="A9644">
        <v>0.2</v>
      </c>
      <c r="B9644">
        <v>21.835199999999986</v>
      </c>
      <c r="C9644">
        <v>6</v>
      </c>
    </row>
    <row r="9645" spans="1:3" x14ac:dyDescent="0.35">
      <c r="A9645">
        <v>0.2</v>
      </c>
      <c r="B9645">
        <v>54.17639999999993</v>
      </c>
      <c r="C9645">
        <v>2</v>
      </c>
    </row>
    <row r="9646" spans="1:3" x14ac:dyDescent="0.35">
      <c r="A9646">
        <v>0.2</v>
      </c>
      <c r="B9646">
        <v>12.312299999999993</v>
      </c>
      <c r="C9646">
        <v>7</v>
      </c>
    </row>
    <row r="9647" spans="1:3" x14ac:dyDescent="0.35">
      <c r="A9647">
        <v>0.2</v>
      </c>
      <c r="B9647">
        <v>-8.3524000000000012</v>
      </c>
      <c r="C9647">
        <v>2</v>
      </c>
    </row>
    <row r="9648" spans="1:3" x14ac:dyDescent="0.35">
      <c r="A9648">
        <v>0.7</v>
      </c>
      <c r="B9648">
        <v>-48.391999999999982</v>
      </c>
      <c r="C9648">
        <v>2</v>
      </c>
    </row>
    <row r="9649" spans="1:3" x14ac:dyDescent="0.35">
      <c r="A9649">
        <v>0</v>
      </c>
      <c r="B9649">
        <v>57.501599999999996</v>
      </c>
      <c r="C9649">
        <v>4</v>
      </c>
    </row>
    <row r="9650" spans="1:3" x14ac:dyDescent="0.35">
      <c r="A9650">
        <v>0</v>
      </c>
      <c r="B9650">
        <v>78.951599999999999</v>
      </c>
      <c r="C9650">
        <v>3</v>
      </c>
    </row>
    <row r="9651" spans="1:3" x14ac:dyDescent="0.35">
      <c r="A9651">
        <v>0.15</v>
      </c>
      <c r="B9651">
        <v>160.31359999999984</v>
      </c>
      <c r="C9651">
        <v>8</v>
      </c>
    </row>
    <row r="9652" spans="1:3" x14ac:dyDescent="0.35">
      <c r="A9652">
        <v>0</v>
      </c>
      <c r="B9652">
        <v>10.4076</v>
      </c>
      <c r="C9652">
        <v>9</v>
      </c>
    </row>
    <row r="9653" spans="1:3" x14ac:dyDescent="0.35">
      <c r="A9653">
        <v>0</v>
      </c>
      <c r="B9653">
        <v>19.487999999999992</v>
      </c>
      <c r="C9653">
        <v>2</v>
      </c>
    </row>
    <row r="9654" spans="1:3" x14ac:dyDescent="0.35">
      <c r="A9654">
        <v>0</v>
      </c>
      <c r="B9654">
        <v>297.69</v>
      </c>
      <c r="C9654">
        <v>6</v>
      </c>
    </row>
    <row r="9655" spans="1:3" x14ac:dyDescent="0.35">
      <c r="A9655">
        <v>0.2</v>
      </c>
      <c r="B9655">
        <v>11.997999999999998</v>
      </c>
      <c r="C9655">
        <v>2</v>
      </c>
    </row>
    <row r="9656" spans="1:3" x14ac:dyDescent="0.35">
      <c r="A9656">
        <v>0.7</v>
      </c>
      <c r="B9656">
        <v>-3.6212</v>
      </c>
      <c r="C9656">
        <v>2</v>
      </c>
    </row>
    <row r="9657" spans="1:3" x14ac:dyDescent="0.35">
      <c r="A9657">
        <v>0</v>
      </c>
      <c r="B9657">
        <v>35.078399999999995</v>
      </c>
      <c r="C9657">
        <v>3</v>
      </c>
    </row>
    <row r="9658" spans="1:3" x14ac:dyDescent="0.35">
      <c r="A9658">
        <v>0.2</v>
      </c>
      <c r="B9658">
        <v>1.3944000000000001</v>
      </c>
      <c r="C9658">
        <v>1</v>
      </c>
    </row>
    <row r="9659" spans="1:3" x14ac:dyDescent="0.35">
      <c r="A9659">
        <v>0</v>
      </c>
      <c r="B9659">
        <v>5.7376000000000005</v>
      </c>
      <c r="C9659">
        <v>4</v>
      </c>
    </row>
    <row r="9660" spans="1:3" x14ac:dyDescent="0.35">
      <c r="A9660">
        <v>0.1</v>
      </c>
      <c r="B9660">
        <v>83.709599999999966</v>
      </c>
      <c r="C9660">
        <v>4</v>
      </c>
    </row>
    <row r="9661" spans="1:3" x14ac:dyDescent="0.35">
      <c r="A9661">
        <v>0</v>
      </c>
      <c r="B9661">
        <v>9</v>
      </c>
      <c r="C9661">
        <v>5</v>
      </c>
    </row>
    <row r="9662" spans="1:3" x14ac:dyDescent="0.35">
      <c r="A9662">
        <v>0.2</v>
      </c>
      <c r="B9662">
        <v>226.79460000000006</v>
      </c>
      <c r="C9662">
        <v>9</v>
      </c>
    </row>
    <row r="9663" spans="1:3" x14ac:dyDescent="0.35">
      <c r="A9663">
        <v>0</v>
      </c>
      <c r="B9663">
        <v>3.7744</v>
      </c>
      <c r="C9663">
        <v>2</v>
      </c>
    </row>
    <row r="9664" spans="1:3" x14ac:dyDescent="0.35">
      <c r="A9664">
        <v>0.2</v>
      </c>
      <c r="B9664">
        <v>161.19000000000003</v>
      </c>
      <c r="C9664">
        <v>3</v>
      </c>
    </row>
    <row r="9665" spans="1:3" x14ac:dyDescent="0.35">
      <c r="A9665">
        <v>0</v>
      </c>
      <c r="B9665">
        <v>9.6974999999999838</v>
      </c>
      <c r="C9665">
        <v>3</v>
      </c>
    </row>
    <row r="9666" spans="1:3" x14ac:dyDescent="0.35">
      <c r="A9666">
        <v>0</v>
      </c>
      <c r="B9666">
        <v>6.2208000000000006</v>
      </c>
      <c r="C9666">
        <v>2</v>
      </c>
    </row>
    <row r="9667" spans="1:3" x14ac:dyDescent="0.35">
      <c r="A9667">
        <v>0</v>
      </c>
      <c r="B9667">
        <v>23.987999999999996</v>
      </c>
      <c r="C9667">
        <v>3</v>
      </c>
    </row>
    <row r="9668" spans="1:3" x14ac:dyDescent="0.35">
      <c r="A9668">
        <v>0</v>
      </c>
      <c r="B9668">
        <v>4.4711999999999996</v>
      </c>
      <c r="C9668">
        <v>3</v>
      </c>
    </row>
    <row r="9669" spans="1:3" x14ac:dyDescent="0.35">
      <c r="A9669">
        <v>0.2</v>
      </c>
      <c r="B9669">
        <v>6.5569000000000006</v>
      </c>
      <c r="C9669">
        <v>7</v>
      </c>
    </row>
    <row r="9670" spans="1:3" x14ac:dyDescent="0.35">
      <c r="A9670">
        <v>0</v>
      </c>
      <c r="B9670">
        <v>35.984999999999999</v>
      </c>
      <c r="C9670">
        <v>3</v>
      </c>
    </row>
    <row r="9671" spans="1:3" x14ac:dyDescent="0.35">
      <c r="A9671">
        <v>0</v>
      </c>
      <c r="B9671">
        <v>6.8723999999999998</v>
      </c>
      <c r="C9671">
        <v>3</v>
      </c>
    </row>
    <row r="9672" spans="1:3" x14ac:dyDescent="0.35">
      <c r="A9672">
        <v>0.2</v>
      </c>
      <c r="B9672">
        <v>8.0849999999999973</v>
      </c>
      <c r="C9672">
        <v>7</v>
      </c>
    </row>
    <row r="9673" spans="1:3" x14ac:dyDescent="0.35">
      <c r="A9673">
        <v>0.2</v>
      </c>
      <c r="B9673">
        <v>1.375</v>
      </c>
      <c r="C9673">
        <v>5</v>
      </c>
    </row>
    <row r="9674" spans="1:3" x14ac:dyDescent="0.35">
      <c r="A9674">
        <v>0.2</v>
      </c>
      <c r="B9674">
        <v>2.6892000000000005</v>
      </c>
      <c r="C9674">
        <v>2</v>
      </c>
    </row>
    <row r="9675" spans="1:3" x14ac:dyDescent="0.35">
      <c r="A9675">
        <v>0.4</v>
      </c>
      <c r="B9675">
        <v>-374.99250000000006</v>
      </c>
      <c r="C9675">
        <v>5</v>
      </c>
    </row>
    <row r="9676" spans="1:3" x14ac:dyDescent="0.35">
      <c r="A9676">
        <v>0.2</v>
      </c>
      <c r="B9676">
        <v>1.331599999999999</v>
      </c>
      <c r="C9676">
        <v>1</v>
      </c>
    </row>
    <row r="9677" spans="1:3" x14ac:dyDescent="0.35">
      <c r="A9677">
        <v>0</v>
      </c>
      <c r="B9677">
        <v>14.143999999999998</v>
      </c>
      <c r="C9677">
        <v>4</v>
      </c>
    </row>
    <row r="9678" spans="1:3" x14ac:dyDescent="0.35">
      <c r="A9678">
        <v>0</v>
      </c>
      <c r="B9678">
        <v>29.449199999999998</v>
      </c>
      <c r="C9678">
        <v>6</v>
      </c>
    </row>
    <row r="9679" spans="1:3" x14ac:dyDescent="0.35">
      <c r="A9679">
        <v>0</v>
      </c>
      <c r="B9679">
        <v>2.027099999999999</v>
      </c>
      <c r="C9679">
        <v>3</v>
      </c>
    </row>
    <row r="9680" spans="1:3" x14ac:dyDescent="0.35">
      <c r="A9680">
        <v>0</v>
      </c>
      <c r="B9680">
        <v>1.8468</v>
      </c>
      <c r="C9680">
        <v>1</v>
      </c>
    </row>
    <row r="9681" spans="1:3" x14ac:dyDescent="0.35">
      <c r="A9681">
        <v>0</v>
      </c>
      <c r="B9681">
        <v>61.38900000000001</v>
      </c>
      <c r="C9681">
        <v>2</v>
      </c>
    </row>
    <row r="9682" spans="1:3" x14ac:dyDescent="0.35">
      <c r="A9682">
        <v>0.2</v>
      </c>
      <c r="B9682">
        <v>75.167999999999921</v>
      </c>
      <c r="C9682">
        <v>9</v>
      </c>
    </row>
    <row r="9683" spans="1:3" x14ac:dyDescent="0.35">
      <c r="A9683">
        <v>0</v>
      </c>
      <c r="B9683">
        <v>4.2336</v>
      </c>
      <c r="C9683">
        <v>3</v>
      </c>
    </row>
    <row r="9684" spans="1:3" x14ac:dyDescent="0.35">
      <c r="A9684">
        <v>0</v>
      </c>
      <c r="B9684">
        <v>18.662400000000002</v>
      </c>
      <c r="C9684">
        <v>6</v>
      </c>
    </row>
    <row r="9685" spans="1:3" x14ac:dyDescent="0.35">
      <c r="A9685">
        <v>0</v>
      </c>
      <c r="B9685">
        <v>54.280799999999999</v>
      </c>
      <c r="C9685">
        <v>8</v>
      </c>
    </row>
    <row r="9686" spans="1:3" x14ac:dyDescent="0.35">
      <c r="A9686">
        <v>0</v>
      </c>
      <c r="B9686">
        <v>6.3504000000000005</v>
      </c>
      <c r="C9686">
        <v>2</v>
      </c>
    </row>
    <row r="9687" spans="1:3" x14ac:dyDescent="0.35">
      <c r="A9687">
        <v>0</v>
      </c>
      <c r="B9687">
        <v>5.8064999999999998</v>
      </c>
      <c r="C9687">
        <v>1</v>
      </c>
    </row>
    <row r="9688" spans="1:3" x14ac:dyDescent="0.35">
      <c r="A9688">
        <v>0</v>
      </c>
      <c r="B9688">
        <v>10.178999999999997</v>
      </c>
      <c r="C9688">
        <v>6</v>
      </c>
    </row>
    <row r="9689" spans="1:3" x14ac:dyDescent="0.35">
      <c r="A9689">
        <v>0.8</v>
      </c>
      <c r="B9689">
        <v>-17.469000000000005</v>
      </c>
      <c r="C9689">
        <v>9</v>
      </c>
    </row>
    <row r="9690" spans="1:3" x14ac:dyDescent="0.35">
      <c r="A9690">
        <v>0</v>
      </c>
      <c r="B9690">
        <v>15.552000000000001</v>
      </c>
      <c r="C9690">
        <v>5</v>
      </c>
    </row>
    <row r="9691" spans="1:3" x14ac:dyDescent="0.35">
      <c r="A9691">
        <v>0</v>
      </c>
      <c r="B9691">
        <v>125.99000000000001</v>
      </c>
      <c r="C9691">
        <v>4</v>
      </c>
    </row>
    <row r="9692" spans="1:3" x14ac:dyDescent="0.35">
      <c r="A9692">
        <v>0</v>
      </c>
      <c r="B9692">
        <v>2.0415999999999999</v>
      </c>
      <c r="C9692">
        <v>4</v>
      </c>
    </row>
    <row r="9693" spans="1:3" x14ac:dyDescent="0.35">
      <c r="A9693">
        <v>0.32</v>
      </c>
      <c r="B9693">
        <v>-18.058800000000076</v>
      </c>
      <c r="C9693">
        <v>3</v>
      </c>
    </row>
    <row r="9694" spans="1:3" x14ac:dyDescent="0.35">
      <c r="A9694">
        <v>0</v>
      </c>
      <c r="B9694">
        <v>122.2936</v>
      </c>
      <c r="C9694">
        <v>11</v>
      </c>
    </row>
    <row r="9695" spans="1:3" x14ac:dyDescent="0.35">
      <c r="A9695">
        <v>0</v>
      </c>
      <c r="B9695">
        <v>15.229199999999999</v>
      </c>
      <c r="C9695">
        <v>6</v>
      </c>
    </row>
    <row r="9696" spans="1:3" x14ac:dyDescent="0.35">
      <c r="A9696">
        <v>0</v>
      </c>
      <c r="B9696">
        <v>2.1899999999999995</v>
      </c>
      <c r="C9696">
        <v>2</v>
      </c>
    </row>
    <row r="9697" spans="1:3" x14ac:dyDescent="0.35">
      <c r="A9697">
        <v>0.2</v>
      </c>
      <c r="B9697">
        <v>9.1919999999999931</v>
      </c>
      <c r="C9697">
        <v>4</v>
      </c>
    </row>
    <row r="9698" spans="1:3" x14ac:dyDescent="0.35">
      <c r="A9698">
        <v>0</v>
      </c>
      <c r="B9698">
        <v>240.8595</v>
      </c>
      <c r="C9698">
        <v>5</v>
      </c>
    </row>
    <row r="9699" spans="1:3" x14ac:dyDescent="0.35">
      <c r="A9699">
        <v>0.2</v>
      </c>
      <c r="B9699">
        <v>9.48</v>
      </c>
      <c r="C9699">
        <v>4</v>
      </c>
    </row>
    <row r="9700" spans="1:3" x14ac:dyDescent="0.35">
      <c r="A9700">
        <v>0</v>
      </c>
      <c r="B9700">
        <v>10.7301</v>
      </c>
      <c r="C9700">
        <v>3</v>
      </c>
    </row>
    <row r="9701" spans="1:3" x14ac:dyDescent="0.35">
      <c r="A9701">
        <v>0</v>
      </c>
      <c r="B9701">
        <v>16.295999999999999</v>
      </c>
      <c r="C9701">
        <v>4</v>
      </c>
    </row>
    <row r="9702" spans="1:3" x14ac:dyDescent="0.35">
      <c r="A9702">
        <v>0.2</v>
      </c>
      <c r="B9702">
        <v>14.758199999999995</v>
      </c>
      <c r="C9702">
        <v>3</v>
      </c>
    </row>
    <row r="9703" spans="1:3" x14ac:dyDescent="0.35">
      <c r="A9703">
        <v>0</v>
      </c>
      <c r="B9703">
        <v>1.1945999999999999</v>
      </c>
      <c r="C9703">
        <v>2</v>
      </c>
    </row>
    <row r="9704" spans="1:3" x14ac:dyDescent="0.35">
      <c r="A9704">
        <v>0</v>
      </c>
      <c r="B9704">
        <v>5.5391999999999992</v>
      </c>
      <c r="C9704">
        <v>1</v>
      </c>
    </row>
    <row r="9705" spans="1:3" x14ac:dyDescent="0.35">
      <c r="A9705">
        <v>0</v>
      </c>
      <c r="B9705">
        <v>390.97699999999998</v>
      </c>
      <c r="C9705">
        <v>5</v>
      </c>
    </row>
    <row r="9706" spans="1:3" x14ac:dyDescent="0.35">
      <c r="A9706">
        <v>0</v>
      </c>
      <c r="B9706">
        <v>5.3948999999999998</v>
      </c>
      <c r="C9706">
        <v>3</v>
      </c>
    </row>
    <row r="9707" spans="1:3" x14ac:dyDescent="0.35">
      <c r="A9707">
        <v>0.2</v>
      </c>
      <c r="B9707">
        <v>13.868400000000001</v>
      </c>
      <c r="C9707">
        <v>3</v>
      </c>
    </row>
    <row r="9708" spans="1:3" x14ac:dyDescent="0.35">
      <c r="A9708">
        <v>0.2</v>
      </c>
      <c r="B9708">
        <v>12.106799999999993</v>
      </c>
      <c r="C9708">
        <v>3</v>
      </c>
    </row>
    <row r="9709" spans="1:3" x14ac:dyDescent="0.35">
      <c r="A9709">
        <v>0</v>
      </c>
      <c r="B9709">
        <v>5.6993999999999998</v>
      </c>
      <c r="C9709">
        <v>3</v>
      </c>
    </row>
    <row r="9710" spans="1:3" x14ac:dyDescent="0.35">
      <c r="A9710">
        <v>0</v>
      </c>
      <c r="B9710">
        <v>5.5888000000000009</v>
      </c>
      <c r="C9710">
        <v>2</v>
      </c>
    </row>
    <row r="9711" spans="1:3" x14ac:dyDescent="0.35">
      <c r="A9711">
        <v>0</v>
      </c>
      <c r="B9711">
        <v>3.4091999999999842</v>
      </c>
      <c r="C9711">
        <v>3</v>
      </c>
    </row>
    <row r="9712" spans="1:3" x14ac:dyDescent="0.35">
      <c r="A9712">
        <v>0.2</v>
      </c>
      <c r="B9712">
        <v>-34.196000000000026</v>
      </c>
      <c r="C9712">
        <v>2</v>
      </c>
    </row>
    <row r="9713" spans="1:3" x14ac:dyDescent="0.35">
      <c r="A9713">
        <v>0.7</v>
      </c>
      <c r="B9713">
        <v>-8.7959999999999958</v>
      </c>
      <c r="C9713">
        <v>2</v>
      </c>
    </row>
    <row r="9714" spans="1:3" x14ac:dyDescent="0.35">
      <c r="A9714">
        <v>0.2</v>
      </c>
      <c r="B9714">
        <v>-94.508399999999995</v>
      </c>
      <c r="C9714">
        <v>6</v>
      </c>
    </row>
    <row r="9715" spans="1:3" x14ac:dyDescent="0.35">
      <c r="A9715">
        <v>0.2</v>
      </c>
      <c r="B9715">
        <v>-6.4450000000000021</v>
      </c>
      <c r="C9715">
        <v>5</v>
      </c>
    </row>
    <row r="9716" spans="1:3" x14ac:dyDescent="0.35">
      <c r="A9716">
        <v>0.2</v>
      </c>
      <c r="B9716">
        <v>16.794600000000003</v>
      </c>
      <c r="C9716">
        <v>2</v>
      </c>
    </row>
    <row r="9717" spans="1:3" x14ac:dyDescent="0.35">
      <c r="A9717">
        <v>0.2</v>
      </c>
      <c r="B9717">
        <v>20.154400000000003</v>
      </c>
      <c r="C9717">
        <v>2</v>
      </c>
    </row>
    <row r="9718" spans="1:3" x14ac:dyDescent="0.35">
      <c r="A9718">
        <v>0.2</v>
      </c>
      <c r="B9718">
        <v>2.7984000000000027</v>
      </c>
      <c r="C9718">
        <v>4</v>
      </c>
    </row>
    <row r="9719" spans="1:3" x14ac:dyDescent="0.35">
      <c r="A9719">
        <v>0.2</v>
      </c>
      <c r="B9719">
        <v>7.9960000000000058</v>
      </c>
      <c r="C9719">
        <v>5</v>
      </c>
    </row>
    <row r="9720" spans="1:3" x14ac:dyDescent="0.35">
      <c r="A9720">
        <v>0.2</v>
      </c>
      <c r="B9720">
        <v>11.198000000000015</v>
      </c>
      <c r="C9720">
        <v>5</v>
      </c>
    </row>
    <row r="9721" spans="1:3" x14ac:dyDescent="0.35">
      <c r="A9721">
        <v>0.2</v>
      </c>
      <c r="B9721">
        <v>-55.256</v>
      </c>
      <c r="C9721">
        <v>2</v>
      </c>
    </row>
    <row r="9722" spans="1:3" x14ac:dyDescent="0.35">
      <c r="A9722">
        <v>0</v>
      </c>
      <c r="B9722">
        <v>7.5840000000000014</v>
      </c>
      <c r="C9722">
        <v>2</v>
      </c>
    </row>
    <row r="9723" spans="1:3" x14ac:dyDescent="0.35">
      <c r="A9723">
        <v>0.1</v>
      </c>
      <c r="B9723">
        <v>39.923399999999994</v>
      </c>
      <c r="C9723">
        <v>3</v>
      </c>
    </row>
    <row r="9724" spans="1:3" x14ac:dyDescent="0.35">
      <c r="A9724">
        <v>0</v>
      </c>
      <c r="B9724">
        <v>39.586800000000011</v>
      </c>
      <c r="C9724">
        <v>3</v>
      </c>
    </row>
    <row r="9725" spans="1:3" x14ac:dyDescent="0.35">
      <c r="A9725">
        <v>0.2</v>
      </c>
      <c r="B9725">
        <v>100.14029999999998</v>
      </c>
      <c r="C9725">
        <v>13</v>
      </c>
    </row>
    <row r="9726" spans="1:3" x14ac:dyDescent="0.35">
      <c r="A9726">
        <v>0.2</v>
      </c>
      <c r="B9726">
        <v>4.4311999999999996</v>
      </c>
      <c r="C9726">
        <v>2</v>
      </c>
    </row>
    <row r="9727" spans="1:3" x14ac:dyDescent="0.35">
      <c r="A9727">
        <v>0</v>
      </c>
      <c r="B9727">
        <v>37.787400000000005</v>
      </c>
      <c r="C9727">
        <v>3</v>
      </c>
    </row>
    <row r="9728" spans="1:3" x14ac:dyDescent="0.35">
      <c r="A9728">
        <v>0</v>
      </c>
      <c r="B9728">
        <v>80.320799999999991</v>
      </c>
      <c r="C9728">
        <v>7</v>
      </c>
    </row>
    <row r="9729" spans="1:3" x14ac:dyDescent="0.35">
      <c r="A9729">
        <v>0</v>
      </c>
      <c r="B9729">
        <v>284.18549999999993</v>
      </c>
      <c r="C9729">
        <v>5</v>
      </c>
    </row>
    <row r="9730" spans="1:3" x14ac:dyDescent="0.35">
      <c r="A9730">
        <v>0</v>
      </c>
      <c r="B9730">
        <v>0.17439999999999944</v>
      </c>
      <c r="C9730">
        <v>2</v>
      </c>
    </row>
    <row r="9731" spans="1:3" x14ac:dyDescent="0.35">
      <c r="A9731">
        <v>0.2</v>
      </c>
      <c r="B9731">
        <v>3.1399999999999988</v>
      </c>
      <c r="C9731">
        <v>2</v>
      </c>
    </row>
    <row r="9732" spans="1:3" x14ac:dyDescent="0.35">
      <c r="A9732">
        <v>0</v>
      </c>
      <c r="B9732">
        <v>153.47250000000003</v>
      </c>
      <c r="C9732">
        <v>5</v>
      </c>
    </row>
    <row r="9733" spans="1:3" x14ac:dyDescent="0.35">
      <c r="A9733">
        <v>0</v>
      </c>
      <c r="B9733">
        <v>9.9295999999999971</v>
      </c>
      <c r="C9733">
        <v>8</v>
      </c>
    </row>
    <row r="9734" spans="1:3" x14ac:dyDescent="0.35">
      <c r="A9734">
        <v>0</v>
      </c>
      <c r="B9734">
        <v>145.06959999999992</v>
      </c>
      <c r="C9734">
        <v>13</v>
      </c>
    </row>
    <row r="9735" spans="1:3" x14ac:dyDescent="0.35">
      <c r="A9735">
        <v>0</v>
      </c>
      <c r="B9735">
        <v>9.2552000000000003</v>
      </c>
      <c r="C9735">
        <v>2</v>
      </c>
    </row>
    <row r="9736" spans="1:3" x14ac:dyDescent="0.35">
      <c r="A9736">
        <v>0</v>
      </c>
      <c r="B9736">
        <v>421.58529999999996</v>
      </c>
      <c r="C9736">
        <v>1</v>
      </c>
    </row>
    <row r="9737" spans="1:3" x14ac:dyDescent="0.35">
      <c r="A9737">
        <v>0.2</v>
      </c>
      <c r="B9737">
        <v>1.9844999999999995</v>
      </c>
      <c r="C9737">
        <v>1</v>
      </c>
    </row>
    <row r="9738" spans="1:3" x14ac:dyDescent="0.35">
      <c r="A9738">
        <v>0</v>
      </c>
      <c r="B9738">
        <v>72.894599999999997</v>
      </c>
      <c r="C9738">
        <v>2</v>
      </c>
    </row>
    <row r="9739" spans="1:3" x14ac:dyDescent="0.35">
      <c r="A9739">
        <v>0</v>
      </c>
      <c r="B9739">
        <v>80.631200000000007</v>
      </c>
      <c r="C9739">
        <v>2</v>
      </c>
    </row>
    <row r="9740" spans="1:3" x14ac:dyDescent="0.35">
      <c r="A9740">
        <v>0.2</v>
      </c>
      <c r="B9740">
        <v>22.900799999999997</v>
      </c>
      <c r="C9740">
        <v>6</v>
      </c>
    </row>
    <row r="9741" spans="1:3" x14ac:dyDescent="0.35">
      <c r="A9741">
        <v>0.2</v>
      </c>
      <c r="B9741">
        <v>6.8879999999999981</v>
      </c>
      <c r="C9741">
        <v>5</v>
      </c>
    </row>
    <row r="9742" spans="1:3" x14ac:dyDescent="0.35">
      <c r="A9742">
        <v>0</v>
      </c>
      <c r="B9742">
        <v>54.861300000000007</v>
      </c>
      <c r="C9742">
        <v>3</v>
      </c>
    </row>
    <row r="9743" spans="1:3" x14ac:dyDescent="0.35">
      <c r="A9743">
        <v>0</v>
      </c>
      <c r="B9743">
        <v>1013.1270000000001</v>
      </c>
      <c r="C9743">
        <v>5</v>
      </c>
    </row>
    <row r="9744" spans="1:3" x14ac:dyDescent="0.35">
      <c r="A9744">
        <v>0</v>
      </c>
      <c r="B9744">
        <v>29.445499999999996</v>
      </c>
      <c r="C9744">
        <v>5</v>
      </c>
    </row>
    <row r="9745" spans="1:3" x14ac:dyDescent="0.35">
      <c r="A9745">
        <v>0</v>
      </c>
      <c r="B9745">
        <v>4.5359999999999996</v>
      </c>
      <c r="C9745">
        <v>3</v>
      </c>
    </row>
    <row r="9746" spans="1:3" x14ac:dyDescent="0.35">
      <c r="A9746">
        <v>0.2</v>
      </c>
      <c r="B9746">
        <v>90.64439999999999</v>
      </c>
      <c r="C9746">
        <v>4</v>
      </c>
    </row>
    <row r="9747" spans="1:3" x14ac:dyDescent="0.35">
      <c r="A9747">
        <v>0.2</v>
      </c>
      <c r="B9747">
        <v>9.1020000000000039</v>
      </c>
      <c r="C9747">
        <v>2</v>
      </c>
    </row>
    <row r="9748" spans="1:3" x14ac:dyDescent="0.35">
      <c r="A9748">
        <v>0.2</v>
      </c>
      <c r="B9748">
        <v>-1.7772000000000041</v>
      </c>
      <c r="C9748">
        <v>2</v>
      </c>
    </row>
    <row r="9749" spans="1:3" x14ac:dyDescent="0.35">
      <c r="A9749">
        <v>0.6</v>
      </c>
      <c r="B9749">
        <v>-7.9634</v>
      </c>
      <c r="C9749">
        <v>2</v>
      </c>
    </row>
    <row r="9750" spans="1:3" x14ac:dyDescent="0.35">
      <c r="A9750">
        <v>0.3</v>
      </c>
      <c r="B9750">
        <v>-56.995999999999981</v>
      </c>
      <c r="C9750">
        <v>4</v>
      </c>
    </row>
    <row r="9751" spans="1:3" x14ac:dyDescent="0.35">
      <c r="A9751">
        <v>0</v>
      </c>
      <c r="B9751">
        <v>57.592799999999997</v>
      </c>
      <c r="C9751">
        <v>2</v>
      </c>
    </row>
    <row r="9752" spans="1:3" x14ac:dyDescent="0.35">
      <c r="A9752">
        <v>0.2</v>
      </c>
      <c r="B9752">
        <v>0.66799999999999948</v>
      </c>
      <c r="C9752">
        <v>2</v>
      </c>
    </row>
    <row r="9753" spans="1:3" x14ac:dyDescent="0.35">
      <c r="A9753">
        <v>0.2</v>
      </c>
      <c r="B9753">
        <v>3.4649999999999999</v>
      </c>
      <c r="C9753">
        <v>3</v>
      </c>
    </row>
    <row r="9754" spans="1:3" x14ac:dyDescent="0.35">
      <c r="A9754">
        <v>0.2</v>
      </c>
      <c r="B9754">
        <v>0.90479999999999983</v>
      </c>
      <c r="C9754">
        <v>1</v>
      </c>
    </row>
    <row r="9755" spans="1:3" x14ac:dyDescent="0.35">
      <c r="A9755">
        <v>0</v>
      </c>
      <c r="B9755">
        <v>3.7995999999999999</v>
      </c>
      <c r="C9755">
        <v>2</v>
      </c>
    </row>
    <row r="9756" spans="1:3" x14ac:dyDescent="0.35">
      <c r="A9756">
        <v>0</v>
      </c>
      <c r="B9756">
        <v>8.8800000000000008</v>
      </c>
      <c r="C9756">
        <v>2</v>
      </c>
    </row>
    <row r="9757" spans="1:3" x14ac:dyDescent="0.35">
      <c r="A9757">
        <v>0</v>
      </c>
      <c r="B9757">
        <v>9.9882000000000204</v>
      </c>
      <c r="C9757">
        <v>3</v>
      </c>
    </row>
    <row r="9758" spans="1:3" x14ac:dyDescent="0.35">
      <c r="A9758">
        <v>0</v>
      </c>
      <c r="B9758">
        <v>58.419999999999987</v>
      </c>
      <c r="C9758">
        <v>2</v>
      </c>
    </row>
    <row r="9759" spans="1:3" x14ac:dyDescent="0.35">
      <c r="A9759">
        <v>0</v>
      </c>
      <c r="B9759">
        <v>55.647000000000006</v>
      </c>
      <c r="C9759">
        <v>5</v>
      </c>
    </row>
    <row r="9760" spans="1:3" x14ac:dyDescent="0.35">
      <c r="A9760">
        <v>0</v>
      </c>
      <c r="B9760">
        <v>8.1143999999999998</v>
      </c>
      <c r="C9760">
        <v>4</v>
      </c>
    </row>
    <row r="9761" spans="1:3" x14ac:dyDescent="0.35">
      <c r="A9761">
        <v>0.2</v>
      </c>
      <c r="B9761">
        <v>70.196000000000026</v>
      </c>
      <c r="C9761">
        <v>5</v>
      </c>
    </row>
    <row r="9762" spans="1:3" x14ac:dyDescent="0.35">
      <c r="A9762">
        <v>0</v>
      </c>
      <c r="B9762">
        <v>1.4189999999999996</v>
      </c>
      <c r="C9762">
        <v>2</v>
      </c>
    </row>
    <row r="9763" spans="1:3" x14ac:dyDescent="0.35">
      <c r="A9763">
        <v>0</v>
      </c>
      <c r="B9763">
        <v>86.389199999999988</v>
      </c>
      <c r="C9763">
        <v>3</v>
      </c>
    </row>
    <row r="9764" spans="1:3" x14ac:dyDescent="0.35">
      <c r="A9764">
        <v>0</v>
      </c>
      <c r="B9764">
        <v>22.948799999999999</v>
      </c>
      <c r="C9764">
        <v>2</v>
      </c>
    </row>
    <row r="9765" spans="1:3" x14ac:dyDescent="0.35">
      <c r="A9765">
        <v>0</v>
      </c>
      <c r="B9765">
        <v>4.7724000000000046</v>
      </c>
      <c r="C9765">
        <v>2</v>
      </c>
    </row>
    <row r="9766" spans="1:3" x14ac:dyDescent="0.35">
      <c r="A9766">
        <v>0.2</v>
      </c>
      <c r="B9766">
        <v>12.232500000000009</v>
      </c>
      <c r="C9766">
        <v>5</v>
      </c>
    </row>
    <row r="9767" spans="1:3" x14ac:dyDescent="0.35">
      <c r="A9767">
        <v>0</v>
      </c>
      <c r="B9767">
        <v>4.7231999999999994</v>
      </c>
      <c r="C9767">
        <v>2</v>
      </c>
    </row>
    <row r="9768" spans="1:3" x14ac:dyDescent="0.35">
      <c r="A9768">
        <v>0</v>
      </c>
      <c r="B9768">
        <v>3.5009999999999994</v>
      </c>
      <c r="C9768">
        <v>1</v>
      </c>
    </row>
    <row r="9769" spans="1:3" x14ac:dyDescent="0.35">
      <c r="A9769">
        <v>0</v>
      </c>
      <c r="B9769">
        <v>26.901000000000003</v>
      </c>
      <c r="C9769">
        <v>5</v>
      </c>
    </row>
    <row r="9770" spans="1:3" x14ac:dyDescent="0.35">
      <c r="A9770">
        <v>0</v>
      </c>
      <c r="B9770">
        <v>25.02</v>
      </c>
      <c r="C9770">
        <v>6</v>
      </c>
    </row>
    <row r="9771" spans="1:3" x14ac:dyDescent="0.35">
      <c r="A9771">
        <v>0.2</v>
      </c>
      <c r="B9771">
        <v>8.4979999999999762</v>
      </c>
      <c r="C9771">
        <v>5</v>
      </c>
    </row>
    <row r="9772" spans="1:3" x14ac:dyDescent="0.35">
      <c r="A9772">
        <v>0.2</v>
      </c>
      <c r="B9772">
        <v>3.4215999999999993</v>
      </c>
      <c r="C9772">
        <v>4</v>
      </c>
    </row>
    <row r="9773" spans="1:3" x14ac:dyDescent="0.35">
      <c r="A9773">
        <v>0.2</v>
      </c>
      <c r="B9773">
        <v>4.2384000000000022</v>
      </c>
      <c r="C9773">
        <v>2</v>
      </c>
    </row>
    <row r="9774" spans="1:3" x14ac:dyDescent="0.35">
      <c r="A9774">
        <v>0.2</v>
      </c>
      <c r="B9774">
        <v>38.724999999999994</v>
      </c>
      <c r="C9774">
        <v>5</v>
      </c>
    </row>
    <row r="9775" spans="1:3" x14ac:dyDescent="0.35">
      <c r="A9775">
        <v>0</v>
      </c>
      <c r="B9775">
        <v>39.425499999999985</v>
      </c>
      <c r="C9775">
        <v>1</v>
      </c>
    </row>
    <row r="9776" spans="1:3" x14ac:dyDescent="0.35">
      <c r="A9776">
        <v>0.8</v>
      </c>
      <c r="B9776">
        <v>-3701.8928000000014</v>
      </c>
      <c r="C9776">
        <v>8</v>
      </c>
    </row>
    <row r="9777" spans="1:3" x14ac:dyDescent="0.35">
      <c r="A9777">
        <v>0.6</v>
      </c>
      <c r="B9777">
        <v>-10.060199999999998</v>
      </c>
      <c r="C9777">
        <v>3</v>
      </c>
    </row>
    <row r="9778" spans="1:3" x14ac:dyDescent="0.35">
      <c r="A9778">
        <v>0.8</v>
      </c>
      <c r="B9778">
        <v>-26.854400000000012</v>
      </c>
      <c r="C9778">
        <v>4</v>
      </c>
    </row>
    <row r="9779" spans="1:3" x14ac:dyDescent="0.35">
      <c r="A9779">
        <v>0.2</v>
      </c>
      <c r="B9779">
        <v>-26.946000000000012</v>
      </c>
      <c r="C9779">
        <v>9</v>
      </c>
    </row>
    <row r="9780" spans="1:3" x14ac:dyDescent="0.35">
      <c r="A9780">
        <v>0.8</v>
      </c>
      <c r="B9780">
        <v>-13.32</v>
      </c>
      <c r="C9780">
        <v>5</v>
      </c>
    </row>
    <row r="9781" spans="1:3" x14ac:dyDescent="0.35">
      <c r="A9781">
        <v>0.8</v>
      </c>
      <c r="B9781">
        <v>-12.090000000000003</v>
      </c>
      <c r="C9781">
        <v>2</v>
      </c>
    </row>
    <row r="9782" spans="1:3" x14ac:dyDescent="0.35">
      <c r="A9782">
        <v>0</v>
      </c>
      <c r="B9782">
        <v>131.35499999999996</v>
      </c>
      <c r="C9782">
        <v>3</v>
      </c>
    </row>
    <row r="9783" spans="1:3" x14ac:dyDescent="0.35">
      <c r="A9783">
        <v>0.2</v>
      </c>
      <c r="B9783">
        <v>252.58799999999999</v>
      </c>
      <c r="C9783">
        <v>2</v>
      </c>
    </row>
    <row r="9784" spans="1:3" x14ac:dyDescent="0.35">
      <c r="A9784">
        <v>0</v>
      </c>
      <c r="B9784">
        <v>134.65199999999999</v>
      </c>
      <c r="C9784">
        <v>5</v>
      </c>
    </row>
    <row r="9785" spans="1:3" x14ac:dyDescent="0.35">
      <c r="A9785">
        <v>0</v>
      </c>
      <c r="B9785">
        <v>16.788600000000002</v>
      </c>
      <c r="C9785">
        <v>1</v>
      </c>
    </row>
    <row r="9786" spans="1:3" x14ac:dyDescent="0.35">
      <c r="A9786">
        <v>0</v>
      </c>
      <c r="B9786">
        <v>2.9807999999999995</v>
      </c>
      <c r="C9786">
        <v>2</v>
      </c>
    </row>
    <row r="9787" spans="1:3" x14ac:dyDescent="0.35">
      <c r="A9787">
        <v>0</v>
      </c>
      <c r="B9787">
        <v>23.916899999999998</v>
      </c>
      <c r="C9787">
        <v>3</v>
      </c>
    </row>
    <row r="9788" spans="1:3" x14ac:dyDescent="0.35">
      <c r="A9788">
        <v>0</v>
      </c>
      <c r="B9788">
        <v>40.472999999999999</v>
      </c>
      <c r="C9788">
        <v>5</v>
      </c>
    </row>
    <row r="9789" spans="1:3" x14ac:dyDescent="0.35">
      <c r="A9789">
        <v>0.32</v>
      </c>
      <c r="B9789">
        <v>-30.098000000000127</v>
      </c>
      <c r="C9789">
        <v>5</v>
      </c>
    </row>
    <row r="9790" spans="1:3" x14ac:dyDescent="0.35">
      <c r="A9790">
        <v>0.3</v>
      </c>
      <c r="B9790">
        <v>-8.5794000000000779</v>
      </c>
      <c r="C9790">
        <v>3</v>
      </c>
    </row>
    <row r="9791" spans="1:3" x14ac:dyDescent="0.35">
      <c r="A9791">
        <v>0.2</v>
      </c>
      <c r="B9791">
        <v>6.9985999999999997</v>
      </c>
      <c r="C9791">
        <v>1</v>
      </c>
    </row>
    <row r="9792" spans="1:3" x14ac:dyDescent="0.35">
      <c r="A9792">
        <v>0.3</v>
      </c>
      <c r="B9792">
        <v>-66.391599999999983</v>
      </c>
      <c r="C9792">
        <v>2</v>
      </c>
    </row>
    <row r="9793" spans="1:3" x14ac:dyDescent="0.35">
      <c r="A9793">
        <v>0.2</v>
      </c>
      <c r="B9793">
        <v>21.024000000000001</v>
      </c>
      <c r="C9793">
        <v>6</v>
      </c>
    </row>
    <row r="9794" spans="1:3" x14ac:dyDescent="0.35">
      <c r="A9794">
        <v>0.3</v>
      </c>
      <c r="B9794">
        <v>-29.252400000000009</v>
      </c>
      <c r="C9794">
        <v>2</v>
      </c>
    </row>
    <row r="9795" spans="1:3" x14ac:dyDescent="0.35">
      <c r="A9795">
        <v>0.2</v>
      </c>
      <c r="B9795">
        <v>1.6307999999999998</v>
      </c>
      <c r="C9795">
        <v>1</v>
      </c>
    </row>
    <row r="9796" spans="1:3" x14ac:dyDescent="0.35">
      <c r="A9796">
        <v>0.8</v>
      </c>
      <c r="B9796">
        <v>-31.00800000000001</v>
      </c>
      <c r="C9796">
        <v>3</v>
      </c>
    </row>
    <row r="9797" spans="1:3" x14ac:dyDescent="0.35">
      <c r="A9797">
        <v>0.8</v>
      </c>
      <c r="B9797">
        <v>-5.8869000000000007</v>
      </c>
      <c r="C9797">
        <v>3</v>
      </c>
    </row>
    <row r="9798" spans="1:3" x14ac:dyDescent="0.35">
      <c r="A9798">
        <v>0.2</v>
      </c>
      <c r="B9798">
        <v>1.5551999999999992</v>
      </c>
      <c r="C9798">
        <v>2</v>
      </c>
    </row>
    <row r="9799" spans="1:3" x14ac:dyDescent="0.35">
      <c r="A9799">
        <v>0.4</v>
      </c>
      <c r="B9799">
        <v>-43.117800000000045</v>
      </c>
      <c r="C9799">
        <v>2</v>
      </c>
    </row>
    <row r="9800" spans="1:3" x14ac:dyDescent="0.35">
      <c r="A9800">
        <v>0.4</v>
      </c>
      <c r="B9800">
        <v>2.6375999999999991</v>
      </c>
      <c r="C9800">
        <v>4</v>
      </c>
    </row>
    <row r="9801" spans="1:3" x14ac:dyDescent="0.35">
      <c r="A9801">
        <v>0.2</v>
      </c>
      <c r="B9801">
        <v>2.2065999999999999</v>
      </c>
      <c r="C9801">
        <v>2</v>
      </c>
    </row>
    <row r="9802" spans="1:3" x14ac:dyDescent="0.35">
      <c r="A9802">
        <v>0.4</v>
      </c>
      <c r="B9802">
        <v>-21.423599999999993</v>
      </c>
      <c r="C9802">
        <v>3</v>
      </c>
    </row>
    <row r="9803" spans="1:3" x14ac:dyDescent="0.35">
      <c r="A9803">
        <v>0</v>
      </c>
      <c r="B9803">
        <v>28.216999999999992</v>
      </c>
      <c r="C9803">
        <v>7</v>
      </c>
    </row>
    <row r="9804" spans="1:3" x14ac:dyDescent="0.35">
      <c r="A9804">
        <v>0.2</v>
      </c>
      <c r="B9804">
        <v>1.2064000000000001</v>
      </c>
      <c r="C9804">
        <v>2</v>
      </c>
    </row>
    <row r="9805" spans="1:3" x14ac:dyDescent="0.35">
      <c r="A9805">
        <v>0</v>
      </c>
      <c r="B9805">
        <v>36.717300000000009</v>
      </c>
      <c r="C9805">
        <v>1</v>
      </c>
    </row>
    <row r="9806" spans="1:3" x14ac:dyDescent="0.35">
      <c r="A9806">
        <v>0</v>
      </c>
      <c r="B9806">
        <v>2.1401999999999992</v>
      </c>
      <c r="C9806">
        <v>1</v>
      </c>
    </row>
    <row r="9807" spans="1:3" x14ac:dyDescent="0.35">
      <c r="A9807">
        <v>0.2</v>
      </c>
      <c r="B9807">
        <v>9.6832000000000011</v>
      </c>
      <c r="C9807">
        <v>2</v>
      </c>
    </row>
    <row r="9808" spans="1:3" x14ac:dyDescent="0.35">
      <c r="A9808">
        <v>0.7</v>
      </c>
      <c r="B9808">
        <v>-21.084799999999994</v>
      </c>
      <c r="C9808">
        <v>8</v>
      </c>
    </row>
    <row r="9809" spans="1:3" x14ac:dyDescent="0.35">
      <c r="A9809">
        <v>0.2</v>
      </c>
      <c r="B9809">
        <v>12.177999999999983</v>
      </c>
      <c r="C9809">
        <v>4</v>
      </c>
    </row>
    <row r="9810" spans="1:3" x14ac:dyDescent="0.35">
      <c r="A9810">
        <v>0.8</v>
      </c>
      <c r="B9810">
        <v>-3.3792</v>
      </c>
      <c r="C9810">
        <v>2</v>
      </c>
    </row>
    <row r="9811" spans="1:3" x14ac:dyDescent="0.35">
      <c r="A9811">
        <v>0.2</v>
      </c>
      <c r="B9811">
        <v>9.0719999999999992</v>
      </c>
      <c r="C9811">
        <v>5</v>
      </c>
    </row>
    <row r="9812" spans="1:3" x14ac:dyDescent="0.35">
      <c r="A9812">
        <v>0.2</v>
      </c>
      <c r="B9812">
        <v>9.0575999999999972</v>
      </c>
      <c r="C9812">
        <v>4</v>
      </c>
    </row>
    <row r="9813" spans="1:3" x14ac:dyDescent="0.35">
      <c r="A9813">
        <v>0</v>
      </c>
      <c r="B9813">
        <v>12.441600000000001</v>
      </c>
      <c r="C9813">
        <v>4</v>
      </c>
    </row>
    <row r="9814" spans="1:3" x14ac:dyDescent="0.35">
      <c r="A9814">
        <v>0</v>
      </c>
      <c r="B9814">
        <v>9.702</v>
      </c>
      <c r="C9814">
        <v>3</v>
      </c>
    </row>
    <row r="9815" spans="1:3" x14ac:dyDescent="0.35">
      <c r="A9815">
        <v>0</v>
      </c>
      <c r="B9815">
        <v>100.4255</v>
      </c>
      <c r="C9815">
        <v>5</v>
      </c>
    </row>
    <row r="9816" spans="1:3" x14ac:dyDescent="0.35">
      <c r="A9816">
        <v>0</v>
      </c>
      <c r="B9816">
        <v>38.376000000000005</v>
      </c>
      <c r="C9816">
        <v>5</v>
      </c>
    </row>
    <row r="9817" spans="1:3" x14ac:dyDescent="0.35">
      <c r="A9817">
        <v>0.2</v>
      </c>
      <c r="B9817">
        <v>54.214999999999982</v>
      </c>
      <c r="C9817">
        <v>7</v>
      </c>
    </row>
    <row r="9818" spans="1:3" x14ac:dyDescent="0.35">
      <c r="A9818">
        <v>0.2</v>
      </c>
      <c r="B9818">
        <v>-6.4619999999999891</v>
      </c>
      <c r="C9818">
        <v>4</v>
      </c>
    </row>
    <row r="9819" spans="1:3" x14ac:dyDescent="0.35">
      <c r="A9819">
        <v>0.2</v>
      </c>
      <c r="B9819">
        <v>45.467100000000009</v>
      </c>
      <c r="C9819">
        <v>7</v>
      </c>
    </row>
    <row r="9820" spans="1:3" x14ac:dyDescent="0.35">
      <c r="A9820">
        <v>0.2</v>
      </c>
      <c r="B9820">
        <v>0.3335999999999999</v>
      </c>
      <c r="C9820">
        <v>2</v>
      </c>
    </row>
    <row r="9821" spans="1:3" x14ac:dyDescent="0.35">
      <c r="A9821">
        <v>0.2</v>
      </c>
      <c r="B9821">
        <v>3.1499999999999995</v>
      </c>
      <c r="C9821">
        <v>3</v>
      </c>
    </row>
    <row r="9822" spans="1:3" x14ac:dyDescent="0.35">
      <c r="A9822">
        <v>0.2</v>
      </c>
      <c r="B9822">
        <v>13.199999999999998</v>
      </c>
      <c r="C9822">
        <v>10</v>
      </c>
    </row>
    <row r="9823" spans="1:3" x14ac:dyDescent="0.35">
      <c r="A9823">
        <v>0.7</v>
      </c>
      <c r="B9823">
        <v>-13.393599999999999</v>
      </c>
      <c r="C9823">
        <v>2</v>
      </c>
    </row>
    <row r="9824" spans="1:3" x14ac:dyDescent="0.35">
      <c r="A9824">
        <v>0</v>
      </c>
      <c r="B9824">
        <v>42.814799999999998</v>
      </c>
      <c r="C9824">
        <v>3</v>
      </c>
    </row>
    <row r="9825" spans="1:3" x14ac:dyDescent="0.35">
      <c r="A9825">
        <v>0</v>
      </c>
      <c r="B9825">
        <v>41.822999999999993</v>
      </c>
      <c r="C9825">
        <v>3</v>
      </c>
    </row>
    <row r="9826" spans="1:3" x14ac:dyDescent="0.35">
      <c r="A9826">
        <v>0.2</v>
      </c>
      <c r="B9826">
        <v>6.2495999999999992</v>
      </c>
      <c r="C9826">
        <v>4</v>
      </c>
    </row>
    <row r="9827" spans="1:3" x14ac:dyDescent="0.35">
      <c r="A9827">
        <v>0.2</v>
      </c>
      <c r="B9827">
        <v>15.092999999999998</v>
      </c>
      <c r="C9827">
        <v>3</v>
      </c>
    </row>
    <row r="9828" spans="1:3" x14ac:dyDescent="0.35">
      <c r="A9828">
        <v>0.2</v>
      </c>
      <c r="B9828">
        <v>-12.196000000000005</v>
      </c>
      <c r="C9828">
        <v>4</v>
      </c>
    </row>
    <row r="9829" spans="1:3" x14ac:dyDescent="0.35">
      <c r="A9829">
        <v>0</v>
      </c>
      <c r="B9829">
        <v>6.4649999999999892</v>
      </c>
      <c r="C9829">
        <v>2</v>
      </c>
    </row>
    <row r="9830" spans="1:3" x14ac:dyDescent="0.35">
      <c r="A9830">
        <v>0.2</v>
      </c>
      <c r="B9830">
        <v>3.7595999999999998</v>
      </c>
      <c r="C9830">
        <v>3</v>
      </c>
    </row>
    <row r="9831" spans="1:3" x14ac:dyDescent="0.35">
      <c r="A9831">
        <v>0.2</v>
      </c>
      <c r="B9831">
        <v>15.147000000000006</v>
      </c>
      <c r="C9831">
        <v>3</v>
      </c>
    </row>
    <row r="9832" spans="1:3" x14ac:dyDescent="0.35">
      <c r="A9832">
        <v>0.2</v>
      </c>
      <c r="B9832">
        <v>95.990400000000008</v>
      </c>
      <c r="C9832">
        <v>4</v>
      </c>
    </row>
    <row r="9833" spans="1:3" x14ac:dyDescent="0.35">
      <c r="A9833">
        <v>0.6</v>
      </c>
      <c r="B9833">
        <v>-2.5872000000000011</v>
      </c>
      <c r="C9833">
        <v>7</v>
      </c>
    </row>
    <row r="9834" spans="1:3" x14ac:dyDescent="0.35">
      <c r="A9834">
        <v>0.2</v>
      </c>
      <c r="B9834">
        <v>1.4442000000000004</v>
      </c>
      <c r="C9834">
        <v>1</v>
      </c>
    </row>
    <row r="9835" spans="1:3" x14ac:dyDescent="0.35">
      <c r="A9835">
        <v>0.2</v>
      </c>
      <c r="B9835">
        <v>190.38810000000001</v>
      </c>
      <c r="C9835">
        <v>7</v>
      </c>
    </row>
    <row r="9836" spans="1:3" x14ac:dyDescent="0.35">
      <c r="A9836">
        <v>0.6</v>
      </c>
      <c r="B9836">
        <v>-6.2999999999999972</v>
      </c>
      <c r="C9836">
        <v>4</v>
      </c>
    </row>
    <row r="9837" spans="1:3" x14ac:dyDescent="0.35">
      <c r="A9837">
        <v>0.8</v>
      </c>
      <c r="B9837">
        <v>-26.227200000000003</v>
      </c>
      <c r="C9837">
        <v>2</v>
      </c>
    </row>
    <row r="9838" spans="1:3" x14ac:dyDescent="0.35">
      <c r="A9838">
        <v>0</v>
      </c>
      <c r="B9838">
        <v>5.1229999999999993</v>
      </c>
      <c r="C9838">
        <v>5</v>
      </c>
    </row>
    <row r="9839" spans="1:3" x14ac:dyDescent="0.35">
      <c r="A9839">
        <v>0</v>
      </c>
      <c r="B9839">
        <v>14.8</v>
      </c>
      <c r="C9839">
        <v>2</v>
      </c>
    </row>
    <row r="9840" spans="1:3" x14ac:dyDescent="0.35">
      <c r="A9840">
        <v>0</v>
      </c>
      <c r="B9840">
        <v>2.2907999999999999</v>
      </c>
      <c r="C9840">
        <v>1</v>
      </c>
    </row>
    <row r="9841" spans="1:3" x14ac:dyDescent="0.35">
      <c r="A9841">
        <v>0.2</v>
      </c>
      <c r="B9841">
        <v>161.99189999999999</v>
      </c>
      <c r="C9841">
        <v>3</v>
      </c>
    </row>
    <row r="9842" spans="1:3" x14ac:dyDescent="0.35">
      <c r="A9842">
        <v>0.2</v>
      </c>
      <c r="B9842">
        <v>4.4736000000000011</v>
      </c>
      <c r="C9842">
        <v>8</v>
      </c>
    </row>
    <row r="9843" spans="1:3" x14ac:dyDescent="0.35">
      <c r="A9843">
        <v>0</v>
      </c>
      <c r="B9843">
        <v>1.6703999999999999</v>
      </c>
      <c r="C9843">
        <v>2</v>
      </c>
    </row>
    <row r="9844" spans="1:3" x14ac:dyDescent="0.35">
      <c r="A9844">
        <v>0.2</v>
      </c>
      <c r="B9844">
        <v>60.391999999999939</v>
      </c>
      <c r="C9844">
        <v>4</v>
      </c>
    </row>
    <row r="9845" spans="1:3" x14ac:dyDescent="0.35">
      <c r="A9845">
        <v>0.2</v>
      </c>
      <c r="B9845">
        <v>5.1791999999999998</v>
      </c>
      <c r="C9845">
        <v>4</v>
      </c>
    </row>
    <row r="9846" spans="1:3" x14ac:dyDescent="0.35">
      <c r="A9846">
        <v>0.6</v>
      </c>
      <c r="B9846">
        <v>-40.003599999999999</v>
      </c>
      <c r="C9846">
        <v>7</v>
      </c>
    </row>
    <row r="9847" spans="1:3" x14ac:dyDescent="0.35">
      <c r="A9847">
        <v>0.2</v>
      </c>
      <c r="B9847">
        <v>9.9521999999999977</v>
      </c>
      <c r="C9847">
        <v>3</v>
      </c>
    </row>
    <row r="9848" spans="1:3" x14ac:dyDescent="0.35">
      <c r="A9848">
        <v>0</v>
      </c>
      <c r="B9848">
        <v>11.206</v>
      </c>
      <c r="C9848">
        <v>5</v>
      </c>
    </row>
    <row r="9849" spans="1:3" x14ac:dyDescent="0.35">
      <c r="A9849">
        <v>0</v>
      </c>
      <c r="B9849">
        <v>132.99</v>
      </c>
      <c r="C9849">
        <v>5</v>
      </c>
    </row>
    <row r="9850" spans="1:3" x14ac:dyDescent="0.35">
      <c r="A9850">
        <v>0.2</v>
      </c>
      <c r="B9850">
        <v>46.224999999999987</v>
      </c>
      <c r="C9850">
        <v>5</v>
      </c>
    </row>
    <row r="9851" spans="1:3" x14ac:dyDescent="0.35">
      <c r="A9851">
        <v>0</v>
      </c>
      <c r="B9851">
        <v>16.268800000000002</v>
      </c>
      <c r="C9851">
        <v>2</v>
      </c>
    </row>
    <row r="9852" spans="1:3" x14ac:dyDescent="0.35">
      <c r="A9852">
        <v>0</v>
      </c>
      <c r="B9852">
        <v>4.0191999999999997</v>
      </c>
      <c r="C9852">
        <v>2</v>
      </c>
    </row>
    <row r="9853" spans="1:3" x14ac:dyDescent="0.35">
      <c r="A9853">
        <v>0.2</v>
      </c>
      <c r="B9853">
        <v>33.93</v>
      </c>
      <c r="C9853">
        <v>3</v>
      </c>
    </row>
    <row r="9854" spans="1:3" x14ac:dyDescent="0.35">
      <c r="A9854">
        <v>0</v>
      </c>
      <c r="B9854">
        <v>6.0167999999999999</v>
      </c>
      <c r="C9854">
        <v>2</v>
      </c>
    </row>
    <row r="9855" spans="1:3" x14ac:dyDescent="0.35">
      <c r="A9855">
        <v>0</v>
      </c>
      <c r="B9855">
        <v>83.733000000000004</v>
      </c>
      <c r="C9855">
        <v>5</v>
      </c>
    </row>
    <row r="9856" spans="1:3" x14ac:dyDescent="0.35">
      <c r="A9856">
        <v>0</v>
      </c>
      <c r="B9856">
        <v>21.134400000000003</v>
      </c>
      <c r="C9856">
        <v>4</v>
      </c>
    </row>
    <row r="9857" spans="1:3" x14ac:dyDescent="0.35">
      <c r="A9857">
        <v>0</v>
      </c>
      <c r="B9857">
        <v>11.543199999999999</v>
      </c>
      <c r="C9857">
        <v>2</v>
      </c>
    </row>
    <row r="9858" spans="1:3" x14ac:dyDescent="0.35">
      <c r="A9858">
        <v>0</v>
      </c>
      <c r="B9858">
        <v>20.9664</v>
      </c>
      <c r="C9858">
        <v>6</v>
      </c>
    </row>
    <row r="9859" spans="1:3" x14ac:dyDescent="0.35">
      <c r="A9859">
        <v>0</v>
      </c>
      <c r="B9859">
        <v>610.86239999999998</v>
      </c>
      <c r="C9859">
        <v>8</v>
      </c>
    </row>
    <row r="9860" spans="1:3" x14ac:dyDescent="0.35">
      <c r="A9860">
        <v>0</v>
      </c>
      <c r="B9860">
        <v>17.523999999999997</v>
      </c>
      <c r="C9860">
        <v>5</v>
      </c>
    </row>
    <row r="9861" spans="1:3" x14ac:dyDescent="0.35">
      <c r="A9861">
        <v>0</v>
      </c>
      <c r="B9861">
        <v>0.1008</v>
      </c>
      <c r="C9861">
        <v>2</v>
      </c>
    </row>
    <row r="9862" spans="1:3" x14ac:dyDescent="0.35">
      <c r="A9862">
        <v>0</v>
      </c>
      <c r="B9862">
        <v>1.3559999999999945</v>
      </c>
      <c r="C9862">
        <v>4</v>
      </c>
    </row>
    <row r="9863" spans="1:3" x14ac:dyDescent="0.35">
      <c r="A9863">
        <v>0</v>
      </c>
      <c r="B9863">
        <v>5.2528000000000006</v>
      </c>
      <c r="C9863">
        <v>2</v>
      </c>
    </row>
    <row r="9864" spans="1:3" x14ac:dyDescent="0.35">
      <c r="A9864">
        <v>0</v>
      </c>
      <c r="B9864">
        <v>2.5451999999999995</v>
      </c>
      <c r="C9864">
        <v>4</v>
      </c>
    </row>
    <row r="9865" spans="1:3" x14ac:dyDescent="0.35">
      <c r="A9865">
        <v>0</v>
      </c>
      <c r="B9865">
        <v>5.5565999999999995</v>
      </c>
      <c r="C9865">
        <v>1</v>
      </c>
    </row>
    <row r="9866" spans="1:3" x14ac:dyDescent="0.35">
      <c r="A9866">
        <v>0</v>
      </c>
      <c r="B9866">
        <v>70.312000000000012</v>
      </c>
      <c r="C9866">
        <v>4</v>
      </c>
    </row>
    <row r="9867" spans="1:3" x14ac:dyDescent="0.35">
      <c r="A9867">
        <v>0</v>
      </c>
      <c r="B9867">
        <v>8.532</v>
      </c>
      <c r="C9867">
        <v>2</v>
      </c>
    </row>
    <row r="9868" spans="1:3" x14ac:dyDescent="0.35">
      <c r="A9868">
        <v>0</v>
      </c>
      <c r="B9868">
        <v>282.20920000000001</v>
      </c>
      <c r="C9868">
        <v>7</v>
      </c>
    </row>
    <row r="9869" spans="1:3" x14ac:dyDescent="0.35">
      <c r="A9869">
        <v>0</v>
      </c>
      <c r="B9869">
        <v>3.4086000000000003</v>
      </c>
      <c r="C9869">
        <v>3</v>
      </c>
    </row>
    <row r="9870" spans="1:3" x14ac:dyDescent="0.35">
      <c r="A9870">
        <v>0.2</v>
      </c>
      <c r="B9870">
        <v>16.317200000000003</v>
      </c>
      <c r="C9870">
        <v>2</v>
      </c>
    </row>
    <row r="9871" spans="1:3" x14ac:dyDescent="0.35">
      <c r="A9871">
        <v>0.7</v>
      </c>
      <c r="B9871">
        <v>-2.6099999999999994</v>
      </c>
      <c r="C9871">
        <v>2</v>
      </c>
    </row>
    <row r="9872" spans="1:3" x14ac:dyDescent="0.35">
      <c r="A9872">
        <v>0.7</v>
      </c>
      <c r="B9872">
        <v>-17.942399999999992</v>
      </c>
      <c r="C9872">
        <v>3</v>
      </c>
    </row>
    <row r="9873" spans="1:3" x14ac:dyDescent="0.35">
      <c r="A9873">
        <v>0.2</v>
      </c>
      <c r="B9873">
        <v>32.662799999999947</v>
      </c>
      <c r="C9873">
        <v>2</v>
      </c>
    </row>
    <row r="9874" spans="1:3" x14ac:dyDescent="0.35">
      <c r="A9874">
        <v>0.2</v>
      </c>
      <c r="B9874">
        <v>1.1969999999999992</v>
      </c>
      <c r="C9874">
        <v>2</v>
      </c>
    </row>
    <row r="9875" spans="1:3" x14ac:dyDescent="0.35">
      <c r="A9875">
        <v>0</v>
      </c>
      <c r="B9875">
        <v>3.1104000000000003</v>
      </c>
      <c r="C9875">
        <v>1</v>
      </c>
    </row>
    <row r="9876" spans="1:3" x14ac:dyDescent="0.35">
      <c r="A9876">
        <v>0.2</v>
      </c>
      <c r="B9876">
        <v>19.989999999999995</v>
      </c>
      <c r="C9876">
        <v>2</v>
      </c>
    </row>
    <row r="9877" spans="1:3" x14ac:dyDescent="0.35">
      <c r="A9877">
        <v>0</v>
      </c>
      <c r="B9877">
        <v>6.3600000000000101E-2</v>
      </c>
      <c r="C9877">
        <v>2</v>
      </c>
    </row>
    <row r="9878" spans="1:3" x14ac:dyDescent="0.35">
      <c r="A9878">
        <v>0.2</v>
      </c>
      <c r="B9878">
        <v>-21.213600000000099</v>
      </c>
      <c r="C9878">
        <v>4</v>
      </c>
    </row>
    <row r="9879" spans="1:3" x14ac:dyDescent="0.35">
      <c r="A9879">
        <v>0.7</v>
      </c>
      <c r="B9879">
        <v>-6.379999999999999</v>
      </c>
      <c r="C9879">
        <v>5</v>
      </c>
    </row>
    <row r="9880" spans="1:3" x14ac:dyDescent="0.35">
      <c r="A9880">
        <v>0.4</v>
      </c>
      <c r="B9880">
        <v>-24.476399999999998</v>
      </c>
      <c r="C9880">
        <v>3</v>
      </c>
    </row>
    <row r="9881" spans="1:3" x14ac:dyDescent="0.35">
      <c r="A9881">
        <v>0.1</v>
      </c>
      <c r="B9881">
        <v>63.685999999999979</v>
      </c>
      <c r="C9881">
        <v>7</v>
      </c>
    </row>
    <row r="9882" spans="1:3" x14ac:dyDescent="0.35">
      <c r="A9882">
        <v>0.2</v>
      </c>
      <c r="B9882">
        <v>28.706399999999991</v>
      </c>
      <c r="C9882">
        <v>3</v>
      </c>
    </row>
    <row r="9883" spans="1:3" x14ac:dyDescent="0.35">
      <c r="A9883">
        <v>0</v>
      </c>
      <c r="B9883">
        <v>6.7392000000000003</v>
      </c>
      <c r="C9883">
        <v>3</v>
      </c>
    </row>
    <row r="9884" spans="1:3" x14ac:dyDescent="0.35">
      <c r="A9884">
        <v>0</v>
      </c>
      <c r="B9884">
        <v>98.139599999999987</v>
      </c>
      <c r="C9884">
        <v>13</v>
      </c>
    </row>
    <row r="9885" spans="1:3" x14ac:dyDescent="0.35">
      <c r="A9885">
        <v>0</v>
      </c>
      <c r="B9885">
        <v>5.58</v>
      </c>
      <c r="C9885">
        <v>2</v>
      </c>
    </row>
    <row r="9886" spans="1:3" x14ac:dyDescent="0.35">
      <c r="A9886">
        <v>0</v>
      </c>
      <c r="B9886">
        <v>22.4316</v>
      </c>
      <c r="C9886">
        <v>3</v>
      </c>
    </row>
    <row r="9887" spans="1:3" x14ac:dyDescent="0.35">
      <c r="A9887">
        <v>0</v>
      </c>
      <c r="B9887">
        <v>57.592799999999997</v>
      </c>
      <c r="C9887">
        <v>2</v>
      </c>
    </row>
    <row r="9888" spans="1:3" x14ac:dyDescent="0.35">
      <c r="A9888">
        <v>0</v>
      </c>
      <c r="B9888">
        <v>0</v>
      </c>
      <c r="C9888">
        <v>3</v>
      </c>
    </row>
    <row r="9889" spans="1:3" x14ac:dyDescent="0.35">
      <c r="A9889">
        <v>0</v>
      </c>
      <c r="B9889">
        <v>4.6812000000000005</v>
      </c>
      <c r="C9889">
        <v>2</v>
      </c>
    </row>
    <row r="9890" spans="1:3" x14ac:dyDescent="0.35">
      <c r="A9890">
        <v>0</v>
      </c>
      <c r="B9890">
        <v>28.796399999999998</v>
      </c>
      <c r="C9890">
        <v>1</v>
      </c>
    </row>
    <row r="9891" spans="1:3" x14ac:dyDescent="0.35">
      <c r="A9891">
        <v>0</v>
      </c>
      <c r="B9891">
        <v>2.4138000000000006</v>
      </c>
      <c r="C9891">
        <v>3</v>
      </c>
    </row>
    <row r="9892" spans="1:3" x14ac:dyDescent="0.35">
      <c r="A9892">
        <v>0</v>
      </c>
      <c r="B9892">
        <v>9.6913999999999998</v>
      </c>
      <c r="C9892">
        <v>2</v>
      </c>
    </row>
    <row r="9893" spans="1:3" x14ac:dyDescent="0.35">
      <c r="A9893">
        <v>0</v>
      </c>
      <c r="B9893">
        <v>48.457499999999996</v>
      </c>
      <c r="C9893">
        <v>7</v>
      </c>
    </row>
    <row r="9894" spans="1:3" x14ac:dyDescent="0.35">
      <c r="A9894">
        <v>0</v>
      </c>
      <c r="B9894">
        <v>83.314000000000021</v>
      </c>
      <c r="C9894">
        <v>5</v>
      </c>
    </row>
    <row r="9895" spans="1:3" x14ac:dyDescent="0.35">
      <c r="A9895">
        <v>0</v>
      </c>
      <c r="B9895">
        <v>96.854399999999998</v>
      </c>
      <c r="C9895">
        <v>4</v>
      </c>
    </row>
    <row r="9896" spans="1:3" x14ac:dyDescent="0.35">
      <c r="A9896">
        <v>0</v>
      </c>
      <c r="B9896">
        <v>27.60799999999999</v>
      </c>
      <c r="C9896">
        <v>5</v>
      </c>
    </row>
    <row r="9897" spans="1:3" x14ac:dyDescent="0.35">
      <c r="A9897">
        <v>0.2</v>
      </c>
      <c r="B9897">
        <v>38.456000000000003</v>
      </c>
      <c r="C9897">
        <v>11</v>
      </c>
    </row>
    <row r="9898" spans="1:3" x14ac:dyDescent="0.35">
      <c r="A9898">
        <v>0.2</v>
      </c>
      <c r="B9898">
        <v>22.480800000000002</v>
      </c>
      <c r="C9898">
        <v>2</v>
      </c>
    </row>
    <row r="9899" spans="1:3" x14ac:dyDescent="0.35">
      <c r="A9899">
        <v>0.2</v>
      </c>
      <c r="B9899">
        <v>34.97399999999999</v>
      </c>
      <c r="C9899">
        <v>3</v>
      </c>
    </row>
    <row r="9900" spans="1:3" x14ac:dyDescent="0.35">
      <c r="A9900">
        <v>0.2</v>
      </c>
      <c r="B9900">
        <v>0</v>
      </c>
      <c r="C9900">
        <v>2</v>
      </c>
    </row>
    <row r="9901" spans="1:3" x14ac:dyDescent="0.35">
      <c r="A9901">
        <v>0.4</v>
      </c>
      <c r="B9901">
        <v>-143.25480000000002</v>
      </c>
      <c r="C9901">
        <v>1</v>
      </c>
    </row>
    <row r="9902" spans="1:3" x14ac:dyDescent="0.35">
      <c r="A9902">
        <v>0.2</v>
      </c>
      <c r="B9902">
        <v>20.745899999999985</v>
      </c>
      <c r="C9902">
        <v>3</v>
      </c>
    </row>
    <row r="9903" spans="1:3" x14ac:dyDescent="0.35">
      <c r="A9903">
        <v>0.2</v>
      </c>
      <c r="B9903">
        <v>7.1099999999999994</v>
      </c>
      <c r="C9903">
        <v>3</v>
      </c>
    </row>
    <row r="9904" spans="1:3" x14ac:dyDescent="0.35">
      <c r="A9904">
        <v>0.2</v>
      </c>
      <c r="B9904">
        <v>2.0849999999999991</v>
      </c>
      <c r="C9904">
        <v>1</v>
      </c>
    </row>
    <row r="9905" spans="1:3" x14ac:dyDescent="0.35">
      <c r="A9905">
        <v>0.6</v>
      </c>
      <c r="B9905">
        <v>-6.9101999999999997</v>
      </c>
      <c r="C9905">
        <v>3</v>
      </c>
    </row>
    <row r="9906" spans="1:3" x14ac:dyDescent="0.35">
      <c r="A9906">
        <v>0.2</v>
      </c>
      <c r="B9906">
        <v>25.596799999999998</v>
      </c>
      <c r="C9906">
        <v>2</v>
      </c>
    </row>
    <row r="9907" spans="1:3" x14ac:dyDescent="0.35">
      <c r="A9907">
        <v>0</v>
      </c>
      <c r="B9907">
        <v>55.389600000000002</v>
      </c>
      <c r="C9907">
        <v>7</v>
      </c>
    </row>
    <row r="9908" spans="1:3" x14ac:dyDescent="0.35">
      <c r="A9908">
        <v>0.2</v>
      </c>
      <c r="B9908">
        <v>7.822499999999998</v>
      </c>
      <c r="C9908">
        <v>3</v>
      </c>
    </row>
    <row r="9909" spans="1:3" x14ac:dyDescent="0.35">
      <c r="A9909">
        <v>0.2</v>
      </c>
      <c r="B9909">
        <v>71.77200000000002</v>
      </c>
      <c r="C9909">
        <v>3</v>
      </c>
    </row>
    <row r="9910" spans="1:3" x14ac:dyDescent="0.35">
      <c r="A9910">
        <v>0</v>
      </c>
      <c r="B9910">
        <v>24.881999999999991</v>
      </c>
      <c r="C9910">
        <v>5</v>
      </c>
    </row>
    <row r="9911" spans="1:3" x14ac:dyDescent="0.35">
      <c r="A9911">
        <v>0</v>
      </c>
      <c r="B9911">
        <v>12.060900000000002</v>
      </c>
      <c r="C9911">
        <v>3</v>
      </c>
    </row>
    <row r="9912" spans="1:3" x14ac:dyDescent="0.35">
      <c r="A9912">
        <v>0</v>
      </c>
      <c r="B9912">
        <v>100.65599999999999</v>
      </c>
      <c r="C9912">
        <v>2</v>
      </c>
    </row>
    <row r="9913" spans="1:3" x14ac:dyDescent="0.35">
      <c r="A9913">
        <v>0</v>
      </c>
      <c r="B9913">
        <v>56.526400000000002</v>
      </c>
      <c r="C9913">
        <v>7</v>
      </c>
    </row>
    <row r="9914" spans="1:3" x14ac:dyDescent="0.35">
      <c r="A9914">
        <v>0.2</v>
      </c>
      <c r="B9914">
        <v>-54.320399999999978</v>
      </c>
      <c r="C9914">
        <v>3</v>
      </c>
    </row>
    <row r="9915" spans="1:3" x14ac:dyDescent="0.35">
      <c r="A9915">
        <v>0</v>
      </c>
      <c r="B9915">
        <v>14.904</v>
      </c>
      <c r="C9915">
        <v>3</v>
      </c>
    </row>
    <row r="9916" spans="1:3" x14ac:dyDescent="0.35">
      <c r="A9916">
        <v>0</v>
      </c>
      <c r="B9916">
        <v>6.2208000000000006</v>
      </c>
      <c r="C9916">
        <v>2</v>
      </c>
    </row>
    <row r="9917" spans="1:3" x14ac:dyDescent="0.35">
      <c r="A9917">
        <v>0</v>
      </c>
      <c r="B9917">
        <v>45.527999999999992</v>
      </c>
      <c r="C9917">
        <v>5</v>
      </c>
    </row>
    <row r="9918" spans="1:3" x14ac:dyDescent="0.35">
      <c r="A9918">
        <v>0</v>
      </c>
      <c r="B9918">
        <v>3.5047999999999995</v>
      </c>
      <c r="C9918">
        <v>1</v>
      </c>
    </row>
    <row r="9919" spans="1:3" x14ac:dyDescent="0.35">
      <c r="A9919">
        <v>0</v>
      </c>
      <c r="B9919">
        <v>4.6220999999999997</v>
      </c>
      <c r="C9919">
        <v>3</v>
      </c>
    </row>
    <row r="9920" spans="1:3" x14ac:dyDescent="0.35">
      <c r="A9920">
        <v>0</v>
      </c>
      <c r="B9920">
        <v>17.990999999999996</v>
      </c>
      <c r="C9920">
        <v>1</v>
      </c>
    </row>
    <row r="9921" spans="1:3" x14ac:dyDescent="0.35">
      <c r="A9921">
        <v>0.3</v>
      </c>
      <c r="B9921">
        <v>-143.43099999999998</v>
      </c>
      <c r="C9921">
        <v>5</v>
      </c>
    </row>
    <row r="9922" spans="1:3" x14ac:dyDescent="0.35">
      <c r="A9922">
        <v>0.8</v>
      </c>
      <c r="B9922">
        <v>-35.817600000000013</v>
      </c>
      <c r="C9922">
        <v>7</v>
      </c>
    </row>
    <row r="9923" spans="1:3" x14ac:dyDescent="0.35">
      <c r="A9923">
        <v>0.7</v>
      </c>
      <c r="B9923">
        <v>-4.5935999999999986</v>
      </c>
      <c r="C9923">
        <v>3</v>
      </c>
    </row>
    <row r="9924" spans="1:3" x14ac:dyDescent="0.35">
      <c r="A9924">
        <v>0.2</v>
      </c>
      <c r="B9924">
        <v>28.79519999999998</v>
      </c>
      <c r="C9924">
        <v>4</v>
      </c>
    </row>
    <row r="9925" spans="1:3" x14ac:dyDescent="0.35">
      <c r="A9925">
        <v>0.2</v>
      </c>
      <c r="B9925">
        <v>16.823699999999999</v>
      </c>
      <c r="C9925">
        <v>3</v>
      </c>
    </row>
    <row r="9926" spans="1:3" x14ac:dyDescent="0.35">
      <c r="A9926">
        <v>0</v>
      </c>
      <c r="B9926">
        <v>11.994999999999999</v>
      </c>
      <c r="C9926">
        <v>1</v>
      </c>
    </row>
    <row r="9927" spans="1:3" x14ac:dyDescent="0.35">
      <c r="A9927">
        <v>0.2</v>
      </c>
      <c r="B9927">
        <v>353.5791999999999</v>
      </c>
      <c r="C9927">
        <v>8</v>
      </c>
    </row>
    <row r="9928" spans="1:3" x14ac:dyDescent="0.35">
      <c r="A9928">
        <v>0</v>
      </c>
      <c r="B9928">
        <v>53.994599999999991</v>
      </c>
      <c r="C9928">
        <v>2</v>
      </c>
    </row>
    <row r="9929" spans="1:3" x14ac:dyDescent="0.35">
      <c r="A9929">
        <v>0</v>
      </c>
      <c r="B9929">
        <v>20.140799999999999</v>
      </c>
      <c r="C9929">
        <v>4</v>
      </c>
    </row>
    <row r="9930" spans="1:3" x14ac:dyDescent="0.35">
      <c r="A9930">
        <v>0</v>
      </c>
      <c r="B9930">
        <v>8.7371999999999996</v>
      </c>
      <c r="C9930">
        <v>3</v>
      </c>
    </row>
    <row r="9931" spans="1:3" x14ac:dyDescent="0.35">
      <c r="A9931">
        <v>0.2</v>
      </c>
      <c r="B9931">
        <v>944.98649999999986</v>
      </c>
      <c r="C9931">
        <v>5</v>
      </c>
    </row>
    <row r="9932" spans="1:3" x14ac:dyDescent="0.35">
      <c r="A9932">
        <v>0.2</v>
      </c>
      <c r="B9932">
        <v>3.4551999999999996</v>
      </c>
      <c r="C9932">
        <v>2</v>
      </c>
    </row>
    <row r="9933" spans="1:3" x14ac:dyDescent="0.35">
      <c r="A9933">
        <v>0.15</v>
      </c>
      <c r="B9933">
        <v>-40.196000000000055</v>
      </c>
      <c r="C9933">
        <v>4</v>
      </c>
    </row>
    <row r="9934" spans="1:3" x14ac:dyDescent="0.35">
      <c r="A9934">
        <v>0</v>
      </c>
      <c r="B9934">
        <v>13.481999999999998</v>
      </c>
      <c r="C9934">
        <v>7</v>
      </c>
    </row>
    <row r="9935" spans="1:3" x14ac:dyDescent="0.35">
      <c r="A9935">
        <v>0</v>
      </c>
      <c r="B9935">
        <v>47.806499999999993</v>
      </c>
      <c r="C9935">
        <v>3</v>
      </c>
    </row>
    <row r="9936" spans="1:3" x14ac:dyDescent="0.35">
      <c r="A9936">
        <v>0.2</v>
      </c>
      <c r="B9936">
        <v>2.5146000000000015</v>
      </c>
      <c r="C9936">
        <v>3</v>
      </c>
    </row>
    <row r="9937" spans="1:3" x14ac:dyDescent="0.35">
      <c r="A9937">
        <v>0.2</v>
      </c>
      <c r="B9937">
        <v>3.6744000000000039</v>
      </c>
      <c r="C9937">
        <v>3</v>
      </c>
    </row>
    <row r="9938" spans="1:3" x14ac:dyDescent="0.35">
      <c r="A9938">
        <v>0</v>
      </c>
      <c r="B9938">
        <v>48.377100000000006</v>
      </c>
      <c r="C9938">
        <v>3</v>
      </c>
    </row>
    <row r="9939" spans="1:3" x14ac:dyDescent="0.35">
      <c r="A9939">
        <v>0.2</v>
      </c>
      <c r="B9939">
        <v>-1.7772000000000041</v>
      </c>
      <c r="C9939">
        <v>2</v>
      </c>
    </row>
    <row r="9940" spans="1:3" x14ac:dyDescent="0.35">
      <c r="A9940">
        <v>0</v>
      </c>
      <c r="B9940">
        <v>19.915500000000002</v>
      </c>
      <c r="C9940">
        <v>5</v>
      </c>
    </row>
    <row r="9941" spans="1:3" x14ac:dyDescent="0.35">
      <c r="A9941">
        <v>0</v>
      </c>
      <c r="B9941">
        <v>9.9456000000000024</v>
      </c>
      <c r="C9941">
        <v>4</v>
      </c>
    </row>
    <row r="9942" spans="1:3" x14ac:dyDescent="0.35">
      <c r="A9942">
        <v>0</v>
      </c>
      <c r="B9942">
        <v>4.8160000000000007</v>
      </c>
      <c r="C9942">
        <v>7</v>
      </c>
    </row>
    <row r="9943" spans="1:3" x14ac:dyDescent="0.35">
      <c r="A9943">
        <v>0</v>
      </c>
      <c r="B9943">
        <v>87.196200000000005</v>
      </c>
      <c r="C9943">
        <v>14</v>
      </c>
    </row>
    <row r="9944" spans="1:3" x14ac:dyDescent="0.35">
      <c r="A9944">
        <v>0</v>
      </c>
      <c r="B9944">
        <v>29.964600000000061</v>
      </c>
      <c r="C9944">
        <v>9</v>
      </c>
    </row>
    <row r="9945" spans="1:3" x14ac:dyDescent="0.35">
      <c r="A9945">
        <v>0</v>
      </c>
      <c r="B9945">
        <v>13.299000000000003</v>
      </c>
      <c r="C9945">
        <v>5</v>
      </c>
    </row>
    <row r="9946" spans="1:3" x14ac:dyDescent="0.35">
      <c r="A9946">
        <v>0</v>
      </c>
      <c r="B9946">
        <v>0.4073999999999991</v>
      </c>
      <c r="C9946">
        <v>3</v>
      </c>
    </row>
    <row r="9947" spans="1:3" x14ac:dyDescent="0.35">
      <c r="A9947">
        <v>0.2</v>
      </c>
      <c r="B9947">
        <v>1.0699999999999996</v>
      </c>
      <c r="C9947">
        <v>1</v>
      </c>
    </row>
    <row r="9948" spans="1:3" x14ac:dyDescent="0.35">
      <c r="A9948">
        <v>0.2</v>
      </c>
      <c r="B9948">
        <v>32.130000000000003</v>
      </c>
      <c r="C9948">
        <v>3</v>
      </c>
    </row>
    <row r="9949" spans="1:3" x14ac:dyDescent="0.35">
      <c r="A9949">
        <v>0</v>
      </c>
      <c r="B9949">
        <v>539.24639999999999</v>
      </c>
      <c r="C9949">
        <v>6</v>
      </c>
    </row>
    <row r="9950" spans="1:3" x14ac:dyDescent="0.35">
      <c r="A9950">
        <v>0</v>
      </c>
      <c r="B9950">
        <v>793.71599999999989</v>
      </c>
      <c r="C9950">
        <v>8</v>
      </c>
    </row>
    <row r="9951" spans="1:3" x14ac:dyDescent="0.35">
      <c r="A9951">
        <v>0</v>
      </c>
      <c r="B9951">
        <v>15.954299999999993</v>
      </c>
      <c r="C9951">
        <v>3</v>
      </c>
    </row>
    <row r="9952" spans="1:3" x14ac:dyDescent="0.35">
      <c r="A9952">
        <v>0</v>
      </c>
      <c r="B9952">
        <v>14.7593</v>
      </c>
      <c r="C9952">
        <v>1</v>
      </c>
    </row>
    <row r="9953" spans="1:3" x14ac:dyDescent="0.35">
      <c r="A9953">
        <v>0</v>
      </c>
      <c r="B9953">
        <v>8.69</v>
      </c>
      <c r="C9953">
        <v>2</v>
      </c>
    </row>
    <row r="9954" spans="1:3" x14ac:dyDescent="0.35">
      <c r="A9954">
        <v>0.2</v>
      </c>
      <c r="B9954">
        <v>20.723999999999997</v>
      </c>
      <c r="C9954">
        <v>2</v>
      </c>
    </row>
    <row r="9955" spans="1:3" x14ac:dyDescent="0.35">
      <c r="A9955">
        <v>0</v>
      </c>
      <c r="B9955">
        <v>3.1104000000000003</v>
      </c>
      <c r="C9955">
        <v>1</v>
      </c>
    </row>
    <row r="9956" spans="1:3" x14ac:dyDescent="0.35">
      <c r="A9956">
        <v>0.2</v>
      </c>
      <c r="B9956">
        <v>11.558699999999998</v>
      </c>
      <c r="C9956">
        <v>3</v>
      </c>
    </row>
    <row r="9957" spans="1:3" x14ac:dyDescent="0.35">
      <c r="A9957">
        <v>0.2</v>
      </c>
      <c r="B9957">
        <v>10.258800000000008</v>
      </c>
      <c r="C9957">
        <v>2</v>
      </c>
    </row>
    <row r="9958" spans="1:3" x14ac:dyDescent="0.35">
      <c r="A9958">
        <v>0</v>
      </c>
      <c r="B9958">
        <v>21.784499999999998</v>
      </c>
      <c r="C9958">
        <v>5</v>
      </c>
    </row>
    <row r="9959" spans="1:3" x14ac:dyDescent="0.35">
      <c r="A9959">
        <v>0</v>
      </c>
      <c r="B9959">
        <v>109.7208</v>
      </c>
      <c r="C9959">
        <v>4</v>
      </c>
    </row>
    <row r="9960" spans="1:3" x14ac:dyDescent="0.35">
      <c r="A9960">
        <v>0</v>
      </c>
      <c r="B9960">
        <v>2.1899999999999995</v>
      </c>
      <c r="C9960">
        <v>2</v>
      </c>
    </row>
    <row r="9961" spans="1:3" x14ac:dyDescent="0.35">
      <c r="A9961">
        <v>0.2</v>
      </c>
      <c r="B9961">
        <v>1.8687999999999998</v>
      </c>
      <c r="C9961">
        <v>2</v>
      </c>
    </row>
    <row r="9962" spans="1:3" x14ac:dyDescent="0.35">
      <c r="A9962">
        <v>0</v>
      </c>
      <c r="B9962">
        <v>3.2399999999999984</v>
      </c>
      <c r="C9962">
        <v>1</v>
      </c>
    </row>
    <row r="9963" spans="1:3" x14ac:dyDescent="0.35">
      <c r="A9963">
        <v>0.2</v>
      </c>
      <c r="B9963">
        <v>23.7742</v>
      </c>
      <c r="C9963">
        <v>2</v>
      </c>
    </row>
    <row r="9964" spans="1:3" x14ac:dyDescent="0.35">
      <c r="A9964">
        <v>0.32</v>
      </c>
      <c r="B9964">
        <v>-67.670400000000001</v>
      </c>
      <c r="C9964">
        <v>4</v>
      </c>
    </row>
    <row r="9965" spans="1:3" x14ac:dyDescent="0.35">
      <c r="A9965">
        <v>0.2</v>
      </c>
      <c r="B9965">
        <v>3.6288</v>
      </c>
      <c r="C9965">
        <v>2</v>
      </c>
    </row>
    <row r="9966" spans="1:3" x14ac:dyDescent="0.35">
      <c r="A9966">
        <v>0</v>
      </c>
      <c r="B9966">
        <v>6.4319999999999995</v>
      </c>
      <c r="C9966">
        <v>1</v>
      </c>
    </row>
    <row r="9967" spans="1:3" x14ac:dyDescent="0.35">
      <c r="A9967">
        <v>0</v>
      </c>
      <c r="B9967">
        <v>2.3406000000000002</v>
      </c>
      <c r="C9967">
        <v>1</v>
      </c>
    </row>
    <row r="9968" spans="1:3" x14ac:dyDescent="0.35">
      <c r="A9968">
        <v>0</v>
      </c>
      <c r="B9968">
        <v>51.554299999999991</v>
      </c>
      <c r="C9968">
        <v>7</v>
      </c>
    </row>
    <row r="9969" spans="1:3" x14ac:dyDescent="0.35">
      <c r="A9969">
        <v>0</v>
      </c>
      <c r="B9969">
        <v>18.089999999999996</v>
      </c>
      <c r="C9969">
        <v>5</v>
      </c>
    </row>
    <row r="9970" spans="1:3" x14ac:dyDescent="0.35">
      <c r="A9970">
        <v>0</v>
      </c>
      <c r="B9970">
        <v>331.19099999999997</v>
      </c>
      <c r="C9970">
        <v>2</v>
      </c>
    </row>
    <row r="9971" spans="1:3" x14ac:dyDescent="0.35">
      <c r="A9971">
        <v>0</v>
      </c>
      <c r="B9971">
        <v>6.5974999999999993</v>
      </c>
      <c r="C9971">
        <v>7</v>
      </c>
    </row>
    <row r="9972" spans="1:3" x14ac:dyDescent="0.35">
      <c r="A9972">
        <v>0</v>
      </c>
      <c r="B9972">
        <v>54.997599999999991</v>
      </c>
      <c r="C9972">
        <v>2</v>
      </c>
    </row>
    <row r="9973" spans="1:3" x14ac:dyDescent="0.35">
      <c r="A9973">
        <v>0</v>
      </c>
      <c r="B9973">
        <v>42.22499999999998</v>
      </c>
      <c r="C9973">
        <v>5</v>
      </c>
    </row>
    <row r="9974" spans="1:3" x14ac:dyDescent="0.35">
      <c r="A9974">
        <v>0.2</v>
      </c>
      <c r="B9974">
        <v>33.604199999999992</v>
      </c>
      <c r="C9974">
        <v>2</v>
      </c>
    </row>
    <row r="9975" spans="1:3" x14ac:dyDescent="0.35">
      <c r="A9975">
        <v>0.2</v>
      </c>
      <c r="B9975">
        <v>27.195999999999998</v>
      </c>
      <c r="C9975">
        <v>5</v>
      </c>
    </row>
    <row r="9976" spans="1:3" x14ac:dyDescent="0.35">
      <c r="A9976">
        <v>0</v>
      </c>
      <c r="B9976">
        <v>5.2332000000000001</v>
      </c>
      <c r="C9976">
        <v>7</v>
      </c>
    </row>
    <row r="9977" spans="1:3" x14ac:dyDescent="0.35">
      <c r="A9977">
        <v>0</v>
      </c>
      <c r="B9977">
        <v>6.4127999999999998</v>
      </c>
      <c r="C9977">
        <v>2</v>
      </c>
    </row>
    <row r="9978" spans="1:3" x14ac:dyDescent="0.35">
      <c r="A9978">
        <v>0.2</v>
      </c>
      <c r="B9978">
        <v>31.197999999999986</v>
      </c>
      <c r="C9978">
        <v>2</v>
      </c>
    </row>
    <row r="9979" spans="1:3" x14ac:dyDescent="0.35">
      <c r="A9979">
        <v>0</v>
      </c>
      <c r="B9979">
        <v>0</v>
      </c>
      <c r="C9979">
        <v>7</v>
      </c>
    </row>
    <row r="9980" spans="1:3" x14ac:dyDescent="0.35">
      <c r="A9980">
        <v>0.2</v>
      </c>
      <c r="B9980">
        <v>4.6815999999999995</v>
      </c>
      <c r="C9980">
        <v>4</v>
      </c>
    </row>
    <row r="9981" spans="1:3" x14ac:dyDescent="0.35">
      <c r="A9981">
        <v>0.2</v>
      </c>
      <c r="B9981">
        <v>153.11519999999999</v>
      </c>
      <c r="C9981">
        <v>14</v>
      </c>
    </row>
    <row r="9982" spans="1:3" x14ac:dyDescent="0.35">
      <c r="A9982">
        <v>0</v>
      </c>
      <c r="B9982">
        <v>22.354800000000004</v>
      </c>
      <c r="C9982">
        <v>1</v>
      </c>
    </row>
    <row r="9983" spans="1:3" x14ac:dyDescent="0.35">
      <c r="A9983">
        <v>0.2</v>
      </c>
      <c r="B9983">
        <v>5.368999999999998</v>
      </c>
      <c r="C9983">
        <v>5</v>
      </c>
    </row>
    <row r="9984" spans="1:3" x14ac:dyDescent="0.35">
      <c r="A9984">
        <v>0</v>
      </c>
      <c r="B9984">
        <v>16.713200000000001</v>
      </c>
      <c r="C9984">
        <v>7</v>
      </c>
    </row>
    <row r="9985" spans="1:3" x14ac:dyDescent="0.35">
      <c r="A9985">
        <v>0</v>
      </c>
      <c r="B9985">
        <v>27.434400000000011</v>
      </c>
      <c r="C9985">
        <v>2</v>
      </c>
    </row>
    <row r="9986" spans="1:3" x14ac:dyDescent="0.35">
      <c r="A9986">
        <v>0</v>
      </c>
      <c r="B9986">
        <v>15.120000000000001</v>
      </c>
      <c r="C9986">
        <v>10</v>
      </c>
    </row>
    <row r="9987" spans="1:3" x14ac:dyDescent="0.35">
      <c r="A9987">
        <v>0</v>
      </c>
      <c r="B9987">
        <v>16.123999999999995</v>
      </c>
      <c r="C9987">
        <v>4</v>
      </c>
    </row>
    <row r="9988" spans="1:3" x14ac:dyDescent="0.35">
      <c r="A9988">
        <v>0</v>
      </c>
      <c r="B9988">
        <v>15.220800000000001</v>
      </c>
      <c r="C9988">
        <v>1</v>
      </c>
    </row>
    <row r="9989" spans="1:3" x14ac:dyDescent="0.35">
      <c r="A9989">
        <v>0</v>
      </c>
      <c r="B9989">
        <v>28.796399999999998</v>
      </c>
      <c r="C9989">
        <v>1</v>
      </c>
    </row>
    <row r="9990" spans="1:3" x14ac:dyDescent="0.35">
      <c r="A9990">
        <v>0</v>
      </c>
      <c r="B9990">
        <v>55.647000000000006</v>
      </c>
      <c r="C9990">
        <v>5</v>
      </c>
    </row>
    <row r="9991" spans="1:3" x14ac:dyDescent="0.35">
      <c r="A9991">
        <v>0.2</v>
      </c>
      <c r="B9991">
        <v>4.1027999999999993</v>
      </c>
      <c r="C9991">
        <v>3</v>
      </c>
    </row>
    <row r="9992" spans="1:3" x14ac:dyDescent="0.35">
      <c r="A9992">
        <v>0</v>
      </c>
      <c r="B9992">
        <v>15.633199999999988</v>
      </c>
      <c r="C9992">
        <v>2</v>
      </c>
    </row>
    <row r="9993" spans="1:3" x14ac:dyDescent="0.35">
      <c r="A9993">
        <v>0.2</v>
      </c>
      <c r="B9993">
        <v>19.393200000000007</v>
      </c>
      <c r="C9993">
        <v>2</v>
      </c>
    </row>
    <row r="9994" spans="1:3" x14ac:dyDescent="0.35">
      <c r="A9994">
        <v>0</v>
      </c>
      <c r="B9994">
        <v>13.32</v>
      </c>
      <c r="C9994">
        <v>4</v>
      </c>
    </row>
    <row r="9995" spans="1:3" x14ac:dyDescent="0.35">
      <c r="A9995">
        <v>0</v>
      </c>
      <c r="B9995">
        <v>72.947999999999979</v>
      </c>
      <c r="C9995">
        <v>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FFC14-71D5-4161-A3E3-8CD2D194BEAF}">
  <dimension ref="A1:Q2502"/>
  <sheetViews>
    <sheetView topLeftCell="I1" workbookViewId="0">
      <selection activeCell="P1" sqref="P1:Q1"/>
    </sheetView>
  </sheetViews>
  <sheetFormatPr defaultRowHeight="15.5" x14ac:dyDescent="0.35"/>
  <cols>
    <col min="1" max="1" width="7.58203125" bestFit="1" customWidth="1"/>
    <col min="2" max="2" width="69.5" bestFit="1" customWidth="1"/>
    <col min="3" max="3" width="11.75" bestFit="1" customWidth="1"/>
    <col min="4" max="4" width="16" bestFit="1" customWidth="1"/>
    <col min="5" max="5" width="17.4140625" bestFit="1" customWidth="1"/>
    <col min="6" max="6" width="22.9140625" customWidth="1"/>
    <col min="10" max="10" width="11.75" bestFit="1" customWidth="1"/>
    <col min="11" max="11" width="13.08203125" bestFit="1" customWidth="1"/>
    <col min="12" max="12" width="12.33203125" bestFit="1" customWidth="1"/>
    <col min="13" max="13" width="21.1640625" bestFit="1" customWidth="1"/>
    <col min="16" max="16" width="7.58203125" bestFit="1" customWidth="1"/>
    <col min="17" max="17" width="12.83203125" bestFit="1" customWidth="1"/>
  </cols>
  <sheetData>
    <row r="1" spans="1:17" ht="16" x14ac:dyDescent="0.35">
      <c r="A1" s="20" t="s">
        <v>2</v>
      </c>
      <c r="B1" s="20" t="s">
        <v>3</v>
      </c>
      <c r="C1" s="20" t="s">
        <v>6</v>
      </c>
      <c r="D1" s="20" t="s">
        <v>10984</v>
      </c>
      <c r="E1" s="20" t="s">
        <v>10985</v>
      </c>
      <c r="F1" s="20" t="s">
        <v>10986</v>
      </c>
      <c r="J1" s="21" t="s">
        <v>10944</v>
      </c>
      <c r="K1" s="21" t="s">
        <v>10953</v>
      </c>
      <c r="L1" s="21" t="s">
        <v>10991</v>
      </c>
      <c r="M1" s="21" t="s">
        <v>10986</v>
      </c>
      <c r="P1" s="22" t="s">
        <v>2</v>
      </c>
      <c r="Q1" s="22" t="s">
        <v>4053</v>
      </c>
    </row>
    <row r="2" spans="1:17" x14ac:dyDescent="0.35">
      <c r="A2" t="s">
        <v>12</v>
      </c>
      <c r="B2">
        <v>391721.90500000032</v>
      </c>
      <c r="C2">
        <v>46749.430300000058</v>
      </c>
      <c r="D2">
        <v>512</v>
      </c>
      <c r="E2">
        <v>765.08184570312562</v>
      </c>
      <c r="F2" s="9">
        <v>0.10397613810578522</v>
      </c>
      <c r="J2" t="s">
        <v>55</v>
      </c>
      <c r="M2" s="9">
        <v>0.14052441491832104</v>
      </c>
      <c r="P2" t="s">
        <v>12</v>
      </c>
      <c r="Q2" t="s">
        <v>3257</v>
      </c>
    </row>
    <row r="3" spans="1:17" x14ac:dyDescent="0.35">
      <c r="A3" t="s">
        <v>55</v>
      </c>
      <c r="B3">
        <v>501239.89080000052</v>
      </c>
      <c r="C3">
        <v>39706.362499999967</v>
      </c>
      <c r="D3">
        <v>629</v>
      </c>
      <c r="E3">
        <v>796.88376915739354</v>
      </c>
      <c r="F3" s="9">
        <v>0.14052441491832104</v>
      </c>
      <c r="J3">
        <v>2014</v>
      </c>
      <c r="K3">
        <v>103838.16459999986</v>
      </c>
      <c r="L3" t="e">
        <v>#DIV/0!</v>
      </c>
      <c r="P3" t="s">
        <v>21</v>
      </c>
      <c r="Q3" t="s">
        <v>3259</v>
      </c>
    </row>
    <row r="4" spans="1:17" x14ac:dyDescent="0.35">
      <c r="A4" t="s">
        <v>79</v>
      </c>
      <c r="B4">
        <v>678781.2399999979</v>
      </c>
      <c r="C4">
        <v>91522.780000000261</v>
      </c>
      <c r="D4">
        <v>674</v>
      </c>
      <c r="E4">
        <v>1007.0938278931719</v>
      </c>
      <c r="F4" s="9">
        <v>0.18332289776517471</v>
      </c>
      <c r="J4">
        <v>2015</v>
      </c>
      <c r="K4">
        <v>102874.22199999995</v>
      </c>
      <c r="L4">
        <v>-9.2831244053008695E-3</v>
      </c>
      <c r="M4" s="9">
        <v>0.14052441491832104</v>
      </c>
      <c r="P4" t="s">
        <v>12</v>
      </c>
      <c r="Q4" t="s">
        <v>3260</v>
      </c>
    </row>
    <row r="5" spans="1:17" x14ac:dyDescent="0.35">
      <c r="A5" t="s">
        <v>21</v>
      </c>
      <c r="B5">
        <v>725457.82450000057</v>
      </c>
      <c r="C5">
        <v>108418.44890000013</v>
      </c>
      <c r="D5">
        <v>686</v>
      </c>
      <c r="E5">
        <v>1057.5186946064148</v>
      </c>
      <c r="F5" s="9">
        <v>0.20669731475780684</v>
      </c>
      <c r="J5">
        <v>2016</v>
      </c>
      <c r="K5">
        <v>147429.37600000005</v>
      </c>
      <c r="L5">
        <v>0.43310319275124254</v>
      </c>
      <c r="M5" s="9">
        <v>0.14052441491832104</v>
      </c>
      <c r="P5" t="s">
        <v>21</v>
      </c>
      <c r="Q5" t="s">
        <v>3261</v>
      </c>
    </row>
    <row r="6" spans="1:17" x14ac:dyDescent="0.35">
      <c r="J6">
        <v>2017</v>
      </c>
      <c r="K6">
        <v>147098.12820000001</v>
      </c>
      <c r="L6">
        <v>-2.2468235909785098E-3</v>
      </c>
      <c r="M6" s="9">
        <v>0.14052441491832104</v>
      </c>
      <c r="P6" t="s">
        <v>12</v>
      </c>
      <c r="Q6" t="s">
        <v>3262</v>
      </c>
    </row>
    <row r="7" spans="1:17" x14ac:dyDescent="0.35">
      <c r="J7" t="s">
        <v>79</v>
      </c>
      <c r="M7" s="9">
        <v>0.18332289776517471</v>
      </c>
      <c r="P7" t="s">
        <v>21</v>
      </c>
      <c r="Q7" t="s">
        <v>3263</v>
      </c>
    </row>
    <row r="8" spans="1:17" x14ac:dyDescent="0.35">
      <c r="J8">
        <v>2014</v>
      </c>
      <c r="K8">
        <v>128680.45700000007</v>
      </c>
      <c r="L8" t="e">
        <v>#DIV/0!</v>
      </c>
      <c r="M8" s="9"/>
      <c r="P8" t="s">
        <v>55</v>
      </c>
      <c r="Q8" t="s">
        <v>3264</v>
      </c>
    </row>
    <row r="9" spans="1:17" x14ac:dyDescent="0.35">
      <c r="J9">
        <v>2015</v>
      </c>
      <c r="K9">
        <v>156332.05699999983</v>
      </c>
      <c r="L9">
        <v>0.21488577709977938</v>
      </c>
      <c r="M9" s="9">
        <v>0.18332289776517471</v>
      </c>
      <c r="P9" t="s">
        <v>55</v>
      </c>
      <c r="Q9" t="s">
        <v>3265</v>
      </c>
    </row>
    <row r="10" spans="1:17" x14ac:dyDescent="0.35">
      <c r="J10">
        <v>2016</v>
      </c>
      <c r="K10">
        <v>180685.82200000033</v>
      </c>
      <c r="L10">
        <v>0.15578228462765339</v>
      </c>
      <c r="M10" s="9">
        <v>0.18332289776517471</v>
      </c>
      <c r="P10" t="s">
        <v>21</v>
      </c>
      <c r="Q10" t="s">
        <v>3266</v>
      </c>
    </row>
    <row r="11" spans="1:17" x14ac:dyDescent="0.35">
      <c r="B11" t="s">
        <v>10987</v>
      </c>
      <c r="J11">
        <v>2017</v>
      </c>
      <c r="K11">
        <v>213082.90400000013</v>
      </c>
      <c r="L11">
        <v>0.17930063156809134</v>
      </c>
      <c r="M11" s="9">
        <v>0.18332289776517471</v>
      </c>
      <c r="P11" t="s">
        <v>21</v>
      </c>
      <c r="Q11" t="s">
        <v>3267</v>
      </c>
    </row>
    <row r="12" spans="1:17" x14ac:dyDescent="0.35">
      <c r="B12" t="s">
        <v>10988</v>
      </c>
      <c r="J12" t="s">
        <v>12</v>
      </c>
      <c r="M12" s="9">
        <v>0.10397613810578522</v>
      </c>
      <c r="P12" t="s">
        <v>55</v>
      </c>
      <c r="Q12" t="s">
        <v>3268</v>
      </c>
    </row>
    <row r="13" spans="1:17" x14ac:dyDescent="0.35">
      <c r="B13" t="s">
        <v>10989</v>
      </c>
      <c r="J13">
        <v>2014</v>
      </c>
      <c r="K13">
        <v>103845.84349999999</v>
      </c>
      <c r="L13" t="e">
        <v>#DIV/0!</v>
      </c>
      <c r="M13" s="9"/>
      <c r="P13" t="s">
        <v>79</v>
      </c>
      <c r="Q13" t="s">
        <v>3269</v>
      </c>
    </row>
    <row r="14" spans="1:17" x14ac:dyDescent="0.35">
      <c r="B14" t="s">
        <v>10990</v>
      </c>
      <c r="J14">
        <v>2015</v>
      </c>
      <c r="K14">
        <v>71359.980499999976</v>
      </c>
      <c r="L14">
        <v>-0.31282776378045418</v>
      </c>
      <c r="M14" s="9">
        <v>0.10397613810578522</v>
      </c>
      <c r="P14" t="s">
        <v>21</v>
      </c>
      <c r="Q14" t="s">
        <v>3270</v>
      </c>
    </row>
    <row r="15" spans="1:17" x14ac:dyDescent="0.35">
      <c r="J15">
        <v>2016</v>
      </c>
      <c r="K15">
        <v>93610.223499999978</v>
      </c>
      <c r="L15">
        <v>0.31180281782728358</v>
      </c>
      <c r="M15" s="9">
        <v>0.10397613810578522</v>
      </c>
      <c r="P15" t="s">
        <v>21</v>
      </c>
      <c r="Q15" t="s">
        <v>3271</v>
      </c>
    </row>
    <row r="16" spans="1:17" x14ac:dyDescent="0.35">
      <c r="J16">
        <v>2017</v>
      </c>
      <c r="K16">
        <v>122905.85749999995</v>
      </c>
      <c r="L16">
        <v>0.31295336027052628</v>
      </c>
      <c r="M16" s="9">
        <v>0.10397613810578522</v>
      </c>
      <c r="P16" t="s">
        <v>79</v>
      </c>
      <c r="Q16" t="s">
        <v>3272</v>
      </c>
    </row>
    <row r="17" spans="10:17" x14ac:dyDescent="0.35">
      <c r="J17" t="s">
        <v>21</v>
      </c>
      <c r="M17" s="9">
        <v>0.20669731475780684</v>
      </c>
      <c r="P17" t="s">
        <v>55</v>
      </c>
      <c r="Q17" t="s">
        <v>3273</v>
      </c>
    </row>
    <row r="18" spans="10:17" x14ac:dyDescent="0.35">
      <c r="J18">
        <v>2014</v>
      </c>
      <c r="K18">
        <v>147883.03300000005</v>
      </c>
      <c r="L18" t="e">
        <v>#DIV/0!</v>
      </c>
      <c r="M18" s="9"/>
      <c r="P18" t="s">
        <v>55</v>
      </c>
      <c r="Q18" t="s">
        <v>3274</v>
      </c>
    </row>
    <row r="19" spans="10:17" x14ac:dyDescent="0.35">
      <c r="J19">
        <v>2015</v>
      </c>
      <c r="K19">
        <v>139966.24949999992</v>
      </c>
      <c r="L19">
        <v>-5.3534089336672808E-2</v>
      </c>
      <c r="M19" s="9">
        <v>0.20669731475780684</v>
      </c>
      <c r="P19" t="s">
        <v>55</v>
      </c>
      <c r="Q19" t="s">
        <v>3275</v>
      </c>
    </row>
    <row r="20" spans="10:17" x14ac:dyDescent="0.35">
      <c r="J20">
        <v>2016</v>
      </c>
      <c r="K20">
        <v>187480.1765</v>
      </c>
      <c r="L20">
        <v>0.3394670298713699</v>
      </c>
      <c r="M20" s="9">
        <v>0.20669731475780684</v>
      </c>
      <c r="P20" t="s">
        <v>55</v>
      </c>
      <c r="Q20" t="s">
        <v>3276</v>
      </c>
    </row>
    <row r="21" spans="10:17" x14ac:dyDescent="0.35">
      <c r="J21">
        <v>2017</v>
      </c>
      <c r="K21">
        <v>250128.36550000001</v>
      </c>
      <c r="L21">
        <v>0.33415900373872337</v>
      </c>
      <c r="M21" s="9">
        <v>0.20669731475780684</v>
      </c>
      <c r="P21" t="s">
        <v>21</v>
      </c>
      <c r="Q21" t="s">
        <v>3277</v>
      </c>
    </row>
    <row r="22" spans="10:17" x14ac:dyDescent="0.35">
      <c r="P22" t="s">
        <v>12</v>
      </c>
      <c r="Q22" t="s">
        <v>3278</v>
      </c>
    </row>
    <row r="23" spans="10:17" x14ac:dyDescent="0.35">
      <c r="P23" t="s">
        <v>55</v>
      </c>
      <c r="Q23" t="s">
        <v>3279</v>
      </c>
    </row>
    <row r="24" spans="10:17" x14ac:dyDescent="0.35">
      <c r="P24" t="s">
        <v>55</v>
      </c>
      <c r="Q24" t="s">
        <v>3280</v>
      </c>
    </row>
    <row r="25" spans="10:17" x14ac:dyDescent="0.35">
      <c r="P25" t="s">
        <v>79</v>
      </c>
      <c r="Q25" t="s">
        <v>3281</v>
      </c>
    </row>
    <row r="26" spans="10:17" x14ac:dyDescent="0.35">
      <c r="P26" t="s">
        <v>55</v>
      </c>
      <c r="Q26" t="s">
        <v>3282</v>
      </c>
    </row>
    <row r="27" spans="10:17" x14ac:dyDescent="0.35">
      <c r="P27" t="s">
        <v>79</v>
      </c>
      <c r="Q27" t="s">
        <v>3283</v>
      </c>
    </row>
    <row r="28" spans="10:17" x14ac:dyDescent="0.35">
      <c r="P28" t="s">
        <v>79</v>
      </c>
      <c r="Q28" t="s">
        <v>3284</v>
      </c>
    </row>
    <row r="29" spans="10:17" x14ac:dyDescent="0.35">
      <c r="P29" t="s">
        <v>21</v>
      </c>
      <c r="Q29" t="s">
        <v>3285</v>
      </c>
    </row>
    <row r="30" spans="10:17" x14ac:dyDescent="0.35">
      <c r="P30" t="s">
        <v>55</v>
      </c>
      <c r="Q30" t="s">
        <v>3286</v>
      </c>
    </row>
    <row r="31" spans="10:17" x14ac:dyDescent="0.35">
      <c r="P31" t="s">
        <v>21</v>
      </c>
      <c r="Q31" t="s">
        <v>3287</v>
      </c>
    </row>
    <row r="32" spans="10:17" x14ac:dyDescent="0.35">
      <c r="P32" t="s">
        <v>12</v>
      </c>
      <c r="Q32" t="s">
        <v>3288</v>
      </c>
    </row>
    <row r="33" spans="16:17" x14ac:dyDescent="0.35">
      <c r="P33" t="s">
        <v>79</v>
      </c>
      <c r="Q33" t="s">
        <v>3289</v>
      </c>
    </row>
    <row r="34" spans="16:17" x14ac:dyDescent="0.35">
      <c r="P34" t="s">
        <v>55</v>
      </c>
      <c r="Q34" t="s">
        <v>3272</v>
      </c>
    </row>
    <row r="35" spans="16:17" x14ac:dyDescent="0.35">
      <c r="P35" t="s">
        <v>12</v>
      </c>
      <c r="Q35" t="s">
        <v>3290</v>
      </c>
    </row>
    <row r="36" spans="16:17" x14ac:dyDescent="0.35">
      <c r="P36" t="s">
        <v>55</v>
      </c>
      <c r="Q36" t="s">
        <v>3291</v>
      </c>
    </row>
    <row r="37" spans="16:17" x14ac:dyDescent="0.35">
      <c r="P37" t="s">
        <v>55</v>
      </c>
      <c r="Q37" t="s">
        <v>3290</v>
      </c>
    </row>
    <row r="38" spans="16:17" x14ac:dyDescent="0.35">
      <c r="P38" t="s">
        <v>12</v>
      </c>
      <c r="Q38" t="s">
        <v>3292</v>
      </c>
    </row>
    <row r="39" spans="16:17" x14ac:dyDescent="0.35">
      <c r="P39" t="s">
        <v>21</v>
      </c>
      <c r="Q39" t="s">
        <v>3293</v>
      </c>
    </row>
    <row r="40" spans="16:17" x14ac:dyDescent="0.35">
      <c r="P40" t="s">
        <v>12</v>
      </c>
      <c r="Q40" t="s">
        <v>3294</v>
      </c>
    </row>
    <row r="41" spans="16:17" x14ac:dyDescent="0.35">
      <c r="P41" t="s">
        <v>55</v>
      </c>
      <c r="Q41" t="s">
        <v>3295</v>
      </c>
    </row>
    <row r="42" spans="16:17" x14ac:dyDescent="0.35">
      <c r="P42" t="s">
        <v>12</v>
      </c>
      <c r="Q42" t="s">
        <v>3280</v>
      </c>
    </row>
    <row r="43" spans="16:17" x14ac:dyDescent="0.35">
      <c r="P43" t="s">
        <v>55</v>
      </c>
      <c r="Q43" t="s">
        <v>3296</v>
      </c>
    </row>
    <row r="44" spans="16:17" x14ac:dyDescent="0.35">
      <c r="P44" t="s">
        <v>55</v>
      </c>
      <c r="Q44" t="s">
        <v>3297</v>
      </c>
    </row>
    <row r="45" spans="16:17" x14ac:dyDescent="0.35">
      <c r="P45" t="s">
        <v>21</v>
      </c>
      <c r="Q45" t="s">
        <v>3298</v>
      </c>
    </row>
    <row r="46" spans="16:17" x14ac:dyDescent="0.35">
      <c r="P46" t="s">
        <v>55</v>
      </c>
      <c r="Q46" t="s">
        <v>3299</v>
      </c>
    </row>
    <row r="47" spans="16:17" x14ac:dyDescent="0.35">
      <c r="P47" t="s">
        <v>21</v>
      </c>
      <c r="Q47" t="s">
        <v>3300</v>
      </c>
    </row>
    <row r="48" spans="16:17" x14ac:dyDescent="0.35">
      <c r="P48" t="s">
        <v>79</v>
      </c>
      <c r="Q48" t="s">
        <v>3301</v>
      </c>
    </row>
    <row r="49" spans="16:17" x14ac:dyDescent="0.35">
      <c r="P49" t="s">
        <v>21</v>
      </c>
      <c r="Q49" t="s">
        <v>3302</v>
      </c>
    </row>
    <row r="50" spans="16:17" x14ac:dyDescent="0.35">
      <c r="P50" t="s">
        <v>55</v>
      </c>
      <c r="Q50" t="s">
        <v>3303</v>
      </c>
    </row>
    <row r="51" spans="16:17" x14ac:dyDescent="0.35">
      <c r="P51" t="s">
        <v>55</v>
      </c>
      <c r="Q51" t="s">
        <v>3304</v>
      </c>
    </row>
    <row r="52" spans="16:17" x14ac:dyDescent="0.35">
      <c r="P52" t="s">
        <v>55</v>
      </c>
      <c r="Q52" t="s">
        <v>3305</v>
      </c>
    </row>
    <row r="53" spans="16:17" x14ac:dyDescent="0.35">
      <c r="P53" t="s">
        <v>21</v>
      </c>
      <c r="Q53" t="s">
        <v>3306</v>
      </c>
    </row>
    <row r="54" spans="16:17" x14ac:dyDescent="0.35">
      <c r="P54" t="s">
        <v>12</v>
      </c>
      <c r="Q54" t="s">
        <v>3307</v>
      </c>
    </row>
    <row r="55" spans="16:17" x14ac:dyDescent="0.35">
      <c r="P55" t="s">
        <v>55</v>
      </c>
      <c r="Q55" t="s">
        <v>3308</v>
      </c>
    </row>
    <row r="56" spans="16:17" x14ac:dyDescent="0.35">
      <c r="P56" t="s">
        <v>79</v>
      </c>
      <c r="Q56" t="s">
        <v>3309</v>
      </c>
    </row>
    <row r="57" spans="16:17" x14ac:dyDescent="0.35">
      <c r="P57" t="s">
        <v>55</v>
      </c>
      <c r="Q57" t="s">
        <v>3310</v>
      </c>
    </row>
    <row r="58" spans="16:17" x14ac:dyDescent="0.35">
      <c r="P58" t="s">
        <v>79</v>
      </c>
      <c r="Q58" t="s">
        <v>3311</v>
      </c>
    </row>
    <row r="59" spans="16:17" x14ac:dyDescent="0.35">
      <c r="P59" t="s">
        <v>21</v>
      </c>
      <c r="Q59" t="s">
        <v>3312</v>
      </c>
    </row>
    <row r="60" spans="16:17" x14ac:dyDescent="0.35">
      <c r="P60" t="s">
        <v>12</v>
      </c>
      <c r="Q60" t="s">
        <v>3313</v>
      </c>
    </row>
    <row r="61" spans="16:17" x14ac:dyDescent="0.35">
      <c r="P61" t="s">
        <v>79</v>
      </c>
      <c r="Q61" t="s">
        <v>3314</v>
      </c>
    </row>
    <row r="62" spans="16:17" x14ac:dyDescent="0.35">
      <c r="P62" t="s">
        <v>55</v>
      </c>
      <c r="Q62" t="s">
        <v>3315</v>
      </c>
    </row>
    <row r="63" spans="16:17" x14ac:dyDescent="0.35">
      <c r="P63" t="s">
        <v>55</v>
      </c>
      <c r="Q63" t="s">
        <v>3316</v>
      </c>
    </row>
    <row r="64" spans="16:17" x14ac:dyDescent="0.35">
      <c r="P64" t="s">
        <v>21</v>
      </c>
      <c r="Q64" t="s">
        <v>3317</v>
      </c>
    </row>
    <row r="65" spans="16:17" x14ac:dyDescent="0.35">
      <c r="P65" t="s">
        <v>21</v>
      </c>
      <c r="Q65" t="s">
        <v>3318</v>
      </c>
    </row>
    <row r="66" spans="16:17" x14ac:dyDescent="0.35">
      <c r="P66" t="s">
        <v>79</v>
      </c>
      <c r="Q66" t="s">
        <v>3319</v>
      </c>
    </row>
    <row r="67" spans="16:17" x14ac:dyDescent="0.35">
      <c r="P67" t="s">
        <v>21</v>
      </c>
      <c r="Q67" t="s">
        <v>3320</v>
      </c>
    </row>
    <row r="68" spans="16:17" x14ac:dyDescent="0.35">
      <c r="P68" t="s">
        <v>79</v>
      </c>
      <c r="Q68" t="s">
        <v>3321</v>
      </c>
    </row>
    <row r="69" spans="16:17" x14ac:dyDescent="0.35">
      <c r="P69" t="s">
        <v>21</v>
      </c>
      <c r="Q69" t="s">
        <v>3322</v>
      </c>
    </row>
    <row r="70" spans="16:17" x14ac:dyDescent="0.35">
      <c r="P70" t="s">
        <v>55</v>
      </c>
      <c r="Q70" t="s">
        <v>3323</v>
      </c>
    </row>
    <row r="71" spans="16:17" x14ac:dyDescent="0.35">
      <c r="P71" t="s">
        <v>21</v>
      </c>
      <c r="Q71" t="s">
        <v>3324</v>
      </c>
    </row>
    <row r="72" spans="16:17" x14ac:dyDescent="0.35">
      <c r="P72" t="s">
        <v>79</v>
      </c>
      <c r="Q72" t="s">
        <v>3325</v>
      </c>
    </row>
    <row r="73" spans="16:17" x14ac:dyDescent="0.35">
      <c r="P73" t="s">
        <v>55</v>
      </c>
      <c r="Q73" t="s">
        <v>3326</v>
      </c>
    </row>
    <row r="74" spans="16:17" x14ac:dyDescent="0.35">
      <c r="P74" t="s">
        <v>21</v>
      </c>
      <c r="Q74" t="s">
        <v>3327</v>
      </c>
    </row>
    <row r="75" spans="16:17" x14ac:dyDescent="0.35">
      <c r="P75" t="s">
        <v>21</v>
      </c>
      <c r="Q75" t="s">
        <v>3328</v>
      </c>
    </row>
    <row r="76" spans="16:17" x14ac:dyDescent="0.35">
      <c r="P76" t="s">
        <v>21</v>
      </c>
      <c r="Q76" t="s">
        <v>3329</v>
      </c>
    </row>
    <row r="77" spans="16:17" x14ac:dyDescent="0.35">
      <c r="P77" t="s">
        <v>21</v>
      </c>
      <c r="Q77" t="s">
        <v>3330</v>
      </c>
    </row>
    <row r="78" spans="16:17" x14ac:dyDescent="0.35">
      <c r="P78" t="s">
        <v>55</v>
      </c>
      <c r="Q78" t="s">
        <v>3331</v>
      </c>
    </row>
    <row r="79" spans="16:17" x14ac:dyDescent="0.35">
      <c r="P79" t="s">
        <v>21</v>
      </c>
      <c r="Q79" t="s">
        <v>3332</v>
      </c>
    </row>
    <row r="80" spans="16:17" x14ac:dyDescent="0.35">
      <c r="P80" t="s">
        <v>79</v>
      </c>
      <c r="Q80" t="s">
        <v>3333</v>
      </c>
    </row>
    <row r="81" spans="16:17" x14ac:dyDescent="0.35">
      <c r="P81" t="s">
        <v>21</v>
      </c>
      <c r="Q81" t="s">
        <v>3334</v>
      </c>
    </row>
    <row r="82" spans="16:17" x14ac:dyDescent="0.35">
      <c r="P82" t="s">
        <v>21</v>
      </c>
      <c r="Q82" t="s">
        <v>3335</v>
      </c>
    </row>
    <row r="83" spans="16:17" x14ac:dyDescent="0.35">
      <c r="P83" t="s">
        <v>55</v>
      </c>
      <c r="Q83" t="s">
        <v>3336</v>
      </c>
    </row>
    <row r="84" spans="16:17" x14ac:dyDescent="0.35">
      <c r="P84" t="s">
        <v>21</v>
      </c>
      <c r="Q84" t="s">
        <v>3337</v>
      </c>
    </row>
    <row r="85" spans="16:17" x14ac:dyDescent="0.35">
      <c r="P85" t="s">
        <v>55</v>
      </c>
      <c r="Q85" t="s">
        <v>3338</v>
      </c>
    </row>
    <row r="86" spans="16:17" x14ac:dyDescent="0.35">
      <c r="P86" t="s">
        <v>55</v>
      </c>
      <c r="Q86" t="s">
        <v>3339</v>
      </c>
    </row>
    <row r="87" spans="16:17" x14ac:dyDescent="0.35">
      <c r="P87" t="s">
        <v>79</v>
      </c>
      <c r="Q87" t="s">
        <v>3290</v>
      </c>
    </row>
    <row r="88" spans="16:17" x14ac:dyDescent="0.35">
      <c r="P88" t="s">
        <v>79</v>
      </c>
      <c r="Q88" t="s">
        <v>3340</v>
      </c>
    </row>
    <row r="89" spans="16:17" x14ac:dyDescent="0.35">
      <c r="P89" t="s">
        <v>55</v>
      </c>
      <c r="Q89" t="s">
        <v>3341</v>
      </c>
    </row>
    <row r="90" spans="16:17" x14ac:dyDescent="0.35">
      <c r="P90" t="s">
        <v>12</v>
      </c>
      <c r="Q90" t="s">
        <v>3342</v>
      </c>
    </row>
    <row r="91" spans="16:17" x14ac:dyDescent="0.35">
      <c r="P91" t="s">
        <v>79</v>
      </c>
      <c r="Q91" t="s">
        <v>3343</v>
      </c>
    </row>
    <row r="92" spans="16:17" x14ac:dyDescent="0.35">
      <c r="P92" t="s">
        <v>21</v>
      </c>
      <c r="Q92" t="s">
        <v>3344</v>
      </c>
    </row>
    <row r="93" spans="16:17" x14ac:dyDescent="0.35">
      <c r="P93" t="s">
        <v>55</v>
      </c>
      <c r="Q93" t="s">
        <v>3345</v>
      </c>
    </row>
    <row r="94" spans="16:17" x14ac:dyDescent="0.35">
      <c r="P94" t="s">
        <v>79</v>
      </c>
      <c r="Q94" t="s">
        <v>3346</v>
      </c>
    </row>
    <row r="95" spans="16:17" x14ac:dyDescent="0.35">
      <c r="P95" t="s">
        <v>21</v>
      </c>
      <c r="Q95" t="s">
        <v>3347</v>
      </c>
    </row>
    <row r="96" spans="16:17" x14ac:dyDescent="0.35">
      <c r="P96" t="s">
        <v>79</v>
      </c>
      <c r="Q96" t="s">
        <v>3348</v>
      </c>
    </row>
    <row r="97" spans="16:17" x14ac:dyDescent="0.35">
      <c r="P97" t="s">
        <v>79</v>
      </c>
      <c r="Q97" t="s">
        <v>3349</v>
      </c>
    </row>
    <row r="98" spans="16:17" x14ac:dyDescent="0.35">
      <c r="P98" t="s">
        <v>79</v>
      </c>
      <c r="Q98" t="s">
        <v>3350</v>
      </c>
    </row>
    <row r="99" spans="16:17" x14ac:dyDescent="0.35">
      <c r="P99" t="s">
        <v>79</v>
      </c>
      <c r="Q99" t="s">
        <v>3351</v>
      </c>
    </row>
    <row r="100" spans="16:17" x14ac:dyDescent="0.35">
      <c r="P100" t="s">
        <v>21</v>
      </c>
      <c r="Q100" t="s">
        <v>3352</v>
      </c>
    </row>
    <row r="101" spans="16:17" x14ac:dyDescent="0.35">
      <c r="P101" t="s">
        <v>55</v>
      </c>
      <c r="Q101" t="s">
        <v>3353</v>
      </c>
    </row>
    <row r="102" spans="16:17" x14ac:dyDescent="0.35">
      <c r="P102" t="s">
        <v>12</v>
      </c>
      <c r="Q102" t="s">
        <v>3354</v>
      </c>
    </row>
    <row r="103" spans="16:17" x14ac:dyDescent="0.35">
      <c r="P103" t="s">
        <v>21</v>
      </c>
      <c r="Q103" t="s">
        <v>3355</v>
      </c>
    </row>
    <row r="104" spans="16:17" x14ac:dyDescent="0.35">
      <c r="P104" t="s">
        <v>55</v>
      </c>
      <c r="Q104" t="s">
        <v>3356</v>
      </c>
    </row>
    <row r="105" spans="16:17" x14ac:dyDescent="0.35">
      <c r="P105" t="s">
        <v>55</v>
      </c>
      <c r="Q105" t="s">
        <v>3357</v>
      </c>
    </row>
    <row r="106" spans="16:17" x14ac:dyDescent="0.35">
      <c r="P106" t="s">
        <v>79</v>
      </c>
      <c r="Q106" t="s">
        <v>3358</v>
      </c>
    </row>
    <row r="107" spans="16:17" x14ac:dyDescent="0.35">
      <c r="P107" t="s">
        <v>21</v>
      </c>
      <c r="Q107" t="s">
        <v>3359</v>
      </c>
    </row>
    <row r="108" spans="16:17" x14ac:dyDescent="0.35">
      <c r="P108" t="s">
        <v>79</v>
      </c>
      <c r="Q108" t="s">
        <v>3360</v>
      </c>
    </row>
    <row r="109" spans="16:17" x14ac:dyDescent="0.35">
      <c r="P109" t="s">
        <v>55</v>
      </c>
      <c r="Q109" t="s">
        <v>3361</v>
      </c>
    </row>
    <row r="110" spans="16:17" x14ac:dyDescent="0.35">
      <c r="P110" t="s">
        <v>12</v>
      </c>
      <c r="Q110" t="s">
        <v>3362</v>
      </c>
    </row>
    <row r="111" spans="16:17" x14ac:dyDescent="0.35">
      <c r="P111" t="s">
        <v>12</v>
      </c>
      <c r="Q111" t="s">
        <v>3363</v>
      </c>
    </row>
    <row r="112" spans="16:17" x14ac:dyDescent="0.35">
      <c r="P112" t="s">
        <v>12</v>
      </c>
      <c r="Q112" t="s">
        <v>3295</v>
      </c>
    </row>
    <row r="113" spans="16:17" x14ac:dyDescent="0.35">
      <c r="P113" t="s">
        <v>21</v>
      </c>
      <c r="Q113" t="s">
        <v>3364</v>
      </c>
    </row>
    <row r="114" spans="16:17" x14ac:dyDescent="0.35">
      <c r="P114" t="s">
        <v>55</v>
      </c>
      <c r="Q114" t="s">
        <v>3365</v>
      </c>
    </row>
    <row r="115" spans="16:17" x14ac:dyDescent="0.35">
      <c r="P115" t="s">
        <v>55</v>
      </c>
      <c r="Q115" t="s">
        <v>3366</v>
      </c>
    </row>
    <row r="116" spans="16:17" x14ac:dyDescent="0.35">
      <c r="P116" t="s">
        <v>21</v>
      </c>
      <c r="Q116" t="s">
        <v>3367</v>
      </c>
    </row>
    <row r="117" spans="16:17" x14ac:dyDescent="0.35">
      <c r="P117" t="s">
        <v>21</v>
      </c>
      <c r="Q117" t="s">
        <v>3368</v>
      </c>
    </row>
    <row r="118" spans="16:17" x14ac:dyDescent="0.35">
      <c r="P118" t="s">
        <v>79</v>
      </c>
      <c r="Q118" t="s">
        <v>3369</v>
      </c>
    </row>
    <row r="119" spans="16:17" x14ac:dyDescent="0.35">
      <c r="P119" t="s">
        <v>55</v>
      </c>
      <c r="Q119" t="s">
        <v>3370</v>
      </c>
    </row>
    <row r="120" spans="16:17" x14ac:dyDescent="0.35">
      <c r="P120" t="s">
        <v>79</v>
      </c>
      <c r="Q120" t="s">
        <v>3371</v>
      </c>
    </row>
    <row r="121" spans="16:17" x14ac:dyDescent="0.35">
      <c r="P121" t="s">
        <v>55</v>
      </c>
      <c r="Q121" t="s">
        <v>3372</v>
      </c>
    </row>
    <row r="122" spans="16:17" x14ac:dyDescent="0.35">
      <c r="P122" t="s">
        <v>55</v>
      </c>
      <c r="Q122" t="s">
        <v>3373</v>
      </c>
    </row>
    <row r="123" spans="16:17" x14ac:dyDescent="0.35">
      <c r="P123" t="s">
        <v>55</v>
      </c>
      <c r="Q123" t="s">
        <v>3374</v>
      </c>
    </row>
    <row r="124" spans="16:17" x14ac:dyDescent="0.35">
      <c r="P124" t="s">
        <v>21</v>
      </c>
      <c r="Q124" t="s">
        <v>3375</v>
      </c>
    </row>
    <row r="125" spans="16:17" x14ac:dyDescent="0.35">
      <c r="P125" t="s">
        <v>12</v>
      </c>
      <c r="Q125" t="s">
        <v>3376</v>
      </c>
    </row>
    <row r="126" spans="16:17" x14ac:dyDescent="0.35">
      <c r="P126" t="s">
        <v>79</v>
      </c>
      <c r="Q126" t="s">
        <v>3296</v>
      </c>
    </row>
    <row r="127" spans="16:17" x14ac:dyDescent="0.35">
      <c r="P127" t="s">
        <v>79</v>
      </c>
      <c r="Q127" t="s">
        <v>3377</v>
      </c>
    </row>
    <row r="128" spans="16:17" x14ac:dyDescent="0.35">
      <c r="P128" t="s">
        <v>21</v>
      </c>
      <c r="Q128" t="s">
        <v>3378</v>
      </c>
    </row>
    <row r="129" spans="16:17" x14ac:dyDescent="0.35">
      <c r="P129" t="s">
        <v>21</v>
      </c>
      <c r="Q129" t="s">
        <v>3379</v>
      </c>
    </row>
    <row r="130" spans="16:17" x14ac:dyDescent="0.35">
      <c r="P130" t="s">
        <v>79</v>
      </c>
      <c r="Q130" t="s">
        <v>3380</v>
      </c>
    </row>
    <row r="131" spans="16:17" x14ac:dyDescent="0.35">
      <c r="P131" t="s">
        <v>55</v>
      </c>
      <c r="Q131" t="s">
        <v>3314</v>
      </c>
    </row>
    <row r="132" spans="16:17" x14ac:dyDescent="0.35">
      <c r="P132" t="s">
        <v>21</v>
      </c>
      <c r="Q132" t="s">
        <v>3381</v>
      </c>
    </row>
    <row r="133" spans="16:17" x14ac:dyDescent="0.35">
      <c r="P133" t="s">
        <v>21</v>
      </c>
      <c r="Q133" t="s">
        <v>3272</v>
      </c>
    </row>
    <row r="134" spans="16:17" x14ac:dyDescent="0.35">
      <c r="P134" t="s">
        <v>12</v>
      </c>
      <c r="Q134" t="s">
        <v>3382</v>
      </c>
    </row>
    <row r="135" spans="16:17" x14ac:dyDescent="0.35">
      <c r="P135" t="s">
        <v>79</v>
      </c>
      <c r="Q135" t="s">
        <v>3383</v>
      </c>
    </row>
    <row r="136" spans="16:17" x14ac:dyDescent="0.35">
      <c r="P136" t="s">
        <v>21</v>
      </c>
      <c r="Q136" t="s">
        <v>3384</v>
      </c>
    </row>
    <row r="137" spans="16:17" x14ac:dyDescent="0.35">
      <c r="P137" t="s">
        <v>55</v>
      </c>
      <c r="Q137" t="s">
        <v>3359</v>
      </c>
    </row>
    <row r="138" spans="16:17" x14ac:dyDescent="0.35">
      <c r="P138" t="s">
        <v>79</v>
      </c>
      <c r="Q138" t="s">
        <v>3385</v>
      </c>
    </row>
    <row r="139" spans="16:17" x14ac:dyDescent="0.35">
      <c r="P139" t="s">
        <v>79</v>
      </c>
      <c r="Q139" t="s">
        <v>3386</v>
      </c>
    </row>
    <row r="140" spans="16:17" x14ac:dyDescent="0.35">
      <c r="P140" t="s">
        <v>12</v>
      </c>
      <c r="Q140" t="s">
        <v>3387</v>
      </c>
    </row>
    <row r="141" spans="16:17" x14ac:dyDescent="0.35">
      <c r="P141" t="s">
        <v>21</v>
      </c>
      <c r="Q141" t="s">
        <v>3388</v>
      </c>
    </row>
    <row r="142" spans="16:17" x14ac:dyDescent="0.35">
      <c r="P142" t="s">
        <v>79</v>
      </c>
      <c r="Q142" t="s">
        <v>3389</v>
      </c>
    </row>
    <row r="143" spans="16:17" x14ac:dyDescent="0.35">
      <c r="P143" t="s">
        <v>12</v>
      </c>
      <c r="Q143" t="s">
        <v>3390</v>
      </c>
    </row>
    <row r="144" spans="16:17" x14ac:dyDescent="0.35">
      <c r="P144" t="s">
        <v>79</v>
      </c>
      <c r="Q144" t="s">
        <v>3391</v>
      </c>
    </row>
    <row r="145" spans="16:17" x14ac:dyDescent="0.35">
      <c r="P145" t="s">
        <v>79</v>
      </c>
      <c r="Q145" t="s">
        <v>3392</v>
      </c>
    </row>
    <row r="146" spans="16:17" x14ac:dyDescent="0.35">
      <c r="P146" t="s">
        <v>21</v>
      </c>
      <c r="Q146" t="s">
        <v>3393</v>
      </c>
    </row>
    <row r="147" spans="16:17" x14ac:dyDescent="0.35">
      <c r="P147" t="s">
        <v>21</v>
      </c>
      <c r="Q147" t="s">
        <v>3394</v>
      </c>
    </row>
    <row r="148" spans="16:17" x14ac:dyDescent="0.35">
      <c r="P148" t="s">
        <v>12</v>
      </c>
      <c r="Q148" t="s">
        <v>3395</v>
      </c>
    </row>
    <row r="149" spans="16:17" x14ac:dyDescent="0.35">
      <c r="P149" t="s">
        <v>79</v>
      </c>
      <c r="Q149" t="s">
        <v>3396</v>
      </c>
    </row>
    <row r="150" spans="16:17" x14ac:dyDescent="0.35">
      <c r="P150" t="s">
        <v>79</v>
      </c>
      <c r="Q150" t="s">
        <v>3397</v>
      </c>
    </row>
    <row r="151" spans="16:17" x14ac:dyDescent="0.35">
      <c r="P151" t="s">
        <v>21</v>
      </c>
      <c r="Q151" t="s">
        <v>3398</v>
      </c>
    </row>
    <row r="152" spans="16:17" x14ac:dyDescent="0.35">
      <c r="P152" t="s">
        <v>21</v>
      </c>
      <c r="Q152" t="s">
        <v>3399</v>
      </c>
    </row>
    <row r="153" spans="16:17" x14ac:dyDescent="0.35">
      <c r="P153" t="s">
        <v>21</v>
      </c>
      <c r="Q153" t="s">
        <v>3365</v>
      </c>
    </row>
    <row r="154" spans="16:17" x14ac:dyDescent="0.35">
      <c r="P154" t="s">
        <v>55</v>
      </c>
      <c r="Q154" t="s">
        <v>3337</v>
      </c>
    </row>
    <row r="155" spans="16:17" x14ac:dyDescent="0.35">
      <c r="P155" t="s">
        <v>21</v>
      </c>
      <c r="Q155" t="s">
        <v>3400</v>
      </c>
    </row>
    <row r="156" spans="16:17" x14ac:dyDescent="0.35">
      <c r="P156" t="s">
        <v>79</v>
      </c>
      <c r="Q156" t="s">
        <v>3401</v>
      </c>
    </row>
    <row r="157" spans="16:17" x14ac:dyDescent="0.35">
      <c r="P157" t="s">
        <v>79</v>
      </c>
      <c r="Q157" t="s">
        <v>3402</v>
      </c>
    </row>
    <row r="158" spans="16:17" x14ac:dyDescent="0.35">
      <c r="P158" t="s">
        <v>79</v>
      </c>
      <c r="Q158" t="s">
        <v>3403</v>
      </c>
    </row>
    <row r="159" spans="16:17" x14ac:dyDescent="0.35">
      <c r="P159" t="s">
        <v>12</v>
      </c>
      <c r="Q159" t="s">
        <v>3404</v>
      </c>
    </row>
    <row r="160" spans="16:17" x14ac:dyDescent="0.35">
      <c r="P160" t="s">
        <v>79</v>
      </c>
      <c r="Q160" t="s">
        <v>3405</v>
      </c>
    </row>
    <row r="161" spans="16:17" x14ac:dyDescent="0.35">
      <c r="P161" t="s">
        <v>21</v>
      </c>
      <c r="Q161" t="s">
        <v>3406</v>
      </c>
    </row>
    <row r="162" spans="16:17" x14ac:dyDescent="0.35">
      <c r="P162" t="s">
        <v>79</v>
      </c>
      <c r="Q162" t="s">
        <v>3407</v>
      </c>
    </row>
    <row r="163" spans="16:17" x14ac:dyDescent="0.35">
      <c r="P163" t="s">
        <v>55</v>
      </c>
      <c r="Q163" t="s">
        <v>3408</v>
      </c>
    </row>
    <row r="164" spans="16:17" x14ac:dyDescent="0.35">
      <c r="P164" t="s">
        <v>21</v>
      </c>
      <c r="Q164" t="s">
        <v>3409</v>
      </c>
    </row>
    <row r="165" spans="16:17" x14ac:dyDescent="0.35">
      <c r="P165" t="s">
        <v>55</v>
      </c>
      <c r="Q165" t="s">
        <v>3410</v>
      </c>
    </row>
    <row r="166" spans="16:17" x14ac:dyDescent="0.35">
      <c r="P166" t="s">
        <v>79</v>
      </c>
      <c r="Q166" t="s">
        <v>3411</v>
      </c>
    </row>
    <row r="167" spans="16:17" x14ac:dyDescent="0.35">
      <c r="P167" t="s">
        <v>55</v>
      </c>
      <c r="Q167" t="s">
        <v>3412</v>
      </c>
    </row>
    <row r="168" spans="16:17" x14ac:dyDescent="0.35">
      <c r="P168" t="s">
        <v>21</v>
      </c>
      <c r="Q168" t="s">
        <v>3413</v>
      </c>
    </row>
    <row r="169" spans="16:17" x14ac:dyDescent="0.35">
      <c r="P169" t="s">
        <v>55</v>
      </c>
      <c r="Q169" t="s">
        <v>3414</v>
      </c>
    </row>
    <row r="170" spans="16:17" x14ac:dyDescent="0.35">
      <c r="P170" t="s">
        <v>12</v>
      </c>
      <c r="Q170" t="s">
        <v>3415</v>
      </c>
    </row>
    <row r="171" spans="16:17" x14ac:dyDescent="0.35">
      <c r="P171" t="s">
        <v>79</v>
      </c>
      <c r="Q171" t="s">
        <v>3416</v>
      </c>
    </row>
    <row r="172" spans="16:17" x14ac:dyDescent="0.35">
      <c r="P172" t="s">
        <v>79</v>
      </c>
      <c r="Q172" t="s">
        <v>3417</v>
      </c>
    </row>
    <row r="173" spans="16:17" x14ac:dyDescent="0.35">
      <c r="P173" t="s">
        <v>79</v>
      </c>
      <c r="Q173" t="s">
        <v>3418</v>
      </c>
    </row>
    <row r="174" spans="16:17" x14ac:dyDescent="0.35">
      <c r="P174" t="s">
        <v>21</v>
      </c>
      <c r="Q174" t="s">
        <v>3419</v>
      </c>
    </row>
    <row r="175" spans="16:17" x14ac:dyDescent="0.35">
      <c r="P175" t="s">
        <v>55</v>
      </c>
      <c r="Q175" t="s">
        <v>3420</v>
      </c>
    </row>
    <row r="176" spans="16:17" x14ac:dyDescent="0.35">
      <c r="P176" t="s">
        <v>21</v>
      </c>
      <c r="Q176" t="s">
        <v>3421</v>
      </c>
    </row>
    <row r="177" spans="16:17" x14ac:dyDescent="0.35">
      <c r="P177" t="s">
        <v>79</v>
      </c>
      <c r="Q177" t="s">
        <v>3422</v>
      </c>
    </row>
    <row r="178" spans="16:17" x14ac:dyDescent="0.35">
      <c r="P178" t="s">
        <v>55</v>
      </c>
      <c r="Q178" t="s">
        <v>3423</v>
      </c>
    </row>
    <row r="179" spans="16:17" x14ac:dyDescent="0.35">
      <c r="P179" t="s">
        <v>12</v>
      </c>
      <c r="Q179" t="s">
        <v>3424</v>
      </c>
    </row>
    <row r="180" spans="16:17" x14ac:dyDescent="0.35">
      <c r="P180" t="s">
        <v>12</v>
      </c>
      <c r="Q180" t="s">
        <v>3328</v>
      </c>
    </row>
    <row r="181" spans="16:17" x14ac:dyDescent="0.35">
      <c r="P181" t="s">
        <v>79</v>
      </c>
      <c r="Q181" t="s">
        <v>3425</v>
      </c>
    </row>
    <row r="182" spans="16:17" x14ac:dyDescent="0.35">
      <c r="P182" t="s">
        <v>21</v>
      </c>
      <c r="Q182" t="s">
        <v>3426</v>
      </c>
    </row>
    <row r="183" spans="16:17" x14ac:dyDescent="0.35">
      <c r="P183" t="s">
        <v>21</v>
      </c>
      <c r="Q183" t="s">
        <v>3427</v>
      </c>
    </row>
    <row r="184" spans="16:17" x14ac:dyDescent="0.35">
      <c r="P184" t="s">
        <v>21</v>
      </c>
      <c r="Q184" t="s">
        <v>3428</v>
      </c>
    </row>
    <row r="185" spans="16:17" x14ac:dyDescent="0.35">
      <c r="P185" t="s">
        <v>21</v>
      </c>
      <c r="Q185" t="s">
        <v>3429</v>
      </c>
    </row>
    <row r="186" spans="16:17" x14ac:dyDescent="0.35">
      <c r="P186" t="s">
        <v>21</v>
      </c>
      <c r="Q186" t="s">
        <v>3391</v>
      </c>
    </row>
    <row r="187" spans="16:17" x14ac:dyDescent="0.35">
      <c r="P187" t="s">
        <v>21</v>
      </c>
      <c r="Q187" t="s">
        <v>3290</v>
      </c>
    </row>
    <row r="188" spans="16:17" x14ac:dyDescent="0.35">
      <c r="P188" t="s">
        <v>79</v>
      </c>
      <c r="Q188" t="s">
        <v>3430</v>
      </c>
    </row>
    <row r="189" spans="16:17" x14ac:dyDescent="0.35">
      <c r="P189" t="s">
        <v>12</v>
      </c>
      <c r="Q189" t="s">
        <v>3431</v>
      </c>
    </row>
    <row r="190" spans="16:17" x14ac:dyDescent="0.35">
      <c r="P190" t="s">
        <v>55</v>
      </c>
      <c r="Q190" t="s">
        <v>3283</v>
      </c>
    </row>
    <row r="191" spans="16:17" x14ac:dyDescent="0.35">
      <c r="P191" t="s">
        <v>79</v>
      </c>
      <c r="Q191" t="s">
        <v>3432</v>
      </c>
    </row>
    <row r="192" spans="16:17" x14ac:dyDescent="0.35">
      <c r="P192" t="s">
        <v>55</v>
      </c>
      <c r="Q192" t="s">
        <v>3433</v>
      </c>
    </row>
    <row r="193" spans="16:17" x14ac:dyDescent="0.35">
      <c r="P193" t="s">
        <v>12</v>
      </c>
      <c r="Q193" t="s">
        <v>3434</v>
      </c>
    </row>
    <row r="194" spans="16:17" x14ac:dyDescent="0.35">
      <c r="P194" t="s">
        <v>79</v>
      </c>
      <c r="Q194" t="s">
        <v>3330</v>
      </c>
    </row>
    <row r="195" spans="16:17" x14ac:dyDescent="0.35">
      <c r="P195" t="s">
        <v>12</v>
      </c>
      <c r="Q195" t="s">
        <v>3435</v>
      </c>
    </row>
    <row r="196" spans="16:17" x14ac:dyDescent="0.35">
      <c r="P196" t="s">
        <v>55</v>
      </c>
      <c r="Q196" t="s">
        <v>3436</v>
      </c>
    </row>
    <row r="197" spans="16:17" x14ac:dyDescent="0.35">
      <c r="P197" t="s">
        <v>55</v>
      </c>
      <c r="Q197" t="s">
        <v>3437</v>
      </c>
    </row>
    <row r="198" spans="16:17" x14ac:dyDescent="0.35">
      <c r="P198" t="s">
        <v>55</v>
      </c>
      <c r="Q198" t="s">
        <v>3438</v>
      </c>
    </row>
    <row r="199" spans="16:17" x14ac:dyDescent="0.35">
      <c r="P199" t="s">
        <v>79</v>
      </c>
      <c r="Q199" t="s">
        <v>3439</v>
      </c>
    </row>
    <row r="200" spans="16:17" x14ac:dyDescent="0.35">
      <c r="P200" t="s">
        <v>79</v>
      </c>
      <c r="Q200" t="s">
        <v>3440</v>
      </c>
    </row>
    <row r="201" spans="16:17" x14ac:dyDescent="0.35">
      <c r="P201" t="s">
        <v>21</v>
      </c>
      <c r="Q201" t="s">
        <v>3441</v>
      </c>
    </row>
    <row r="202" spans="16:17" x14ac:dyDescent="0.35">
      <c r="P202" t="s">
        <v>55</v>
      </c>
      <c r="Q202" t="s">
        <v>3431</v>
      </c>
    </row>
    <row r="203" spans="16:17" x14ac:dyDescent="0.35">
      <c r="P203" t="s">
        <v>21</v>
      </c>
      <c r="Q203" t="s">
        <v>3356</v>
      </c>
    </row>
    <row r="204" spans="16:17" x14ac:dyDescent="0.35">
      <c r="P204" t="s">
        <v>21</v>
      </c>
      <c r="Q204" t="s">
        <v>3442</v>
      </c>
    </row>
    <row r="205" spans="16:17" x14ac:dyDescent="0.35">
      <c r="P205" t="s">
        <v>55</v>
      </c>
      <c r="Q205" t="s">
        <v>3443</v>
      </c>
    </row>
    <row r="206" spans="16:17" x14ac:dyDescent="0.35">
      <c r="P206" t="s">
        <v>55</v>
      </c>
      <c r="Q206" t="s">
        <v>3371</v>
      </c>
    </row>
    <row r="207" spans="16:17" x14ac:dyDescent="0.35">
      <c r="P207" t="s">
        <v>79</v>
      </c>
      <c r="Q207" t="s">
        <v>3444</v>
      </c>
    </row>
    <row r="208" spans="16:17" x14ac:dyDescent="0.35">
      <c r="P208" t="s">
        <v>21</v>
      </c>
      <c r="Q208" t="s">
        <v>3445</v>
      </c>
    </row>
    <row r="209" spans="16:17" x14ac:dyDescent="0.35">
      <c r="P209" t="s">
        <v>79</v>
      </c>
      <c r="Q209" t="s">
        <v>3446</v>
      </c>
    </row>
    <row r="210" spans="16:17" x14ac:dyDescent="0.35">
      <c r="P210" t="s">
        <v>79</v>
      </c>
      <c r="Q210" t="s">
        <v>3447</v>
      </c>
    </row>
    <row r="211" spans="16:17" x14ac:dyDescent="0.35">
      <c r="P211" t="s">
        <v>21</v>
      </c>
      <c r="Q211" t="s">
        <v>3448</v>
      </c>
    </row>
    <row r="212" spans="16:17" x14ac:dyDescent="0.35">
      <c r="P212" t="s">
        <v>79</v>
      </c>
      <c r="Q212" t="s">
        <v>3449</v>
      </c>
    </row>
    <row r="213" spans="16:17" x14ac:dyDescent="0.35">
      <c r="P213" t="s">
        <v>21</v>
      </c>
      <c r="Q213" t="s">
        <v>3450</v>
      </c>
    </row>
    <row r="214" spans="16:17" x14ac:dyDescent="0.35">
      <c r="P214" t="s">
        <v>55</v>
      </c>
      <c r="Q214" t="s">
        <v>3451</v>
      </c>
    </row>
    <row r="215" spans="16:17" x14ac:dyDescent="0.35">
      <c r="P215" t="s">
        <v>55</v>
      </c>
      <c r="Q215" t="s">
        <v>3452</v>
      </c>
    </row>
    <row r="216" spans="16:17" x14ac:dyDescent="0.35">
      <c r="P216" t="s">
        <v>79</v>
      </c>
      <c r="Q216" t="s">
        <v>3453</v>
      </c>
    </row>
    <row r="217" spans="16:17" x14ac:dyDescent="0.35">
      <c r="P217" t="s">
        <v>21</v>
      </c>
      <c r="Q217" t="s">
        <v>3454</v>
      </c>
    </row>
    <row r="218" spans="16:17" x14ac:dyDescent="0.35">
      <c r="P218" t="s">
        <v>12</v>
      </c>
      <c r="Q218" t="s">
        <v>3455</v>
      </c>
    </row>
    <row r="219" spans="16:17" x14ac:dyDescent="0.35">
      <c r="P219" t="s">
        <v>12</v>
      </c>
      <c r="Q219" t="s">
        <v>3456</v>
      </c>
    </row>
    <row r="220" spans="16:17" x14ac:dyDescent="0.35">
      <c r="P220" t="s">
        <v>21</v>
      </c>
      <c r="Q220" t="s">
        <v>3457</v>
      </c>
    </row>
    <row r="221" spans="16:17" x14ac:dyDescent="0.35">
      <c r="P221" t="s">
        <v>12</v>
      </c>
      <c r="Q221" t="s">
        <v>3458</v>
      </c>
    </row>
    <row r="222" spans="16:17" x14ac:dyDescent="0.35">
      <c r="P222" t="s">
        <v>55</v>
      </c>
      <c r="Q222" t="s">
        <v>3459</v>
      </c>
    </row>
    <row r="223" spans="16:17" x14ac:dyDescent="0.35">
      <c r="P223" t="s">
        <v>79</v>
      </c>
      <c r="Q223" t="s">
        <v>3424</v>
      </c>
    </row>
    <row r="224" spans="16:17" x14ac:dyDescent="0.35">
      <c r="P224" t="s">
        <v>21</v>
      </c>
      <c r="Q224" t="s">
        <v>3460</v>
      </c>
    </row>
    <row r="225" spans="16:17" x14ac:dyDescent="0.35">
      <c r="P225" t="s">
        <v>21</v>
      </c>
      <c r="Q225" t="s">
        <v>3315</v>
      </c>
    </row>
    <row r="226" spans="16:17" x14ac:dyDescent="0.35">
      <c r="P226" t="s">
        <v>55</v>
      </c>
      <c r="Q226" t="s">
        <v>3461</v>
      </c>
    </row>
    <row r="227" spans="16:17" x14ac:dyDescent="0.35">
      <c r="P227" t="s">
        <v>55</v>
      </c>
      <c r="Q227" t="s">
        <v>3462</v>
      </c>
    </row>
    <row r="228" spans="16:17" x14ac:dyDescent="0.35">
      <c r="P228" t="s">
        <v>79</v>
      </c>
      <c r="Q228" t="s">
        <v>3463</v>
      </c>
    </row>
    <row r="229" spans="16:17" x14ac:dyDescent="0.35">
      <c r="P229" t="s">
        <v>12</v>
      </c>
      <c r="Q229" t="s">
        <v>3464</v>
      </c>
    </row>
    <row r="230" spans="16:17" x14ac:dyDescent="0.35">
      <c r="P230" t="s">
        <v>79</v>
      </c>
      <c r="Q230" t="s">
        <v>3465</v>
      </c>
    </row>
    <row r="231" spans="16:17" x14ac:dyDescent="0.35">
      <c r="P231" t="s">
        <v>21</v>
      </c>
      <c r="Q231" t="s">
        <v>3466</v>
      </c>
    </row>
    <row r="232" spans="16:17" x14ac:dyDescent="0.35">
      <c r="P232" t="s">
        <v>21</v>
      </c>
      <c r="Q232" t="s">
        <v>3467</v>
      </c>
    </row>
    <row r="233" spans="16:17" x14ac:dyDescent="0.35">
      <c r="P233" t="s">
        <v>12</v>
      </c>
      <c r="Q233" t="s">
        <v>3468</v>
      </c>
    </row>
    <row r="234" spans="16:17" x14ac:dyDescent="0.35">
      <c r="P234" t="s">
        <v>21</v>
      </c>
      <c r="Q234" t="s">
        <v>3469</v>
      </c>
    </row>
    <row r="235" spans="16:17" x14ac:dyDescent="0.35">
      <c r="P235" t="s">
        <v>55</v>
      </c>
      <c r="Q235" t="s">
        <v>3470</v>
      </c>
    </row>
    <row r="236" spans="16:17" x14ac:dyDescent="0.35">
      <c r="P236" t="s">
        <v>12</v>
      </c>
      <c r="Q236" t="s">
        <v>3471</v>
      </c>
    </row>
    <row r="237" spans="16:17" x14ac:dyDescent="0.35">
      <c r="P237" t="s">
        <v>55</v>
      </c>
      <c r="Q237" t="s">
        <v>3472</v>
      </c>
    </row>
    <row r="238" spans="16:17" x14ac:dyDescent="0.35">
      <c r="P238" t="s">
        <v>21</v>
      </c>
      <c r="Q238" t="s">
        <v>3278</v>
      </c>
    </row>
    <row r="239" spans="16:17" x14ac:dyDescent="0.35">
      <c r="P239" t="s">
        <v>79</v>
      </c>
      <c r="Q239" t="s">
        <v>3473</v>
      </c>
    </row>
    <row r="240" spans="16:17" x14ac:dyDescent="0.35">
      <c r="P240" t="s">
        <v>79</v>
      </c>
      <c r="Q240" t="s">
        <v>3474</v>
      </c>
    </row>
    <row r="241" spans="16:17" x14ac:dyDescent="0.35">
      <c r="P241" t="s">
        <v>55</v>
      </c>
      <c r="Q241" t="s">
        <v>3416</v>
      </c>
    </row>
    <row r="242" spans="16:17" x14ac:dyDescent="0.35">
      <c r="P242" t="s">
        <v>21</v>
      </c>
      <c r="Q242" t="s">
        <v>3475</v>
      </c>
    </row>
    <row r="243" spans="16:17" x14ac:dyDescent="0.35">
      <c r="P243" t="s">
        <v>12</v>
      </c>
      <c r="Q243" t="s">
        <v>3311</v>
      </c>
    </row>
    <row r="244" spans="16:17" x14ac:dyDescent="0.35">
      <c r="P244" t="s">
        <v>55</v>
      </c>
      <c r="Q244" t="s">
        <v>3476</v>
      </c>
    </row>
    <row r="245" spans="16:17" x14ac:dyDescent="0.35">
      <c r="P245" t="s">
        <v>21</v>
      </c>
      <c r="Q245" t="s">
        <v>3416</v>
      </c>
    </row>
    <row r="246" spans="16:17" x14ac:dyDescent="0.35">
      <c r="P246" t="s">
        <v>12</v>
      </c>
      <c r="Q246" t="s">
        <v>3477</v>
      </c>
    </row>
    <row r="247" spans="16:17" x14ac:dyDescent="0.35">
      <c r="P247" t="s">
        <v>21</v>
      </c>
      <c r="Q247" t="s">
        <v>3478</v>
      </c>
    </row>
    <row r="248" spans="16:17" x14ac:dyDescent="0.35">
      <c r="P248" t="s">
        <v>21</v>
      </c>
      <c r="Q248" t="s">
        <v>3479</v>
      </c>
    </row>
    <row r="249" spans="16:17" x14ac:dyDescent="0.35">
      <c r="P249" t="s">
        <v>12</v>
      </c>
      <c r="Q249" t="s">
        <v>3480</v>
      </c>
    </row>
    <row r="250" spans="16:17" x14ac:dyDescent="0.35">
      <c r="P250" t="s">
        <v>21</v>
      </c>
      <c r="Q250" t="s">
        <v>3481</v>
      </c>
    </row>
    <row r="251" spans="16:17" x14ac:dyDescent="0.35">
      <c r="P251" t="s">
        <v>21</v>
      </c>
      <c r="Q251" t="s">
        <v>3482</v>
      </c>
    </row>
    <row r="252" spans="16:17" x14ac:dyDescent="0.35">
      <c r="P252" t="s">
        <v>21</v>
      </c>
      <c r="Q252" t="s">
        <v>3483</v>
      </c>
    </row>
    <row r="253" spans="16:17" x14ac:dyDescent="0.35">
      <c r="P253" t="s">
        <v>79</v>
      </c>
      <c r="Q253" t="s">
        <v>3484</v>
      </c>
    </row>
    <row r="254" spans="16:17" x14ac:dyDescent="0.35">
      <c r="P254" t="s">
        <v>21</v>
      </c>
      <c r="Q254" t="s">
        <v>3485</v>
      </c>
    </row>
    <row r="255" spans="16:17" x14ac:dyDescent="0.35">
      <c r="P255" t="s">
        <v>21</v>
      </c>
      <c r="Q255" t="s">
        <v>3486</v>
      </c>
    </row>
    <row r="256" spans="16:17" x14ac:dyDescent="0.35">
      <c r="P256" t="s">
        <v>55</v>
      </c>
      <c r="Q256" t="s">
        <v>3487</v>
      </c>
    </row>
    <row r="257" spans="16:17" x14ac:dyDescent="0.35">
      <c r="P257" t="s">
        <v>21</v>
      </c>
      <c r="Q257" t="s">
        <v>3488</v>
      </c>
    </row>
    <row r="258" spans="16:17" x14ac:dyDescent="0.35">
      <c r="P258" t="s">
        <v>21</v>
      </c>
      <c r="Q258" t="s">
        <v>3489</v>
      </c>
    </row>
    <row r="259" spans="16:17" x14ac:dyDescent="0.35">
      <c r="P259" t="s">
        <v>12</v>
      </c>
      <c r="Q259" t="s">
        <v>3490</v>
      </c>
    </row>
    <row r="260" spans="16:17" x14ac:dyDescent="0.35">
      <c r="P260" t="s">
        <v>21</v>
      </c>
      <c r="Q260" t="s">
        <v>3491</v>
      </c>
    </row>
    <row r="261" spans="16:17" x14ac:dyDescent="0.35">
      <c r="P261" t="s">
        <v>55</v>
      </c>
      <c r="Q261" t="s">
        <v>3492</v>
      </c>
    </row>
    <row r="262" spans="16:17" x14ac:dyDescent="0.35">
      <c r="P262" t="s">
        <v>21</v>
      </c>
      <c r="Q262" t="s">
        <v>3493</v>
      </c>
    </row>
    <row r="263" spans="16:17" x14ac:dyDescent="0.35">
      <c r="P263" t="s">
        <v>79</v>
      </c>
      <c r="Q263" t="s">
        <v>3494</v>
      </c>
    </row>
    <row r="264" spans="16:17" x14ac:dyDescent="0.35">
      <c r="P264" t="s">
        <v>79</v>
      </c>
      <c r="Q264" t="s">
        <v>3495</v>
      </c>
    </row>
    <row r="265" spans="16:17" x14ac:dyDescent="0.35">
      <c r="P265" t="s">
        <v>12</v>
      </c>
      <c r="Q265" t="s">
        <v>3496</v>
      </c>
    </row>
    <row r="266" spans="16:17" x14ac:dyDescent="0.35">
      <c r="P266" t="s">
        <v>79</v>
      </c>
      <c r="Q266" t="s">
        <v>3497</v>
      </c>
    </row>
    <row r="267" spans="16:17" x14ac:dyDescent="0.35">
      <c r="P267" t="s">
        <v>55</v>
      </c>
      <c r="Q267" t="s">
        <v>3498</v>
      </c>
    </row>
    <row r="268" spans="16:17" x14ac:dyDescent="0.35">
      <c r="P268" t="s">
        <v>79</v>
      </c>
      <c r="Q268" t="s">
        <v>3499</v>
      </c>
    </row>
    <row r="269" spans="16:17" x14ac:dyDescent="0.35">
      <c r="P269" t="s">
        <v>79</v>
      </c>
      <c r="Q269" t="s">
        <v>3500</v>
      </c>
    </row>
    <row r="270" spans="16:17" x14ac:dyDescent="0.35">
      <c r="P270" t="s">
        <v>79</v>
      </c>
      <c r="Q270" t="s">
        <v>3501</v>
      </c>
    </row>
    <row r="271" spans="16:17" x14ac:dyDescent="0.35">
      <c r="P271" t="s">
        <v>55</v>
      </c>
      <c r="Q271" t="s">
        <v>3502</v>
      </c>
    </row>
    <row r="272" spans="16:17" x14ac:dyDescent="0.35">
      <c r="P272" t="s">
        <v>55</v>
      </c>
      <c r="Q272" t="s">
        <v>3503</v>
      </c>
    </row>
    <row r="273" spans="16:17" x14ac:dyDescent="0.35">
      <c r="P273" t="s">
        <v>79</v>
      </c>
      <c r="Q273" t="s">
        <v>3504</v>
      </c>
    </row>
    <row r="274" spans="16:17" x14ac:dyDescent="0.35">
      <c r="P274" t="s">
        <v>21</v>
      </c>
      <c r="Q274" t="s">
        <v>3505</v>
      </c>
    </row>
    <row r="275" spans="16:17" x14ac:dyDescent="0.35">
      <c r="P275" t="s">
        <v>21</v>
      </c>
      <c r="Q275" t="s">
        <v>3353</v>
      </c>
    </row>
    <row r="276" spans="16:17" x14ac:dyDescent="0.35">
      <c r="P276" t="s">
        <v>21</v>
      </c>
      <c r="Q276" t="s">
        <v>3506</v>
      </c>
    </row>
    <row r="277" spans="16:17" x14ac:dyDescent="0.35">
      <c r="P277" t="s">
        <v>12</v>
      </c>
      <c r="Q277" t="s">
        <v>3463</v>
      </c>
    </row>
    <row r="278" spans="16:17" x14ac:dyDescent="0.35">
      <c r="P278" t="s">
        <v>12</v>
      </c>
      <c r="Q278" t="s">
        <v>3507</v>
      </c>
    </row>
    <row r="279" spans="16:17" x14ac:dyDescent="0.35">
      <c r="P279" t="s">
        <v>21</v>
      </c>
      <c r="Q279" t="s">
        <v>3508</v>
      </c>
    </row>
    <row r="280" spans="16:17" x14ac:dyDescent="0.35">
      <c r="P280" t="s">
        <v>21</v>
      </c>
      <c r="Q280" t="s">
        <v>3304</v>
      </c>
    </row>
    <row r="281" spans="16:17" x14ac:dyDescent="0.35">
      <c r="P281" t="s">
        <v>55</v>
      </c>
      <c r="Q281" t="s">
        <v>3509</v>
      </c>
    </row>
    <row r="282" spans="16:17" x14ac:dyDescent="0.35">
      <c r="P282" t="s">
        <v>21</v>
      </c>
      <c r="Q282" t="s">
        <v>3510</v>
      </c>
    </row>
    <row r="283" spans="16:17" x14ac:dyDescent="0.35">
      <c r="P283" t="s">
        <v>55</v>
      </c>
      <c r="Q283" t="s">
        <v>3511</v>
      </c>
    </row>
    <row r="284" spans="16:17" x14ac:dyDescent="0.35">
      <c r="P284" t="s">
        <v>79</v>
      </c>
      <c r="Q284" t="s">
        <v>3327</v>
      </c>
    </row>
    <row r="285" spans="16:17" x14ac:dyDescent="0.35">
      <c r="P285" t="s">
        <v>55</v>
      </c>
      <c r="Q285" t="s">
        <v>3512</v>
      </c>
    </row>
    <row r="286" spans="16:17" x14ac:dyDescent="0.35">
      <c r="P286" t="s">
        <v>21</v>
      </c>
      <c r="Q286" t="s">
        <v>3513</v>
      </c>
    </row>
    <row r="287" spans="16:17" x14ac:dyDescent="0.35">
      <c r="P287" t="s">
        <v>79</v>
      </c>
      <c r="Q287" t="s">
        <v>3514</v>
      </c>
    </row>
    <row r="288" spans="16:17" x14ac:dyDescent="0.35">
      <c r="P288" t="s">
        <v>79</v>
      </c>
      <c r="Q288" t="s">
        <v>3515</v>
      </c>
    </row>
    <row r="289" spans="16:17" x14ac:dyDescent="0.35">
      <c r="P289" t="s">
        <v>55</v>
      </c>
      <c r="Q289" t="s">
        <v>3516</v>
      </c>
    </row>
    <row r="290" spans="16:17" x14ac:dyDescent="0.35">
      <c r="P290" t="s">
        <v>55</v>
      </c>
      <c r="Q290" t="s">
        <v>3348</v>
      </c>
    </row>
    <row r="291" spans="16:17" x14ac:dyDescent="0.35">
      <c r="P291" t="s">
        <v>79</v>
      </c>
      <c r="Q291" t="s">
        <v>3517</v>
      </c>
    </row>
    <row r="292" spans="16:17" x14ac:dyDescent="0.35">
      <c r="P292" t="s">
        <v>12</v>
      </c>
      <c r="Q292" t="s">
        <v>3374</v>
      </c>
    </row>
    <row r="293" spans="16:17" x14ac:dyDescent="0.35">
      <c r="P293" t="s">
        <v>55</v>
      </c>
      <c r="Q293" t="s">
        <v>3518</v>
      </c>
    </row>
    <row r="294" spans="16:17" x14ac:dyDescent="0.35">
      <c r="P294" t="s">
        <v>79</v>
      </c>
      <c r="Q294" t="s">
        <v>3519</v>
      </c>
    </row>
    <row r="295" spans="16:17" x14ac:dyDescent="0.35">
      <c r="P295" t="s">
        <v>55</v>
      </c>
      <c r="Q295" t="s">
        <v>3504</v>
      </c>
    </row>
    <row r="296" spans="16:17" x14ac:dyDescent="0.35">
      <c r="P296" t="s">
        <v>55</v>
      </c>
      <c r="Q296" t="s">
        <v>3401</v>
      </c>
    </row>
    <row r="297" spans="16:17" x14ac:dyDescent="0.35">
      <c r="P297" t="s">
        <v>55</v>
      </c>
      <c r="Q297" t="s">
        <v>3520</v>
      </c>
    </row>
    <row r="298" spans="16:17" x14ac:dyDescent="0.35">
      <c r="P298" t="s">
        <v>55</v>
      </c>
      <c r="Q298" t="s">
        <v>3521</v>
      </c>
    </row>
    <row r="299" spans="16:17" x14ac:dyDescent="0.35">
      <c r="P299" t="s">
        <v>79</v>
      </c>
      <c r="Q299" t="s">
        <v>3522</v>
      </c>
    </row>
    <row r="300" spans="16:17" x14ac:dyDescent="0.35">
      <c r="P300" t="s">
        <v>12</v>
      </c>
      <c r="Q300" t="s">
        <v>3523</v>
      </c>
    </row>
    <row r="301" spans="16:17" x14ac:dyDescent="0.35">
      <c r="P301" t="s">
        <v>12</v>
      </c>
      <c r="Q301" t="s">
        <v>3524</v>
      </c>
    </row>
    <row r="302" spans="16:17" x14ac:dyDescent="0.35">
      <c r="P302" t="s">
        <v>79</v>
      </c>
      <c r="Q302" t="s">
        <v>3525</v>
      </c>
    </row>
    <row r="303" spans="16:17" x14ac:dyDescent="0.35">
      <c r="P303" t="s">
        <v>12</v>
      </c>
      <c r="Q303" t="s">
        <v>3526</v>
      </c>
    </row>
    <row r="304" spans="16:17" x14ac:dyDescent="0.35">
      <c r="P304" t="s">
        <v>21</v>
      </c>
      <c r="Q304" t="s">
        <v>3527</v>
      </c>
    </row>
    <row r="305" spans="16:17" x14ac:dyDescent="0.35">
      <c r="P305" t="s">
        <v>79</v>
      </c>
      <c r="Q305" t="s">
        <v>3528</v>
      </c>
    </row>
    <row r="306" spans="16:17" x14ac:dyDescent="0.35">
      <c r="P306" t="s">
        <v>79</v>
      </c>
      <c r="Q306" t="s">
        <v>3372</v>
      </c>
    </row>
    <row r="307" spans="16:17" x14ac:dyDescent="0.35">
      <c r="P307" t="s">
        <v>21</v>
      </c>
      <c r="Q307" t="s">
        <v>3529</v>
      </c>
    </row>
    <row r="308" spans="16:17" x14ac:dyDescent="0.35">
      <c r="P308" t="s">
        <v>12</v>
      </c>
      <c r="Q308" t="s">
        <v>3530</v>
      </c>
    </row>
    <row r="309" spans="16:17" x14ac:dyDescent="0.35">
      <c r="P309" t="s">
        <v>79</v>
      </c>
      <c r="Q309" t="s">
        <v>3531</v>
      </c>
    </row>
    <row r="310" spans="16:17" x14ac:dyDescent="0.35">
      <c r="P310" t="s">
        <v>79</v>
      </c>
      <c r="Q310" t="s">
        <v>3532</v>
      </c>
    </row>
    <row r="311" spans="16:17" x14ac:dyDescent="0.35">
      <c r="P311" t="s">
        <v>12</v>
      </c>
      <c r="Q311" t="s">
        <v>3533</v>
      </c>
    </row>
    <row r="312" spans="16:17" x14ac:dyDescent="0.35">
      <c r="P312" t="s">
        <v>79</v>
      </c>
      <c r="Q312" t="s">
        <v>3534</v>
      </c>
    </row>
    <row r="313" spans="16:17" x14ac:dyDescent="0.35">
      <c r="P313" t="s">
        <v>21</v>
      </c>
      <c r="Q313" t="s">
        <v>3372</v>
      </c>
    </row>
    <row r="314" spans="16:17" x14ac:dyDescent="0.35">
      <c r="P314" t="s">
        <v>79</v>
      </c>
      <c r="Q314" t="s">
        <v>3535</v>
      </c>
    </row>
    <row r="315" spans="16:17" x14ac:dyDescent="0.35">
      <c r="P315" t="s">
        <v>79</v>
      </c>
      <c r="Q315" t="s">
        <v>3368</v>
      </c>
    </row>
    <row r="316" spans="16:17" x14ac:dyDescent="0.35">
      <c r="P316" t="s">
        <v>21</v>
      </c>
      <c r="Q316" t="s">
        <v>3536</v>
      </c>
    </row>
    <row r="317" spans="16:17" x14ac:dyDescent="0.35">
      <c r="P317" t="s">
        <v>21</v>
      </c>
      <c r="Q317" t="s">
        <v>3537</v>
      </c>
    </row>
    <row r="318" spans="16:17" x14ac:dyDescent="0.35">
      <c r="P318" t="s">
        <v>55</v>
      </c>
      <c r="Q318" t="s">
        <v>3430</v>
      </c>
    </row>
    <row r="319" spans="16:17" x14ac:dyDescent="0.35">
      <c r="P319" t="s">
        <v>79</v>
      </c>
      <c r="Q319" t="s">
        <v>3538</v>
      </c>
    </row>
    <row r="320" spans="16:17" x14ac:dyDescent="0.35">
      <c r="P320" t="s">
        <v>12</v>
      </c>
      <c r="Q320" t="s">
        <v>3539</v>
      </c>
    </row>
    <row r="321" spans="16:17" x14ac:dyDescent="0.35">
      <c r="P321" t="s">
        <v>55</v>
      </c>
      <c r="Q321" t="s">
        <v>3540</v>
      </c>
    </row>
    <row r="322" spans="16:17" x14ac:dyDescent="0.35">
      <c r="P322" t="s">
        <v>79</v>
      </c>
      <c r="Q322" t="s">
        <v>3541</v>
      </c>
    </row>
    <row r="323" spans="16:17" x14ac:dyDescent="0.35">
      <c r="P323" t="s">
        <v>21</v>
      </c>
      <c r="Q323" t="s">
        <v>3542</v>
      </c>
    </row>
    <row r="324" spans="16:17" x14ac:dyDescent="0.35">
      <c r="P324" t="s">
        <v>21</v>
      </c>
      <c r="Q324" t="s">
        <v>3305</v>
      </c>
    </row>
    <row r="325" spans="16:17" x14ac:dyDescent="0.35">
      <c r="P325" t="s">
        <v>55</v>
      </c>
      <c r="Q325" t="s">
        <v>3543</v>
      </c>
    </row>
    <row r="326" spans="16:17" x14ac:dyDescent="0.35">
      <c r="P326" t="s">
        <v>55</v>
      </c>
      <c r="Q326" t="s">
        <v>3544</v>
      </c>
    </row>
    <row r="327" spans="16:17" x14ac:dyDescent="0.35">
      <c r="P327" t="s">
        <v>21</v>
      </c>
      <c r="Q327" t="s">
        <v>3444</v>
      </c>
    </row>
    <row r="328" spans="16:17" x14ac:dyDescent="0.35">
      <c r="P328" t="s">
        <v>55</v>
      </c>
      <c r="Q328" t="s">
        <v>3545</v>
      </c>
    </row>
    <row r="329" spans="16:17" x14ac:dyDescent="0.35">
      <c r="P329" t="s">
        <v>55</v>
      </c>
      <c r="Q329" t="s">
        <v>3546</v>
      </c>
    </row>
    <row r="330" spans="16:17" x14ac:dyDescent="0.35">
      <c r="P330" t="s">
        <v>21</v>
      </c>
      <c r="Q330" t="s">
        <v>3547</v>
      </c>
    </row>
    <row r="331" spans="16:17" x14ac:dyDescent="0.35">
      <c r="P331" t="s">
        <v>21</v>
      </c>
      <c r="Q331" t="s">
        <v>3492</v>
      </c>
    </row>
    <row r="332" spans="16:17" x14ac:dyDescent="0.35">
      <c r="P332" t="s">
        <v>12</v>
      </c>
      <c r="Q332" t="s">
        <v>3498</v>
      </c>
    </row>
    <row r="333" spans="16:17" x14ac:dyDescent="0.35">
      <c r="P333" t="s">
        <v>55</v>
      </c>
      <c r="Q333" t="s">
        <v>3548</v>
      </c>
    </row>
    <row r="334" spans="16:17" x14ac:dyDescent="0.35">
      <c r="P334" t="s">
        <v>79</v>
      </c>
      <c r="Q334" t="s">
        <v>3549</v>
      </c>
    </row>
    <row r="335" spans="16:17" x14ac:dyDescent="0.35">
      <c r="P335" t="s">
        <v>55</v>
      </c>
      <c r="Q335" t="s">
        <v>3550</v>
      </c>
    </row>
    <row r="336" spans="16:17" x14ac:dyDescent="0.35">
      <c r="P336" t="s">
        <v>21</v>
      </c>
      <c r="Q336" t="s">
        <v>3497</v>
      </c>
    </row>
    <row r="337" spans="16:17" x14ac:dyDescent="0.35">
      <c r="P337" t="s">
        <v>79</v>
      </c>
      <c r="Q337" t="s">
        <v>3551</v>
      </c>
    </row>
    <row r="338" spans="16:17" x14ac:dyDescent="0.35">
      <c r="P338" t="s">
        <v>12</v>
      </c>
      <c r="Q338" t="s">
        <v>3552</v>
      </c>
    </row>
    <row r="339" spans="16:17" x14ac:dyDescent="0.35">
      <c r="P339" t="s">
        <v>12</v>
      </c>
      <c r="Q339" t="s">
        <v>3553</v>
      </c>
    </row>
    <row r="340" spans="16:17" x14ac:dyDescent="0.35">
      <c r="P340" t="s">
        <v>12</v>
      </c>
      <c r="Q340" t="s">
        <v>3355</v>
      </c>
    </row>
    <row r="341" spans="16:17" x14ac:dyDescent="0.35">
      <c r="P341" t="s">
        <v>55</v>
      </c>
      <c r="Q341" t="s">
        <v>3554</v>
      </c>
    </row>
    <row r="342" spans="16:17" x14ac:dyDescent="0.35">
      <c r="P342" t="s">
        <v>79</v>
      </c>
      <c r="Q342" t="s">
        <v>3555</v>
      </c>
    </row>
    <row r="343" spans="16:17" x14ac:dyDescent="0.35">
      <c r="P343" t="s">
        <v>21</v>
      </c>
      <c r="Q343" t="s">
        <v>3383</v>
      </c>
    </row>
    <row r="344" spans="16:17" x14ac:dyDescent="0.35">
      <c r="P344" t="s">
        <v>79</v>
      </c>
      <c r="Q344" t="s">
        <v>3556</v>
      </c>
    </row>
    <row r="345" spans="16:17" x14ac:dyDescent="0.35">
      <c r="P345" t="s">
        <v>21</v>
      </c>
      <c r="Q345" t="s">
        <v>3310</v>
      </c>
    </row>
    <row r="346" spans="16:17" x14ac:dyDescent="0.35">
      <c r="P346" t="s">
        <v>21</v>
      </c>
      <c r="Q346" t="s">
        <v>3557</v>
      </c>
    </row>
    <row r="347" spans="16:17" x14ac:dyDescent="0.35">
      <c r="P347" t="s">
        <v>12</v>
      </c>
      <c r="Q347" t="s">
        <v>3451</v>
      </c>
    </row>
    <row r="348" spans="16:17" x14ac:dyDescent="0.35">
      <c r="P348" t="s">
        <v>12</v>
      </c>
      <c r="Q348" t="s">
        <v>3558</v>
      </c>
    </row>
    <row r="349" spans="16:17" x14ac:dyDescent="0.35">
      <c r="P349" t="s">
        <v>21</v>
      </c>
      <c r="Q349" t="s">
        <v>3559</v>
      </c>
    </row>
    <row r="350" spans="16:17" x14ac:dyDescent="0.35">
      <c r="P350" t="s">
        <v>55</v>
      </c>
      <c r="Q350" t="s">
        <v>3560</v>
      </c>
    </row>
    <row r="351" spans="16:17" x14ac:dyDescent="0.35">
      <c r="P351" t="s">
        <v>79</v>
      </c>
      <c r="Q351" t="s">
        <v>3364</v>
      </c>
    </row>
    <row r="352" spans="16:17" x14ac:dyDescent="0.35">
      <c r="P352" t="s">
        <v>21</v>
      </c>
      <c r="Q352" t="s">
        <v>3561</v>
      </c>
    </row>
    <row r="353" spans="16:17" x14ac:dyDescent="0.35">
      <c r="P353" t="s">
        <v>21</v>
      </c>
      <c r="Q353" t="s">
        <v>3562</v>
      </c>
    </row>
    <row r="354" spans="16:17" x14ac:dyDescent="0.35">
      <c r="P354" t="s">
        <v>79</v>
      </c>
      <c r="Q354" t="s">
        <v>3562</v>
      </c>
    </row>
    <row r="355" spans="16:17" x14ac:dyDescent="0.35">
      <c r="P355" t="s">
        <v>12</v>
      </c>
      <c r="Q355" t="s">
        <v>3563</v>
      </c>
    </row>
    <row r="356" spans="16:17" x14ac:dyDescent="0.35">
      <c r="P356" t="s">
        <v>21</v>
      </c>
      <c r="Q356" t="s">
        <v>3564</v>
      </c>
    </row>
    <row r="357" spans="16:17" x14ac:dyDescent="0.35">
      <c r="P357" t="s">
        <v>21</v>
      </c>
      <c r="Q357" t="s">
        <v>3412</v>
      </c>
    </row>
    <row r="358" spans="16:17" x14ac:dyDescent="0.35">
      <c r="P358" t="s">
        <v>55</v>
      </c>
      <c r="Q358" t="s">
        <v>3469</v>
      </c>
    </row>
    <row r="359" spans="16:17" x14ac:dyDescent="0.35">
      <c r="P359" t="s">
        <v>21</v>
      </c>
      <c r="Q359" t="s">
        <v>3565</v>
      </c>
    </row>
    <row r="360" spans="16:17" x14ac:dyDescent="0.35">
      <c r="P360" t="s">
        <v>55</v>
      </c>
      <c r="Q360" t="s">
        <v>3566</v>
      </c>
    </row>
    <row r="361" spans="16:17" x14ac:dyDescent="0.35">
      <c r="P361" t="s">
        <v>79</v>
      </c>
      <c r="Q361" t="s">
        <v>3461</v>
      </c>
    </row>
    <row r="362" spans="16:17" x14ac:dyDescent="0.35">
      <c r="P362" t="s">
        <v>79</v>
      </c>
      <c r="Q362" t="s">
        <v>3480</v>
      </c>
    </row>
    <row r="363" spans="16:17" x14ac:dyDescent="0.35">
      <c r="P363" t="s">
        <v>79</v>
      </c>
      <c r="Q363" t="s">
        <v>3567</v>
      </c>
    </row>
    <row r="364" spans="16:17" x14ac:dyDescent="0.35">
      <c r="P364" t="s">
        <v>21</v>
      </c>
      <c r="Q364" t="s">
        <v>3568</v>
      </c>
    </row>
    <row r="365" spans="16:17" x14ac:dyDescent="0.35">
      <c r="P365" t="s">
        <v>12</v>
      </c>
      <c r="Q365" t="s">
        <v>3338</v>
      </c>
    </row>
    <row r="366" spans="16:17" x14ac:dyDescent="0.35">
      <c r="P366" t="s">
        <v>55</v>
      </c>
      <c r="Q366" t="s">
        <v>3551</v>
      </c>
    </row>
    <row r="367" spans="16:17" x14ac:dyDescent="0.35">
      <c r="P367" t="s">
        <v>12</v>
      </c>
      <c r="Q367" t="s">
        <v>3569</v>
      </c>
    </row>
    <row r="368" spans="16:17" x14ac:dyDescent="0.35">
      <c r="P368" t="s">
        <v>55</v>
      </c>
      <c r="Q368" t="s">
        <v>3440</v>
      </c>
    </row>
    <row r="369" spans="16:17" x14ac:dyDescent="0.35">
      <c r="P369" t="s">
        <v>79</v>
      </c>
      <c r="Q369" t="s">
        <v>3570</v>
      </c>
    </row>
    <row r="370" spans="16:17" x14ac:dyDescent="0.35">
      <c r="P370" t="s">
        <v>21</v>
      </c>
      <c r="Q370" t="s">
        <v>3571</v>
      </c>
    </row>
    <row r="371" spans="16:17" x14ac:dyDescent="0.35">
      <c r="P371" t="s">
        <v>12</v>
      </c>
      <c r="Q371" t="s">
        <v>3572</v>
      </c>
    </row>
    <row r="372" spans="16:17" x14ac:dyDescent="0.35">
      <c r="P372" t="s">
        <v>79</v>
      </c>
      <c r="Q372" t="s">
        <v>3573</v>
      </c>
    </row>
    <row r="373" spans="16:17" x14ac:dyDescent="0.35">
      <c r="P373" t="s">
        <v>79</v>
      </c>
      <c r="Q373" t="s">
        <v>3574</v>
      </c>
    </row>
    <row r="374" spans="16:17" x14ac:dyDescent="0.35">
      <c r="P374" t="s">
        <v>21</v>
      </c>
      <c r="Q374" t="s">
        <v>3575</v>
      </c>
    </row>
    <row r="375" spans="16:17" x14ac:dyDescent="0.35">
      <c r="P375" t="s">
        <v>79</v>
      </c>
      <c r="Q375" t="s">
        <v>3476</v>
      </c>
    </row>
    <row r="376" spans="16:17" x14ac:dyDescent="0.35">
      <c r="P376" t="s">
        <v>79</v>
      </c>
      <c r="Q376" t="s">
        <v>3576</v>
      </c>
    </row>
    <row r="377" spans="16:17" x14ac:dyDescent="0.35">
      <c r="P377" t="s">
        <v>79</v>
      </c>
      <c r="Q377" t="s">
        <v>3577</v>
      </c>
    </row>
    <row r="378" spans="16:17" x14ac:dyDescent="0.35">
      <c r="P378" t="s">
        <v>21</v>
      </c>
      <c r="Q378" t="s">
        <v>3578</v>
      </c>
    </row>
    <row r="379" spans="16:17" x14ac:dyDescent="0.35">
      <c r="P379" t="s">
        <v>12</v>
      </c>
      <c r="Q379" t="s">
        <v>3579</v>
      </c>
    </row>
    <row r="380" spans="16:17" x14ac:dyDescent="0.35">
      <c r="P380" t="s">
        <v>79</v>
      </c>
      <c r="Q380" t="s">
        <v>3580</v>
      </c>
    </row>
    <row r="381" spans="16:17" x14ac:dyDescent="0.35">
      <c r="P381" t="s">
        <v>79</v>
      </c>
      <c r="Q381" t="s">
        <v>3581</v>
      </c>
    </row>
    <row r="382" spans="16:17" x14ac:dyDescent="0.35">
      <c r="P382" t="s">
        <v>79</v>
      </c>
      <c r="Q382" t="s">
        <v>3582</v>
      </c>
    </row>
    <row r="383" spans="16:17" x14ac:dyDescent="0.35">
      <c r="P383" t="s">
        <v>79</v>
      </c>
      <c r="Q383" t="s">
        <v>3583</v>
      </c>
    </row>
    <row r="384" spans="16:17" x14ac:dyDescent="0.35">
      <c r="P384" t="s">
        <v>12</v>
      </c>
      <c r="Q384" t="s">
        <v>3573</v>
      </c>
    </row>
    <row r="385" spans="16:17" x14ac:dyDescent="0.35">
      <c r="P385" t="s">
        <v>79</v>
      </c>
      <c r="Q385" t="s">
        <v>3512</v>
      </c>
    </row>
    <row r="386" spans="16:17" x14ac:dyDescent="0.35">
      <c r="P386" t="s">
        <v>79</v>
      </c>
      <c r="Q386" t="s">
        <v>3584</v>
      </c>
    </row>
    <row r="387" spans="16:17" x14ac:dyDescent="0.35">
      <c r="P387" t="s">
        <v>79</v>
      </c>
      <c r="Q387" t="s">
        <v>3264</v>
      </c>
    </row>
    <row r="388" spans="16:17" x14ac:dyDescent="0.35">
      <c r="P388" t="s">
        <v>12</v>
      </c>
      <c r="Q388" t="s">
        <v>3312</v>
      </c>
    </row>
    <row r="389" spans="16:17" x14ac:dyDescent="0.35">
      <c r="P389" t="s">
        <v>55</v>
      </c>
      <c r="Q389" t="s">
        <v>3585</v>
      </c>
    </row>
    <row r="390" spans="16:17" x14ac:dyDescent="0.35">
      <c r="P390" t="s">
        <v>79</v>
      </c>
      <c r="Q390" t="s">
        <v>3586</v>
      </c>
    </row>
    <row r="391" spans="16:17" x14ac:dyDescent="0.35">
      <c r="P391" t="s">
        <v>21</v>
      </c>
      <c r="Q391" t="s">
        <v>3587</v>
      </c>
    </row>
    <row r="392" spans="16:17" x14ac:dyDescent="0.35">
      <c r="P392" t="s">
        <v>79</v>
      </c>
      <c r="Q392" t="s">
        <v>3588</v>
      </c>
    </row>
    <row r="393" spans="16:17" x14ac:dyDescent="0.35">
      <c r="P393" t="s">
        <v>21</v>
      </c>
      <c r="Q393" t="s">
        <v>3574</v>
      </c>
    </row>
    <row r="394" spans="16:17" x14ac:dyDescent="0.35">
      <c r="P394" t="s">
        <v>55</v>
      </c>
      <c r="Q394" t="s">
        <v>3532</v>
      </c>
    </row>
    <row r="395" spans="16:17" x14ac:dyDescent="0.35">
      <c r="P395" t="s">
        <v>21</v>
      </c>
      <c r="Q395" t="s">
        <v>3589</v>
      </c>
    </row>
    <row r="396" spans="16:17" x14ac:dyDescent="0.35">
      <c r="P396" t="s">
        <v>55</v>
      </c>
      <c r="Q396" t="s">
        <v>3590</v>
      </c>
    </row>
    <row r="397" spans="16:17" x14ac:dyDescent="0.35">
      <c r="P397" t="s">
        <v>55</v>
      </c>
      <c r="Q397" t="s">
        <v>3591</v>
      </c>
    </row>
    <row r="398" spans="16:17" x14ac:dyDescent="0.35">
      <c r="P398" t="s">
        <v>79</v>
      </c>
      <c r="Q398" t="s">
        <v>3592</v>
      </c>
    </row>
    <row r="399" spans="16:17" x14ac:dyDescent="0.35">
      <c r="P399" t="s">
        <v>79</v>
      </c>
      <c r="Q399" t="s">
        <v>3593</v>
      </c>
    </row>
    <row r="400" spans="16:17" x14ac:dyDescent="0.35">
      <c r="P400" t="s">
        <v>55</v>
      </c>
      <c r="Q400" t="s">
        <v>3330</v>
      </c>
    </row>
    <row r="401" spans="16:17" x14ac:dyDescent="0.35">
      <c r="P401" t="s">
        <v>79</v>
      </c>
      <c r="Q401" t="s">
        <v>3280</v>
      </c>
    </row>
    <row r="402" spans="16:17" x14ac:dyDescent="0.35">
      <c r="P402" t="s">
        <v>55</v>
      </c>
      <c r="Q402" t="s">
        <v>3594</v>
      </c>
    </row>
    <row r="403" spans="16:17" x14ac:dyDescent="0.35">
      <c r="P403" t="s">
        <v>79</v>
      </c>
      <c r="Q403" t="s">
        <v>3595</v>
      </c>
    </row>
    <row r="404" spans="16:17" x14ac:dyDescent="0.35">
      <c r="P404" t="s">
        <v>55</v>
      </c>
      <c r="Q404" t="s">
        <v>3570</v>
      </c>
    </row>
    <row r="405" spans="16:17" x14ac:dyDescent="0.35">
      <c r="P405" t="s">
        <v>55</v>
      </c>
      <c r="Q405" t="s">
        <v>3384</v>
      </c>
    </row>
    <row r="406" spans="16:17" x14ac:dyDescent="0.35">
      <c r="P406" t="s">
        <v>55</v>
      </c>
      <c r="Q406" t="s">
        <v>3596</v>
      </c>
    </row>
    <row r="407" spans="16:17" x14ac:dyDescent="0.35">
      <c r="P407" t="s">
        <v>79</v>
      </c>
      <c r="Q407" t="s">
        <v>3597</v>
      </c>
    </row>
    <row r="408" spans="16:17" x14ac:dyDescent="0.35">
      <c r="P408" t="s">
        <v>79</v>
      </c>
      <c r="Q408" t="s">
        <v>3598</v>
      </c>
    </row>
    <row r="409" spans="16:17" x14ac:dyDescent="0.35">
      <c r="P409" t="s">
        <v>79</v>
      </c>
      <c r="Q409" t="s">
        <v>3599</v>
      </c>
    </row>
    <row r="410" spans="16:17" x14ac:dyDescent="0.35">
      <c r="P410" t="s">
        <v>12</v>
      </c>
      <c r="Q410" t="s">
        <v>3600</v>
      </c>
    </row>
    <row r="411" spans="16:17" x14ac:dyDescent="0.35">
      <c r="P411" t="s">
        <v>79</v>
      </c>
      <c r="Q411" t="s">
        <v>3527</v>
      </c>
    </row>
    <row r="412" spans="16:17" x14ac:dyDescent="0.35">
      <c r="P412" t="s">
        <v>79</v>
      </c>
      <c r="Q412" t="s">
        <v>3601</v>
      </c>
    </row>
    <row r="413" spans="16:17" x14ac:dyDescent="0.35">
      <c r="P413" t="s">
        <v>79</v>
      </c>
      <c r="Q413" t="s">
        <v>3602</v>
      </c>
    </row>
    <row r="414" spans="16:17" x14ac:dyDescent="0.35">
      <c r="P414" t="s">
        <v>21</v>
      </c>
      <c r="Q414" t="s">
        <v>3603</v>
      </c>
    </row>
    <row r="415" spans="16:17" x14ac:dyDescent="0.35">
      <c r="P415" t="s">
        <v>21</v>
      </c>
      <c r="Q415" t="s">
        <v>3604</v>
      </c>
    </row>
    <row r="416" spans="16:17" x14ac:dyDescent="0.35">
      <c r="P416" t="s">
        <v>21</v>
      </c>
      <c r="Q416" t="s">
        <v>3596</v>
      </c>
    </row>
    <row r="417" spans="16:17" x14ac:dyDescent="0.35">
      <c r="P417" t="s">
        <v>21</v>
      </c>
      <c r="Q417" t="s">
        <v>3397</v>
      </c>
    </row>
    <row r="418" spans="16:17" x14ac:dyDescent="0.35">
      <c r="P418" t="s">
        <v>21</v>
      </c>
      <c r="Q418" t="s">
        <v>3480</v>
      </c>
    </row>
    <row r="419" spans="16:17" x14ac:dyDescent="0.35">
      <c r="P419" t="s">
        <v>79</v>
      </c>
      <c r="Q419" t="s">
        <v>3434</v>
      </c>
    </row>
    <row r="420" spans="16:17" x14ac:dyDescent="0.35">
      <c r="P420" t="s">
        <v>79</v>
      </c>
      <c r="Q420" t="s">
        <v>3605</v>
      </c>
    </row>
    <row r="421" spans="16:17" x14ac:dyDescent="0.35">
      <c r="P421" t="s">
        <v>55</v>
      </c>
      <c r="Q421" t="s">
        <v>3606</v>
      </c>
    </row>
    <row r="422" spans="16:17" x14ac:dyDescent="0.35">
      <c r="P422" t="s">
        <v>12</v>
      </c>
      <c r="Q422" t="s">
        <v>3607</v>
      </c>
    </row>
    <row r="423" spans="16:17" x14ac:dyDescent="0.35">
      <c r="P423" t="s">
        <v>21</v>
      </c>
      <c r="Q423" t="s">
        <v>3608</v>
      </c>
    </row>
    <row r="424" spans="16:17" x14ac:dyDescent="0.35">
      <c r="P424" t="s">
        <v>21</v>
      </c>
      <c r="Q424" t="s">
        <v>3609</v>
      </c>
    </row>
    <row r="425" spans="16:17" x14ac:dyDescent="0.35">
      <c r="P425" t="s">
        <v>21</v>
      </c>
      <c r="Q425" t="s">
        <v>3610</v>
      </c>
    </row>
    <row r="426" spans="16:17" x14ac:dyDescent="0.35">
      <c r="P426" t="s">
        <v>12</v>
      </c>
      <c r="Q426" t="s">
        <v>3611</v>
      </c>
    </row>
    <row r="427" spans="16:17" x14ac:dyDescent="0.35">
      <c r="P427" t="s">
        <v>21</v>
      </c>
      <c r="Q427" t="s">
        <v>3309</v>
      </c>
    </row>
    <row r="428" spans="16:17" x14ac:dyDescent="0.35">
      <c r="P428" t="s">
        <v>12</v>
      </c>
      <c r="Q428" t="s">
        <v>3591</v>
      </c>
    </row>
    <row r="429" spans="16:17" x14ac:dyDescent="0.35">
      <c r="P429" t="s">
        <v>79</v>
      </c>
      <c r="Q429" t="s">
        <v>3612</v>
      </c>
    </row>
    <row r="430" spans="16:17" x14ac:dyDescent="0.35">
      <c r="P430" t="s">
        <v>79</v>
      </c>
      <c r="Q430" t="s">
        <v>3543</v>
      </c>
    </row>
    <row r="431" spans="16:17" x14ac:dyDescent="0.35">
      <c r="P431" t="s">
        <v>21</v>
      </c>
      <c r="Q431" t="s">
        <v>3401</v>
      </c>
    </row>
    <row r="432" spans="16:17" x14ac:dyDescent="0.35">
      <c r="P432" t="s">
        <v>12</v>
      </c>
      <c r="Q432" t="s">
        <v>3613</v>
      </c>
    </row>
    <row r="433" spans="16:17" x14ac:dyDescent="0.35">
      <c r="P433" t="s">
        <v>79</v>
      </c>
      <c r="Q433" t="s">
        <v>3270</v>
      </c>
    </row>
    <row r="434" spans="16:17" x14ac:dyDescent="0.35">
      <c r="P434" t="s">
        <v>21</v>
      </c>
      <c r="Q434" t="s">
        <v>3614</v>
      </c>
    </row>
    <row r="435" spans="16:17" x14ac:dyDescent="0.35">
      <c r="P435" t="s">
        <v>55</v>
      </c>
      <c r="Q435" t="s">
        <v>3615</v>
      </c>
    </row>
    <row r="436" spans="16:17" x14ac:dyDescent="0.35">
      <c r="P436" t="s">
        <v>55</v>
      </c>
      <c r="Q436" t="s">
        <v>3616</v>
      </c>
    </row>
    <row r="437" spans="16:17" x14ac:dyDescent="0.35">
      <c r="P437" t="s">
        <v>12</v>
      </c>
      <c r="Q437" t="s">
        <v>3617</v>
      </c>
    </row>
    <row r="438" spans="16:17" x14ac:dyDescent="0.35">
      <c r="P438" t="s">
        <v>79</v>
      </c>
      <c r="Q438" t="s">
        <v>3317</v>
      </c>
    </row>
    <row r="439" spans="16:17" x14ac:dyDescent="0.35">
      <c r="P439" t="s">
        <v>21</v>
      </c>
      <c r="Q439" t="s">
        <v>3546</v>
      </c>
    </row>
    <row r="440" spans="16:17" x14ac:dyDescent="0.35">
      <c r="P440" t="s">
        <v>12</v>
      </c>
      <c r="Q440" t="s">
        <v>3618</v>
      </c>
    </row>
    <row r="441" spans="16:17" x14ac:dyDescent="0.35">
      <c r="P441" t="s">
        <v>12</v>
      </c>
      <c r="Q441" t="s">
        <v>3619</v>
      </c>
    </row>
    <row r="442" spans="16:17" x14ac:dyDescent="0.35">
      <c r="P442" t="s">
        <v>79</v>
      </c>
      <c r="Q442" t="s">
        <v>3560</v>
      </c>
    </row>
    <row r="443" spans="16:17" x14ac:dyDescent="0.35">
      <c r="P443" t="s">
        <v>21</v>
      </c>
      <c r="Q443" t="s">
        <v>3620</v>
      </c>
    </row>
    <row r="444" spans="16:17" x14ac:dyDescent="0.35">
      <c r="P444" t="s">
        <v>21</v>
      </c>
      <c r="Q444" t="s">
        <v>3621</v>
      </c>
    </row>
    <row r="445" spans="16:17" x14ac:dyDescent="0.35">
      <c r="P445" t="s">
        <v>55</v>
      </c>
      <c r="Q445" t="s">
        <v>3396</v>
      </c>
    </row>
    <row r="446" spans="16:17" x14ac:dyDescent="0.35">
      <c r="P446" t="s">
        <v>55</v>
      </c>
      <c r="Q446" t="s">
        <v>3505</v>
      </c>
    </row>
    <row r="447" spans="16:17" x14ac:dyDescent="0.35">
      <c r="P447" t="s">
        <v>21</v>
      </c>
      <c r="Q447" t="s">
        <v>3622</v>
      </c>
    </row>
    <row r="448" spans="16:17" x14ac:dyDescent="0.35">
      <c r="P448" t="s">
        <v>21</v>
      </c>
      <c r="Q448" t="s">
        <v>3316</v>
      </c>
    </row>
    <row r="449" spans="16:17" x14ac:dyDescent="0.35">
      <c r="P449" t="s">
        <v>21</v>
      </c>
      <c r="Q449" t="s">
        <v>3623</v>
      </c>
    </row>
    <row r="450" spans="16:17" x14ac:dyDescent="0.35">
      <c r="P450" t="s">
        <v>21</v>
      </c>
      <c r="Q450" t="s">
        <v>3504</v>
      </c>
    </row>
    <row r="451" spans="16:17" x14ac:dyDescent="0.35">
      <c r="P451" t="s">
        <v>79</v>
      </c>
      <c r="Q451" t="s">
        <v>3624</v>
      </c>
    </row>
    <row r="452" spans="16:17" x14ac:dyDescent="0.35">
      <c r="P452" t="s">
        <v>79</v>
      </c>
      <c r="Q452" t="s">
        <v>3429</v>
      </c>
    </row>
    <row r="453" spans="16:17" x14ac:dyDescent="0.35">
      <c r="P453" t="s">
        <v>21</v>
      </c>
      <c r="Q453" t="s">
        <v>3625</v>
      </c>
    </row>
    <row r="454" spans="16:17" x14ac:dyDescent="0.35">
      <c r="P454" t="s">
        <v>79</v>
      </c>
      <c r="Q454" t="s">
        <v>3626</v>
      </c>
    </row>
    <row r="455" spans="16:17" x14ac:dyDescent="0.35">
      <c r="P455" t="s">
        <v>79</v>
      </c>
      <c r="Q455" t="s">
        <v>3414</v>
      </c>
    </row>
    <row r="456" spans="16:17" x14ac:dyDescent="0.35">
      <c r="P456" t="s">
        <v>79</v>
      </c>
      <c r="Q456" t="s">
        <v>3627</v>
      </c>
    </row>
    <row r="457" spans="16:17" x14ac:dyDescent="0.35">
      <c r="P457" t="s">
        <v>55</v>
      </c>
      <c r="Q457" t="s">
        <v>3588</v>
      </c>
    </row>
    <row r="458" spans="16:17" x14ac:dyDescent="0.35">
      <c r="P458" t="s">
        <v>21</v>
      </c>
      <c r="Q458" t="s">
        <v>3628</v>
      </c>
    </row>
    <row r="459" spans="16:17" x14ac:dyDescent="0.35">
      <c r="P459" t="s">
        <v>12</v>
      </c>
      <c r="Q459" t="s">
        <v>3629</v>
      </c>
    </row>
    <row r="460" spans="16:17" x14ac:dyDescent="0.35">
      <c r="P460" t="s">
        <v>55</v>
      </c>
      <c r="Q460" t="s">
        <v>3630</v>
      </c>
    </row>
    <row r="461" spans="16:17" x14ac:dyDescent="0.35">
      <c r="P461" t="s">
        <v>79</v>
      </c>
      <c r="Q461" t="s">
        <v>3631</v>
      </c>
    </row>
    <row r="462" spans="16:17" x14ac:dyDescent="0.35">
      <c r="P462" t="s">
        <v>55</v>
      </c>
      <c r="Q462" t="s">
        <v>3632</v>
      </c>
    </row>
    <row r="463" spans="16:17" x14ac:dyDescent="0.35">
      <c r="P463" t="s">
        <v>12</v>
      </c>
      <c r="Q463" t="s">
        <v>3491</v>
      </c>
    </row>
    <row r="464" spans="16:17" x14ac:dyDescent="0.35">
      <c r="P464" t="s">
        <v>79</v>
      </c>
      <c r="Q464" t="s">
        <v>3633</v>
      </c>
    </row>
    <row r="465" spans="16:17" x14ac:dyDescent="0.35">
      <c r="P465" t="s">
        <v>79</v>
      </c>
      <c r="Q465" t="s">
        <v>3634</v>
      </c>
    </row>
    <row r="466" spans="16:17" x14ac:dyDescent="0.35">
      <c r="P466" t="s">
        <v>79</v>
      </c>
      <c r="Q466" t="s">
        <v>3635</v>
      </c>
    </row>
    <row r="467" spans="16:17" x14ac:dyDescent="0.35">
      <c r="P467" t="s">
        <v>55</v>
      </c>
      <c r="Q467" t="s">
        <v>3406</v>
      </c>
    </row>
    <row r="468" spans="16:17" x14ac:dyDescent="0.35">
      <c r="P468" t="s">
        <v>79</v>
      </c>
      <c r="Q468" t="s">
        <v>3636</v>
      </c>
    </row>
    <row r="469" spans="16:17" x14ac:dyDescent="0.35">
      <c r="P469" t="s">
        <v>21</v>
      </c>
      <c r="Q469" t="s">
        <v>3637</v>
      </c>
    </row>
    <row r="470" spans="16:17" x14ac:dyDescent="0.35">
      <c r="P470" t="s">
        <v>55</v>
      </c>
      <c r="Q470" t="s">
        <v>3638</v>
      </c>
    </row>
    <row r="471" spans="16:17" x14ac:dyDescent="0.35">
      <c r="P471" t="s">
        <v>21</v>
      </c>
      <c r="Q471" t="s">
        <v>3639</v>
      </c>
    </row>
    <row r="472" spans="16:17" x14ac:dyDescent="0.35">
      <c r="P472" t="s">
        <v>21</v>
      </c>
      <c r="Q472" t="s">
        <v>3640</v>
      </c>
    </row>
    <row r="473" spans="16:17" x14ac:dyDescent="0.35">
      <c r="P473" t="s">
        <v>79</v>
      </c>
      <c r="Q473" t="s">
        <v>3641</v>
      </c>
    </row>
    <row r="474" spans="16:17" x14ac:dyDescent="0.35">
      <c r="P474" t="s">
        <v>21</v>
      </c>
      <c r="Q474" t="s">
        <v>3642</v>
      </c>
    </row>
    <row r="475" spans="16:17" x14ac:dyDescent="0.35">
      <c r="P475" t="s">
        <v>55</v>
      </c>
      <c r="Q475" t="s">
        <v>3643</v>
      </c>
    </row>
    <row r="476" spans="16:17" x14ac:dyDescent="0.35">
      <c r="P476" t="s">
        <v>21</v>
      </c>
      <c r="Q476" t="s">
        <v>3644</v>
      </c>
    </row>
    <row r="477" spans="16:17" x14ac:dyDescent="0.35">
      <c r="P477" t="s">
        <v>55</v>
      </c>
      <c r="Q477" t="s">
        <v>3645</v>
      </c>
    </row>
    <row r="478" spans="16:17" x14ac:dyDescent="0.35">
      <c r="P478" t="s">
        <v>79</v>
      </c>
      <c r="Q478" t="s">
        <v>3288</v>
      </c>
    </row>
    <row r="479" spans="16:17" x14ac:dyDescent="0.35">
      <c r="P479" t="s">
        <v>55</v>
      </c>
      <c r="Q479" t="s">
        <v>3306</v>
      </c>
    </row>
    <row r="480" spans="16:17" x14ac:dyDescent="0.35">
      <c r="P480" t="s">
        <v>21</v>
      </c>
      <c r="Q480" t="s">
        <v>3646</v>
      </c>
    </row>
    <row r="481" spans="16:17" x14ac:dyDescent="0.35">
      <c r="P481" t="s">
        <v>12</v>
      </c>
      <c r="Q481" t="s">
        <v>3610</v>
      </c>
    </row>
    <row r="482" spans="16:17" x14ac:dyDescent="0.35">
      <c r="P482" t="s">
        <v>21</v>
      </c>
      <c r="Q482" t="s">
        <v>3526</v>
      </c>
    </row>
    <row r="483" spans="16:17" x14ac:dyDescent="0.35">
      <c r="P483" t="s">
        <v>79</v>
      </c>
      <c r="Q483" t="s">
        <v>3647</v>
      </c>
    </row>
    <row r="484" spans="16:17" x14ac:dyDescent="0.35">
      <c r="P484" t="s">
        <v>12</v>
      </c>
      <c r="Q484" t="s">
        <v>3648</v>
      </c>
    </row>
    <row r="485" spans="16:17" x14ac:dyDescent="0.35">
      <c r="P485" t="s">
        <v>21</v>
      </c>
      <c r="Q485" t="s">
        <v>3632</v>
      </c>
    </row>
    <row r="486" spans="16:17" x14ac:dyDescent="0.35">
      <c r="P486" t="s">
        <v>21</v>
      </c>
      <c r="Q486" t="s">
        <v>3649</v>
      </c>
    </row>
    <row r="487" spans="16:17" x14ac:dyDescent="0.35">
      <c r="P487" t="s">
        <v>55</v>
      </c>
      <c r="Q487" t="s">
        <v>3519</v>
      </c>
    </row>
    <row r="488" spans="16:17" x14ac:dyDescent="0.35">
      <c r="P488" t="s">
        <v>21</v>
      </c>
      <c r="Q488" t="s">
        <v>3650</v>
      </c>
    </row>
    <row r="489" spans="16:17" x14ac:dyDescent="0.35">
      <c r="P489" t="s">
        <v>55</v>
      </c>
      <c r="Q489" t="s">
        <v>3271</v>
      </c>
    </row>
    <row r="490" spans="16:17" x14ac:dyDescent="0.35">
      <c r="P490" t="s">
        <v>21</v>
      </c>
      <c r="Q490" t="s">
        <v>3651</v>
      </c>
    </row>
    <row r="491" spans="16:17" x14ac:dyDescent="0.35">
      <c r="P491" t="s">
        <v>12</v>
      </c>
      <c r="Q491" t="s">
        <v>3652</v>
      </c>
    </row>
    <row r="492" spans="16:17" x14ac:dyDescent="0.35">
      <c r="P492" t="s">
        <v>12</v>
      </c>
      <c r="Q492" t="s">
        <v>3590</v>
      </c>
    </row>
    <row r="493" spans="16:17" x14ac:dyDescent="0.35">
      <c r="P493" t="s">
        <v>21</v>
      </c>
      <c r="Q493" t="s">
        <v>3313</v>
      </c>
    </row>
    <row r="494" spans="16:17" x14ac:dyDescent="0.35">
      <c r="P494" t="s">
        <v>79</v>
      </c>
      <c r="Q494" t="s">
        <v>3443</v>
      </c>
    </row>
    <row r="495" spans="16:17" x14ac:dyDescent="0.35">
      <c r="P495" t="s">
        <v>12</v>
      </c>
      <c r="Q495" t="s">
        <v>3493</v>
      </c>
    </row>
    <row r="496" spans="16:17" x14ac:dyDescent="0.35">
      <c r="P496" t="s">
        <v>55</v>
      </c>
      <c r="Q496" t="s">
        <v>3653</v>
      </c>
    </row>
    <row r="497" spans="16:17" x14ac:dyDescent="0.35">
      <c r="P497" t="s">
        <v>21</v>
      </c>
      <c r="Q497" t="s">
        <v>3533</v>
      </c>
    </row>
    <row r="498" spans="16:17" x14ac:dyDescent="0.35">
      <c r="P498" t="s">
        <v>55</v>
      </c>
      <c r="Q498" t="s">
        <v>3654</v>
      </c>
    </row>
    <row r="499" spans="16:17" x14ac:dyDescent="0.35">
      <c r="P499" t="s">
        <v>79</v>
      </c>
      <c r="Q499" t="s">
        <v>3376</v>
      </c>
    </row>
    <row r="500" spans="16:17" x14ac:dyDescent="0.35">
      <c r="P500" t="s">
        <v>21</v>
      </c>
      <c r="Q500" t="s">
        <v>3592</v>
      </c>
    </row>
    <row r="501" spans="16:17" x14ac:dyDescent="0.35">
      <c r="P501" t="s">
        <v>55</v>
      </c>
      <c r="Q501" t="s">
        <v>3655</v>
      </c>
    </row>
    <row r="502" spans="16:17" x14ac:dyDescent="0.35">
      <c r="P502" t="s">
        <v>21</v>
      </c>
      <c r="Q502" t="s">
        <v>3656</v>
      </c>
    </row>
    <row r="503" spans="16:17" x14ac:dyDescent="0.35">
      <c r="P503" t="s">
        <v>79</v>
      </c>
      <c r="Q503" t="s">
        <v>3657</v>
      </c>
    </row>
    <row r="504" spans="16:17" x14ac:dyDescent="0.35">
      <c r="P504" t="s">
        <v>55</v>
      </c>
      <c r="Q504" t="s">
        <v>3658</v>
      </c>
    </row>
    <row r="505" spans="16:17" x14ac:dyDescent="0.35">
      <c r="P505" t="s">
        <v>55</v>
      </c>
      <c r="Q505" t="s">
        <v>3607</v>
      </c>
    </row>
    <row r="506" spans="16:17" x14ac:dyDescent="0.35">
      <c r="P506" t="s">
        <v>55</v>
      </c>
      <c r="Q506" t="s">
        <v>3557</v>
      </c>
    </row>
    <row r="507" spans="16:17" x14ac:dyDescent="0.35">
      <c r="P507" t="s">
        <v>79</v>
      </c>
      <c r="Q507" t="s">
        <v>3575</v>
      </c>
    </row>
    <row r="508" spans="16:17" x14ac:dyDescent="0.35">
      <c r="P508" t="s">
        <v>21</v>
      </c>
      <c r="Q508" t="s">
        <v>3659</v>
      </c>
    </row>
    <row r="509" spans="16:17" x14ac:dyDescent="0.35">
      <c r="P509" t="s">
        <v>55</v>
      </c>
      <c r="Q509" t="s">
        <v>3660</v>
      </c>
    </row>
    <row r="510" spans="16:17" x14ac:dyDescent="0.35">
      <c r="P510" t="s">
        <v>12</v>
      </c>
      <c r="Q510" t="s">
        <v>3520</v>
      </c>
    </row>
    <row r="511" spans="16:17" x14ac:dyDescent="0.35">
      <c r="P511" t="s">
        <v>21</v>
      </c>
      <c r="Q511" t="s">
        <v>3661</v>
      </c>
    </row>
    <row r="512" spans="16:17" x14ac:dyDescent="0.35">
      <c r="P512" t="s">
        <v>21</v>
      </c>
      <c r="Q512" t="s">
        <v>3662</v>
      </c>
    </row>
    <row r="513" spans="16:17" x14ac:dyDescent="0.35">
      <c r="P513" t="s">
        <v>12</v>
      </c>
      <c r="Q513" t="s">
        <v>3501</v>
      </c>
    </row>
    <row r="514" spans="16:17" x14ac:dyDescent="0.35">
      <c r="P514" t="s">
        <v>55</v>
      </c>
      <c r="Q514" t="s">
        <v>3491</v>
      </c>
    </row>
    <row r="515" spans="16:17" x14ac:dyDescent="0.35">
      <c r="P515" t="s">
        <v>21</v>
      </c>
      <c r="Q515" t="s">
        <v>3580</v>
      </c>
    </row>
    <row r="516" spans="16:17" x14ac:dyDescent="0.35">
      <c r="P516" t="s">
        <v>12</v>
      </c>
      <c r="Q516" t="s">
        <v>3663</v>
      </c>
    </row>
    <row r="517" spans="16:17" x14ac:dyDescent="0.35">
      <c r="P517" t="s">
        <v>79</v>
      </c>
      <c r="Q517" t="s">
        <v>3664</v>
      </c>
    </row>
    <row r="518" spans="16:17" x14ac:dyDescent="0.35">
      <c r="P518" t="s">
        <v>79</v>
      </c>
      <c r="Q518" t="s">
        <v>3665</v>
      </c>
    </row>
    <row r="519" spans="16:17" x14ac:dyDescent="0.35">
      <c r="P519" t="s">
        <v>21</v>
      </c>
      <c r="Q519" t="s">
        <v>3666</v>
      </c>
    </row>
    <row r="520" spans="16:17" x14ac:dyDescent="0.35">
      <c r="P520" t="s">
        <v>79</v>
      </c>
      <c r="Q520" t="s">
        <v>3336</v>
      </c>
    </row>
    <row r="521" spans="16:17" x14ac:dyDescent="0.35">
      <c r="P521" t="s">
        <v>79</v>
      </c>
      <c r="Q521" t="s">
        <v>3667</v>
      </c>
    </row>
    <row r="522" spans="16:17" x14ac:dyDescent="0.35">
      <c r="P522" t="s">
        <v>79</v>
      </c>
      <c r="Q522" t="s">
        <v>3668</v>
      </c>
    </row>
    <row r="523" spans="16:17" x14ac:dyDescent="0.35">
      <c r="P523" t="s">
        <v>12</v>
      </c>
      <c r="Q523" t="s">
        <v>3568</v>
      </c>
    </row>
    <row r="524" spans="16:17" x14ac:dyDescent="0.35">
      <c r="P524" t="s">
        <v>21</v>
      </c>
      <c r="Q524" t="s">
        <v>3669</v>
      </c>
    </row>
    <row r="525" spans="16:17" x14ac:dyDescent="0.35">
      <c r="P525" t="s">
        <v>79</v>
      </c>
      <c r="Q525" t="s">
        <v>3568</v>
      </c>
    </row>
    <row r="526" spans="16:17" x14ac:dyDescent="0.35">
      <c r="P526" t="s">
        <v>12</v>
      </c>
      <c r="Q526" t="s">
        <v>3670</v>
      </c>
    </row>
    <row r="527" spans="16:17" x14ac:dyDescent="0.35">
      <c r="P527" t="s">
        <v>21</v>
      </c>
      <c r="Q527" t="s">
        <v>3671</v>
      </c>
    </row>
    <row r="528" spans="16:17" x14ac:dyDescent="0.35">
      <c r="P528" t="s">
        <v>55</v>
      </c>
      <c r="Q528" t="s">
        <v>3263</v>
      </c>
    </row>
    <row r="529" spans="16:17" x14ac:dyDescent="0.35">
      <c r="P529" t="s">
        <v>79</v>
      </c>
      <c r="Q529" t="s">
        <v>3672</v>
      </c>
    </row>
    <row r="530" spans="16:17" x14ac:dyDescent="0.35">
      <c r="P530" t="s">
        <v>12</v>
      </c>
      <c r="Q530" t="s">
        <v>3673</v>
      </c>
    </row>
    <row r="531" spans="16:17" x14ac:dyDescent="0.35">
      <c r="P531" t="s">
        <v>12</v>
      </c>
      <c r="Q531" t="s">
        <v>3674</v>
      </c>
    </row>
    <row r="532" spans="16:17" x14ac:dyDescent="0.35">
      <c r="P532" t="s">
        <v>79</v>
      </c>
      <c r="Q532" t="s">
        <v>3652</v>
      </c>
    </row>
    <row r="533" spans="16:17" x14ac:dyDescent="0.35">
      <c r="P533" t="s">
        <v>55</v>
      </c>
      <c r="Q533" t="s">
        <v>3675</v>
      </c>
    </row>
    <row r="534" spans="16:17" x14ac:dyDescent="0.35">
      <c r="P534" t="s">
        <v>21</v>
      </c>
      <c r="Q534" t="s">
        <v>3676</v>
      </c>
    </row>
    <row r="535" spans="16:17" x14ac:dyDescent="0.35">
      <c r="P535" t="s">
        <v>21</v>
      </c>
      <c r="Q535" t="s">
        <v>3294</v>
      </c>
    </row>
    <row r="536" spans="16:17" x14ac:dyDescent="0.35">
      <c r="P536" t="s">
        <v>21</v>
      </c>
      <c r="Q536" t="s">
        <v>3668</v>
      </c>
    </row>
    <row r="537" spans="16:17" x14ac:dyDescent="0.35">
      <c r="P537" t="s">
        <v>12</v>
      </c>
      <c r="Q537" t="s">
        <v>3677</v>
      </c>
    </row>
    <row r="538" spans="16:17" x14ac:dyDescent="0.35">
      <c r="P538" t="s">
        <v>55</v>
      </c>
      <c r="Q538" t="s">
        <v>3517</v>
      </c>
    </row>
    <row r="539" spans="16:17" x14ac:dyDescent="0.35">
      <c r="P539" t="s">
        <v>55</v>
      </c>
      <c r="Q539" t="s">
        <v>3642</v>
      </c>
    </row>
    <row r="540" spans="16:17" x14ac:dyDescent="0.35">
      <c r="P540" t="s">
        <v>55</v>
      </c>
      <c r="Q540" t="s">
        <v>3678</v>
      </c>
    </row>
    <row r="541" spans="16:17" x14ac:dyDescent="0.35">
      <c r="P541" t="s">
        <v>12</v>
      </c>
      <c r="Q541" t="s">
        <v>3604</v>
      </c>
    </row>
    <row r="542" spans="16:17" x14ac:dyDescent="0.35">
      <c r="P542" t="s">
        <v>55</v>
      </c>
      <c r="Q542" t="s">
        <v>3567</v>
      </c>
    </row>
    <row r="543" spans="16:17" x14ac:dyDescent="0.35">
      <c r="P543" t="s">
        <v>55</v>
      </c>
      <c r="Q543" t="s">
        <v>3405</v>
      </c>
    </row>
    <row r="544" spans="16:17" x14ac:dyDescent="0.35">
      <c r="P544" t="s">
        <v>79</v>
      </c>
      <c r="Q544" t="s">
        <v>3679</v>
      </c>
    </row>
    <row r="545" spans="16:17" x14ac:dyDescent="0.35">
      <c r="P545" t="s">
        <v>79</v>
      </c>
      <c r="Q545" t="s">
        <v>3315</v>
      </c>
    </row>
    <row r="546" spans="16:17" x14ac:dyDescent="0.35">
      <c r="P546" t="s">
        <v>79</v>
      </c>
      <c r="Q546" t="s">
        <v>3680</v>
      </c>
    </row>
    <row r="547" spans="16:17" x14ac:dyDescent="0.35">
      <c r="P547" t="s">
        <v>21</v>
      </c>
      <c r="Q547" t="s">
        <v>3512</v>
      </c>
    </row>
    <row r="548" spans="16:17" x14ac:dyDescent="0.35">
      <c r="P548" t="s">
        <v>21</v>
      </c>
      <c r="Q548" t="s">
        <v>3681</v>
      </c>
    </row>
    <row r="549" spans="16:17" x14ac:dyDescent="0.35">
      <c r="P549" t="s">
        <v>21</v>
      </c>
      <c r="Q549" t="s">
        <v>3682</v>
      </c>
    </row>
    <row r="550" spans="16:17" x14ac:dyDescent="0.35">
      <c r="P550" t="s">
        <v>55</v>
      </c>
      <c r="Q550" t="s">
        <v>3683</v>
      </c>
    </row>
    <row r="551" spans="16:17" x14ac:dyDescent="0.35">
      <c r="P551" t="s">
        <v>21</v>
      </c>
      <c r="Q551" t="s">
        <v>3655</v>
      </c>
    </row>
    <row r="552" spans="16:17" x14ac:dyDescent="0.35">
      <c r="P552" t="s">
        <v>12</v>
      </c>
      <c r="Q552" t="s">
        <v>3353</v>
      </c>
    </row>
    <row r="553" spans="16:17" x14ac:dyDescent="0.35">
      <c r="P553" t="s">
        <v>12</v>
      </c>
      <c r="Q553" t="s">
        <v>3684</v>
      </c>
    </row>
    <row r="554" spans="16:17" x14ac:dyDescent="0.35">
      <c r="P554" t="s">
        <v>12</v>
      </c>
      <c r="Q554" t="s">
        <v>3685</v>
      </c>
    </row>
    <row r="555" spans="16:17" x14ac:dyDescent="0.35">
      <c r="P555" t="s">
        <v>55</v>
      </c>
      <c r="Q555" t="s">
        <v>3556</v>
      </c>
    </row>
    <row r="556" spans="16:17" x14ac:dyDescent="0.35">
      <c r="P556" t="s">
        <v>21</v>
      </c>
      <c r="Q556" t="s">
        <v>3374</v>
      </c>
    </row>
    <row r="557" spans="16:17" x14ac:dyDescent="0.35">
      <c r="P557" t="s">
        <v>79</v>
      </c>
      <c r="Q557" t="s">
        <v>3506</v>
      </c>
    </row>
    <row r="558" spans="16:17" x14ac:dyDescent="0.35">
      <c r="P558" t="s">
        <v>79</v>
      </c>
      <c r="Q558" t="s">
        <v>3265</v>
      </c>
    </row>
    <row r="559" spans="16:17" x14ac:dyDescent="0.35">
      <c r="P559" t="s">
        <v>21</v>
      </c>
      <c r="Q559" t="s">
        <v>3686</v>
      </c>
    </row>
    <row r="560" spans="16:17" x14ac:dyDescent="0.35">
      <c r="P560" t="s">
        <v>79</v>
      </c>
      <c r="Q560" t="s">
        <v>3324</v>
      </c>
    </row>
    <row r="561" spans="16:17" x14ac:dyDescent="0.35">
      <c r="P561" t="s">
        <v>12</v>
      </c>
      <c r="Q561" t="s">
        <v>3687</v>
      </c>
    </row>
    <row r="562" spans="16:17" x14ac:dyDescent="0.35">
      <c r="P562" t="s">
        <v>79</v>
      </c>
      <c r="Q562" t="s">
        <v>3688</v>
      </c>
    </row>
    <row r="563" spans="16:17" x14ac:dyDescent="0.35">
      <c r="P563" t="s">
        <v>12</v>
      </c>
      <c r="Q563" t="s">
        <v>3689</v>
      </c>
    </row>
    <row r="564" spans="16:17" x14ac:dyDescent="0.35">
      <c r="P564" t="s">
        <v>12</v>
      </c>
      <c r="Q564" t="s">
        <v>3690</v>
      </c>
    </row>
    <row r="565" spans="16:17" x14ac:dyDescent="0.35">
      <c r="P565" t="s">
        <v>79</v>
      </c>
      <c r="Q565" t="s">
        <v>3691</v>
      </c>
    </row>
    <row r="566" spans="16:17" x14ac:dyDescent="0.35">
      <c r="P566" t="s">
        <v>55</v>
      </c>
      <c r="Q566" t="s">
        <v>3355</v>
      </c>
    </row>
    <row r="567" spans="16:17" x14ac:dyDescent="0.35">
      <c r="P567" t="s">
        <v>79</v>
      </c>
      <c r="Q567" t="s">
        <v>3692</v>
      </c>
    </row>
    <row r="568" spans="16:17" x14ac:dyDescent="0.35">
      <c r="P568" t="s">
        <v>21</v>
      </c>
      <c r="Q568" t="s">
        <v>3693</v>
      </c>
    </row>
    <row r="569" spans="16:17" x14ac:dyDescent="0.35">
      <c r="P569" t="s">
        <v>21</v>
      </c>
      <c r="Q569" t="s">
        <v>3694</v>
      </c>
    </row>
    <row r="570" spans="16:17" x14ac:dyDescent="0.35">
      <c r="P570" t="s">
        <v>79</v>
      </c>
      <c r="Q570" t="s">
        <v>3695</v>
      </c>
    </row>
    <row r="571" spans="16:17" x14ac:dyDescent="0.35">
      <c r="P571" t="s">
        <v>55</v>
      </c>
      <c r="Q571" t="s">
        <v>3696</v>
      </c>
    </row>
    <row r="572" spans="16:17" x14ac:dyDescent="0.35">
      <c r="P572" t="s">
        <v>21</v>
      </c>
      <c r="Q572" t="s">
        <v>3264</v>
      </c>
    </row>
    <row r="573" spans="16:17" x14ac:dyDescent="0.35">
      <c r="P573" t="s">
        <v>79</v>
      </c>
      <c r="Q573" t="s">
        <v>3697</v>
      </c>
    </row>
    <row r="574" spans="16:17" x14ac:dyDescent="0.35">
      <c r="P574" t="s">
        <v>21</v>
      </c>
      <c r="Q574" t="s">
        <v>3698</v>
      </c>
    </row>
    <row r="575" spans="16:17" x14ac:dyDescent="0.35">
      <c r="P575" t="s">
        <v>79</v>
      </c>
      <c r="Q575" t="s">
        <v>3699</v>
      </c>
    </row>
    <row r="576" spans="16:17" x14ac:dyDescent="0.35">
      <c r="P576" t="s">
        <v>12</v>
      </c>
      <c r="Q576" t="s">
        <v>3700</v>
      </c>
    </row>
    <row r="577" spans="16:17" x14ac:dyDescent="0.35">
      <c r="P577" t="s">
        <v>79</v>
      </c>
      <c r="Q577" t="s">
        <v>3299</v>
      </c>
    </row>
    <row r="578" spans="16:17" x14ac:dyDescent="0.35">
      <c r="P578" t="s">
        <v>55</v>
      </c>
      <c r="Q578" t="s">
        <v>3460</v>
      </c>
    </row>
    <row r="579" spans="16:17" x14ac:dyDescent="0.35">
      <c r="P579" t="s">
        <v>55</v>
      </c>
      <c r="Q579" t="s">
        <v>3701</v>
      </c>
    </row>
    <row r="580" spans="16:17" x14ac:dyDescent="0.35">
      <c r="P580" t="s">
        <v>55</v>
      </c>
      <c r="Q580" t="s">
        <v>3677</v>
      </c>
    </row>
    <row r="581" spans="16:17" x14ac:dyDescent="0.35">
      <c r="P581" t="s">
        <v>12</v>
      </c>
      <c r="Q581" t="s">
        <v>3702</v>
      </c>
    </row>
    <row r="582" spans="16:17" x14ac:dyDescent="0.35">
      <c r="P582" t="s">
        <v>55</v>
      </c>
      <c r="Q582" t="s">
        <v>3703</v>
      </c>
    </row>
    <row r="583" spans="16:17" x14ac:dyDescent="0.35">
      <c r="P583" t="s">
        <v>21</v>
      </c>
      <c r="Q583" t="s">
        <v>3704</v>
      </c>
    </row>
    <row r="584" spans="16:17" x14ac:dyDescent="0.35">
      <c r="P584" t="s">
        <v>79</v>
      </c>
      <c r="Q584" t="s">
        <v>3705</v>
      </c>
    </row>
    <row r="585" spans="16:17" x14ac:dyDescent="0.35">
      <c r="P585" t="s">
        <v>21</v>
      </c>
      <c r="Q585" t="s">
        <v>3706</v>
      </c>
    </row>
    <row r="586" spans="16:17" x14ac:dyDescent="0.35">
      <c r="P586" t="s">
        <v>21</v>
      </c>
      <c r="Q586" t="s">
        <v>3707</v>
      </c>
    </row>
    <row r="587" spans="16:17" x14ac:dyDescent="0.35">
      <c r="P587" t="s">
        <v>21</v>
      </c>
      <c r="Q587" t="s">
        <v>3697</v>
      </c>
    </row>
    <row r="588" spans="16:17" x14ac:dyDescent="0.35">
      <c r="P588" t="s">
        <v>79</v>
      </c>
      <c r="Q588" t="s">
        <v>3708</v>
      </c>
    </row>
    <row r="589" spans="16:17" x14ac:dyDescent="0.35">
      <c r="P589" t="s">
        <v>21</v>
      </c>
      <c r="Q589" t="s">
        <v>3502</v>
      </c>
    </row>
    <row r="590" spans="16:17" x14ac:dyDescent="0.35">
      <c r="P590" t="s">
        <v>21</v>
      </c>
      <c r="Q590" t="s">
        <v>3362</v>
      </c>
    </row>
    <row r="591" spans="16:17" x14ac:dyDescent="0.35">
      <c r="P591" t="s">
        <v>55</v>
      </c>
      <c r="Q591" t="s">
        <v>3709</v>
      </c>
    </row>
    <row r="592" spans="16:17" x14ac:dyDescent="0.35">
      <c r="P592" t="s">
        <v>12</v>
      </c>
      <c r="Q592" t="s">
        <v>3710</v>
      </c>
    </row>
    <row r="593" spans="16:17" x14ac:dyDescent="0.35">
      <c r="P593" t="s">
        <v>12</v>
      </c>
      <c r="Q593" t="s">
        <v>3711</v>
      </c>
    </row>
    <row r="594" spans="16:17" x14ac:dyDescent="0.35">
      <c r="P594" t="s">
        <v>55</v>
      </c>
      <c r="Q594" t="s">
        <v>3574</v>
      </c>
    </row>
    <row r="595" spans="16:17" x14ac:dyDescent="0.35">
      <c r="P595" t="s">
        <v>79</v>
      </c>
      <c r="Q595" t="s">
        <v>3654</v>
      </c>
    </row>
    <row r="596" spans="16:17" x14ac:dyDescent="0.35">
      <c r="P596" t="s">
        <v>12</v>
      </c>
      <c r="Q596" t="s">
        <v>3712</v>
      </c>
    </row>
    <row r="597" spans="16:17" x14ac:dyDescent="0.35">
      <c r="P597" t="s">
        <v>79</v>
      </c>
      <c r="Q597" t="s">
        <v>3297</v>
      </c>
    </row>
    <row r="598" spans="16:17" x14ac:dyDescent="0.35">
      <c r="P598" t="s">
        <v>21</v>
      </c>
      <c r="Q598" t="s">
        <v>3713</v>
      </c>
    </row>
    <row r="599" spans="16:17" x14ac:dyDescent="0.35">
      <c r="P599" t="s">
        <v>55</v>
      </c>
      <c r="Q599" t="s">
        <v>3707</v>
      </c>
    </row>
    <row r="600" spans="16:17" x14ac:dyDescent="0.35">
      <c r="P600" t="s">
        <v>79</v>
      </c>
      <c r="Q600" t="s">
        <v>3714</v>
      </c>
    </row>
    <row r="601" spans="16:17" x14ac:dyDescent="0.35">
      <c r="P601" t="s">
        <v>21</v>
      </c>
      <c r="Q601" t="s">
        <v>3715</v>
      </c>
    </row>
    <row r="602" spans="16:17" x14ac:dyDescent="0.35">
      <c r="P602" t="s">
        <v>55</v>
      </c>
      <c r="Q602" t="s">
        <v>3716</v>
      </c>
    </row>
    <row r="603" spans="16:17" x14ac:dyDescent="0.35">
      <c r="P603" t="s">
        <v>21</v>
      </c>
      <c r="Q603" t="s">
        <v>3717</v>
      </c>
    </row>
    <row r="604" spans="16:17" x14ac:dyDescent="0.35">
      <c r="P604" t="s">
        <v>21</v>
      </c>
      <c r="Q604" t="s">
        <v>3718</v>
      </c>
    </row>
    <row r="605" spans="16:17" x14ac:dyDescent="0.35">
      <c r="P605" t="s">
        <v>79</v>
      </c>
      <c r="Q605" t="s">
        <v>3557</v>
      </c>
    </row>
    <row r="606" spans="16:17" x14ac:dyDescent="0.35">
      <c r="P606" t="s">
        <v>12</v>
      </c>
      <c r="Q606" t="s">
        <v>3263</v>
      </c>
    </row>
    <row r="607" spans="16:17" x14ac:dyDescent="0.35">
      <c r="P607" t="s">
        <v>79</v>
      </c>
      <c r="Q607" t="s">
        <v>3719</v>
      </c>
    </row>
    <row r="608" spans="16:17" x14ac:dyDescent="0.35">
      <c r="P608" t="s">
        <v>79</v>
      </c>
      <c r="Q608" t="s">
        <v>3475</v>
      </c>
    </row>
    <row r="609" spans="16:17" x14ac:dyDescent="0.35">
      <c r="P609" t="s">
        <v>21</v>
      </c>
      <c r="Q609" t="s">
        <v>3720</v>
      </c>
    </row>
    <row r="610" spans="16:17" x14ac:dyDescent="0.35">
      <c r="P610" t="s">
        <v>12</v>
      </c>
      <c r="Q610" t="s">
        <v>3721</v>
      </c>
    </row>
    <row r="611" spans="16:17" x14ac:dyDescent="0.35">
      <c r="P611" t="s">
        <v>21</v>
      </c>
      <c r="Q611" t="s">
        <v>3722</v>
      </c>
    </row>
    <row r="612" spans="16:17" x14ac:dyDescent="0.35">
      <c r="P612" t="s">
        <v>55</v>
      </c>
      <c r="Q612" t="s">
        <v>3432</v>
      </c>
    </row>
    <row r="613" spans="16:17" x14ac:dyDescent="0.35">
      <c r="P613" t="s">
        <v>21</v>
      </c>
      <c r="Q613" t="s">
        <v>3338</v>
      </c>
    </row>
    <row r="614" spans="16:17" x14ac:dyDescent="0.35">
      <c r="P614" t="s">
        <v>21</v>
      </c>
      <c r="Q614" t="s">
        <v>3723</v>
      </c>
    </row>
    <row r="615" spans="16:17" x14ac:dyDescent="0.35">
      <c r="P615" t="s">
        <v>12</v>
      </c>
      <c r="Q615" t="s">
        <v>3724</v>
      </c>
    </row>
    <row r="616" spans="16:17" x14ac:dyDescent="0.35">
      <c r="P616" t="s">
        <v>12</v>
      </c>
      <c r="Q616" t="s">
        <v>3725</v>
      </c>
    </row>
    <row r="617" spans="16:17" x14ac:dyDescent="0.35">
      <c r="P617" t="s">
        <v>79</v>
      </c>
      <c r="Q617" t="s">
        <v>3722</v>
      </c>
    </row>
    <row r="618" spans="16:17" x14ac:dyDescent="0.35">
      <c r="P618" t="s">
        <v>55</v>
      </c>
      <c r="Q618" t="s">
        <v>3726</v>
      </c>
    </row>
    <row r="619" spans="16:17" x14ac:dyDescent="0.35">
      <c r="P619" t="s">
        <v>79</v>
      </c>
      <c r="Q619" t="s">
        <v>3262</v>
      </c>
    </row>
    <row r="620" spans="16:17" x14ac:dyDescent="0.35">
      <c r="P620" t="s">
        <v>79</v>
      </c>
      <c r="Q620" t="s">
        <v>3727</v>
      </c>
    </row>
    <row r="621" spans="16:17" x14ac:dyDescent="0.35">
      <c r="P621" t="s">
        <v>79</v>
      </c>
      <c r="Q621" t="s">
        <v>3728</v>
      </c>
    </row>
    <row r="622" spans="16:17" x14ac:dyDescent="0.35">
      <c r="P622" t="s">
        <v>21</v>
      </c>
      <c r="Q622" t="s">
        <v>3351</v>
      </c>
    </row>
    <row r="623" spans="16:17" x14ac:dyDescent="0.35">
      <c r="P623" t="s">
        <v>12</v>
      </c>
      <c r="Q623" t="s">
        <v>3532</v>
      </c>
    </row>
    <row r="624" spans="16:17" x14ac:dyDescent="0.35">
      <c r="P624" t="s">
        <v>55</v>
      </c>
      <c r="Q624" t="s">
        <v>3718</v>
      </c>
    </row>
    <row r="625" spans="16:17" x14ac:dyDescent="0.35">
      <c r="P625" t="s">
        <v>79</v>
      </c>
      <c r="Q625" t="s">
        <v>3279</v>
      </c>
    </row>
    <row r="626" spans="16:17" x14ac:dyDescent="0.35">
      <c r="P626" t="s">
        <v>21</v>
      </c>
      <c r="Q626" t="s">
        <v>3729</v>
      </c>
    </row>
    <row r="627" spans="16:17" x14ac:dyDescent="0.35">
      <c r="P627" t="s">
        <v>55</v>
      </c>
      <c r="Q627" t="s">
        <v>3650</v>
      </c>
    </row>
    <row r="628" spans="16:17" x14ac:dyDescent="0.35">
      <c r="P628" t="s">
        <v>79</v>
      </c>
      <c r="Q628" t="s">
        <v>3730</v>
      </c>
    </row>
    <row r="629" spans="16:17" x14ac:dyDescent="0.35">
      <c r="P629" t="s">
        <v>12</v>
      </c>
      <c r="Q629" t="s">
        <v>3731</v>
      </c>
    </row>
    <row r="630" spans="16:17" x14ac:dyDescent="0.35">
      <c r="P630" t="s">
        <v>21</v>
      </c>
      <c r="Q630" t="s">
        <v>3435</v>
      </c>
    </row>
    <row r="631" spans="16:17" x14ac:dyDescent="0.35">
      <c r="P631" t="s">
        <v>12</v>
      </c>
      <c r="Q631" t="s">
        <v>3644</v>
      </c>
    </row>
    <row r="632" spans="16:17" x14ac:dyDescent="0.35">
      <c r="P632" t="s">
        <v>21</v>
      </c>
      <c r="Q632" t="s">
        <v>3549</v>
      </c>
    </row>
    <row r="633" spans="16:17" x14ac:dyDescent="0.35">
      <c r="P633" t="s">
        <v>79</v>
      </c>
      <c r="Q633" t="s">
        <v>3732</v>
      </c>
    </row>
    <row r="634" spans="16:17" x14ac:dyDescent="0.35">
      <c r="P634" t="s">
        <v>21</v>
      </c>
      <c r="Q634" t="s">
        <v>3733</v>
      </c>
    </row>
    <row r="635" spans="16:17" x14ac:dyDescent="0.35">
      <c r="P635" t="s">
        <v>79</v>
      </c>
      <c r="Q635" t="s">
        <v>3734</v>
      </c>
    </row>
    <row r="636" spans="16:17" x14ac:dyDescent="0.35">
      <c r="P636" t="s">
        <v>79</v>
      </c>
      <c r="Q636" t="s">
        <v>3651</v>
      </c>
    </row>
    <row r="637" spans="16:17" x14ac:dyDescent="0.35">
      <c r="P637" t="s">
        <v>79</v>
      </c>
      <c r="Q637" t="s">
        <v>3735</v>
      </c>
    </row>
    <row r="638" spans="16:17" x14ac:dyDescent="0.35">
      <c r="P638" t="s">
        <v>21</v>
      </c>
      <c r="Q638" t="s">
        <v>3736</v>
      </c>
    </row>
    <row r="639" spans="16:17" x14ac:dyDescent="0.35">
      <c r="P639" t="s">
        <v>12</v>
      </c>
      <c r="Q639" t="s">
        <v>3425</v>
      </c>
    </row>
    <row r="640" spans="16:17" x14ac:dyDescent="0.35">
      <c r="P640" t="s">
        <v>55</v>
      </c>
      <c r="Q640" t="s">
        <v>3737</v>
      </c>
    </row>
    <row r="641" spans="16:17" x14ac:dyDescent="0.35">
      <c r="P641" t="s">
        <v>55</v>
      </c>
      <c r="Q641" t="s">
        <v>3417</v>
      </c>
    </row>
    <row r="642" spans="16:17" x14ac:dyDescent="0.35">
      <c r="P642" t="s">
        <v>21</v>
      </c>
      <c r="Q642" t="s">
        <v>3738</v>
      </c>
    </row>
    <row r="643" spans="16:17" x14ac:dyDescent="0.35">
      <c r="P643" t="s">
        <v>79</v>
      </c>
      <c r="Q643" t="s">
        <v>3739</v>
      </c>
    </row>
    <row r="644" spans="16:17" x14ac:dyDescent="0.35">
      <c r="P644" t="s">
        <v>55</v>
      </c>
      <c r="Q644" t="s">
        <v>3318</v>
      </c>
    </row>
    <row r="645" spans="16:17" x14ac:dyDescent="0.35">
      <c r="P645" t="s">
        <v>21</v>
      </c>
      <c r="Q645" t="s">
        <v>3599</v>
      </c>
    </row>
    <row r="646" spans="16:17" x14ac:dyDescent="0.35">
      <c r="P646" t="s">
        <v>21</v>
      </c>
      <c r="Q646" t="s">
        <v>3726</v>
      </c>
    </row>
    <row r="647" spans="16:17" x14ac:dyDescent="0.35">
      <c r="P647" t="s">
        <v>79</v>
      </c>
      <c r="Q647" t="s">
        <v>3740</v>
      </c>
    </row>
    <row r="648" spans="16:17" x14ac:dyDescent="0.35">
      <c r="P648" t="s">
        <v>21</v>
      </c>
      <c r="Q648" t="s">
        <v>3524</v>
      </c>
    </row>
    <row r="649" spans="16:17" x14ac:dyDescent="0.35">
      <c r="P649" t="s">
        <v>21</v>
      </c>
      <c r="Q649" t="s">
        <v>3741</v>
      </c>
    </row>
    <row r="650" spans="16:17" x14ac:dyDescent="0.35">
      <c r="P650" t="s">
        <v>21</v>
      </c>
      <c r="Q650" t="s">
        <v>3358</v>
      </c>
    </row>
    <row r="651" spans="16:17" x14ac:dyDescent="0.35">
      <c r="P651" t="s">
        <v>55</v>
      </c>
      <c r="Q651" t="s">
        <v>3742</v>
      </c>
    </row>
    <row r="652" spans="16:17" x14ac:dyDescent="0.35">
      <c r="P652" t="s">
        <v>21</v>
      </c>
      <c r="Q652" t="s">
        <v>3743</v>
      </c>
    </row>
    <row r="653" spans="16:17" x14ac:dyDescent="0.35">
      <c r="P653" t="s">
        <v>79</v>
      </c>
      <c r="Q653" t="s">
        <v>3428</v>
      </c>
    </row>
    <row r="654" spans="16:17" x14ac:dyDescent="0.35">
      <c r="P654" t="s">
        <v>79</v>
      </c>
      <c r="Q654" t="s">
        <v>3563</v>
      </c>
    </row>
    <row r="655" spans="16:17" x14ac:dyDescent="0.35">
      <c r="P655" t="s">
        <v>12</v>
      </c>
      <c r="Q655" t="s">
        <v>3554</v>
      </c>
    </row>
    <row r="656" spans="16:17" x14ac:dyDescent="0.35">
      <c r="P656" t="s">
        <v>79</v>
      </c>
      <c r="Q656" t="s">
        <v>3483</v>
      </c>
    </row>
    <row r="657" spans="16:17" x14ac:dyDescent="0.35">
      <c r="P657" t="s">
        <v>21</v>
      </c>
      <c r="Q657" t="s">
        <v>3744</v>
      </c>
    </row>
    <row r="658" spans="16:17" x14ac:dyDescent="0.35">
      <c r="P658" t="s">
        <v>79</v>
      </c>
      <c r="Q658" t="s">
        <v>3745</v>
      </c>
    </row>
    <row r="659" spans="16:17" x14ac:dyDescent="0.35">
      <c r="P659" t="s">
        <v>79</v>
      </c>
      <c r="Q659" t="s">
        <v>3746</v>
      </c>
    </row>
    <row r="660" spans="16:17" x14ac:dyDescent="0.35">
      <c r="P660" t="s">
        <v>21</v>
      </c>
      <c r="Q660" t="s">
        <v>3747</v>
      </c>
    </row>
    <row r="661" spans="16:17" x14ac:dyDescent="0.35">
      <c r="P661" t="s">
        <v>79</v>
      </c>
      <c r="Q661" t="s">
        <v>3589</v>
      </c>
    </row>
    <row r="662" spans="16:17" x14ac:dyDescent="0.35">
      <c r="P662" t="s">
        <v>55</v>
      </c>
      <c r="Q662" t="s">
        <v>3404</v>
      </c>
    </row>
    <row r="663" spans="16:17" x14ac:dyDescent="0.35">
      <c r="P663" t="s">
        <v>79</v>
      </c>
      <c r="Q663" t="s">
        <v>3470</v>
      </c>
    </row>
    <row r="664" spans="16:17" x14ac:dyDescent="0.35">
      <c r="P664" t="s">
        <v>55</v>
      </c>
      <c r="Q664" t="s">
        <v>3725</v>
      </c>
    </row>
    <row r="665" spans="16:17" x14ac:dyDescent="0.35">
      <c r="P665" t="s">
        <v>21</v>
      </c>
      <c r="Q665" t="s">
        <v>3748</v>
      </c>
    </row>
    <row r="666" spans="16:17" x14ac:dyDescent="0.35">
      <c r="P666" t="s">
        <v>12</v>
      </c>
      <c r="Q666" t="s">
        <v>3749</v>
      </c>
    </row>
    <row r="667" spans="16:17" x14ac:dyDescent="0.35">
      <c r="P667" t="s">
        <v>79</v>
      </c>
      <c r="Q667" t="s">
        <v>3750</v>
      </c>
    </row>
    <row r="668" spans="16:17" x14ac:dyDescent="0.35">
      <c r="P668" t="s">
        <v>79</v>
      </c>
      <c r="Q668" t="s">
        <v>3751</v>
      </c>
    </row>
    <row r="669" spans="16:17" x14ac:dyDescent="0.35">
      <c r="P669" t="s">
        <v>21</v>
      </c>
      <c r="Q669" t="s">
        <v>3446</v>
      </c>
    </row>
    <row r="670" spans="16:17" x14ac:dyDescent="0.35">
      <c r="P670" t="s">
        <v>21</v>
      </c>
      <c r="Q670" t="s">
        <v>3752</v>
      </c>
    </row>
    <row r="671" spans="16:17" x14ac:dyDescent="0.35">
      <c r="P671" t="s">
        <v>21</v>
      </c>
      <c r="Q671" t="s">
        <v>3582</v>
      </c>
    </row>
    <row r="672" spans="16:17" x14ac:dyDescent="0.35">
      <c r="P672" t="s">
        <v>21</v>
      </c>
      <c r="Q672" t="s">
        <v>3295</v>
      </c>
    </row>
    <row r="673" spans="16:17" x14ac:dyDescent="0.35">
      <c r="P673" t="s">
        <v>79</v>
      </c>
      <c r="Q673" t="s">
        <v>3753</v>
      </c>
    </row>
    <row r="674" spans="16:17" x14ac:dyDescent="0.35">
      <c r="P674" t="s">
        <v>79</v>
      </c>
      <c r="Q674" t="s">
        <v>3754</v>
      </c>
    </row>
    <row r="675" spans="16:17" x14ac:dyDescent="0.35">
      <c r="P675" t="s">
        <v>12</v>
      </c>
      <c r="Q675" t="s">
        <v>3310</v>
      </c>
    </row>
    <row r="676" spans="16:17" x14ac:dyDescent="0.35">
      <c r="P676" t="s">
        <v>21</v>
      </c>
      <c r="Q676" t="s">
        <v>3528</v>
      </c>
    </row>
    <row r="677" spans="16:17" x14ac:dyDescent="0.35">
      <c r="P677" t="s">
        <v>55</v>
      </c>
      <c r="Q677" t="s">
        <v>3755</v>
      </c>
    </row>
    <row r="678" spans="16:17" x14ac:dyDescent="0.35">
      <c r="P678" t="s">
        <v>12</v>
      </c>
      <c r="Q678" t="s">
        <v>3598</v>
      </c>
    </row>
    <row r="679" spans="16:17" x14ac:dyDescent="0.35">
      <c r="P679" t="s">
        <v>55</v>
      </c>
      <c r="Q679" t="s">
        <v>3756</v>
      </c>
    </row>
    <row r="680" spans="16:17" x14ac:dyDescent="0.35">
      <c r="P680" t="s">
        <v>55</v>
      </c>
      <c r="Q680" t="s">
        <v>3757</v>
      </c>
    </row>
    <row r="681" spans="16:17" x14ac:dyDescent="0.35">
      <c r="P681" t="s">
        <v>12</v>
      </c>
      <c r="Q681" t="s">
        <v>3657</v>
      </c>
    </row>
    <row r="682" spans="16:17" x14ac:dyDescent="0.35">
      <c r="P682" t="s">
        <v>79</v>
      </c>
      <c r="Q682" t="s">
        <v>3526</v>
      </c>
    </row>
    <row r="683" spans="16:17" x14ac:dyDescent="0.35">
      <c r="P683" t="s">
        <v>12</v>
      </c>
      <c r="Q683" t="s">
        <v>3758</v>
      </c>
    </row>
    <row r="684" spans="16:17" x14ac:dyDescent="0.35">
      <c r="P684" t="s">
        <v>55</v>
      </c>
      <c r="Q684" t="s">
        <v>3759</v>
      </c>
    </row>
    <row r="685" spans="16:17" x14ac:dyDescent="0.35">
      <c r="P685" t="s">
        <v>21</v>
      </c>
      <c r="Q685" t="s">
        <v>3760</v>
      </c>
    </row>
    <row r="686" spans="16:17" x14ac:dyDescent="0.35">
      <c r="P686" t="s">
        <v>55</v>
      </c>
      <c r="Q686" t="s">
        <v>3761</v>
      </c>
    </row>
    <row r="687" spans="16:17" x14ac:dyDescent="0.35">
      <c r="P687" t="s">
        <v>79</v>
      </c>
      <c r="Q687" t="s">
        <v>3456</v>
      </c>
    </row>
    <row r="688" spans="16:17" x14ac:dyDescent="0.35">
      <c r="P688" t="s">
        <v>79</v>
      </c>
      <c r="Q688" t="s">
        <v>3457</v>
      </c>
    </row>
    <row r="689" spans="16:17" x14ac:dyDescent="0.35">
      <c r="P689" t="s">
        <v>55</v>
      </c>
      <c r="Q689" t="s">
        <v>3750</v>
      </c>
    </row>
    <row r="690" spans="16:17" x14ac:dyDescent="0.35">
      <c r="P690" t="s">
        <v>79</v>
      </c>
      <c r="Q690" t="s">
        <v>3508</v>
      </c>
    </row>
    <row r="691" spans="16:17" x14ac:dyDescent="0.35">
      <c r="P691" t="s">
        <v>21</v>
      </c>
      <c r="Q691" t="s">
        <v>3762</v>
      </c>
    </row>
    <row r="692" spans="16:17" x14ac:dyDescent="0.35">
      <c r="P692" t="s">
        <v>21</v>
      </c>
      <c r="Q692" t="s">
        <v>3711</v>
      </c>
    </row>
    <row r="693" spans="16:17" x14ac:dyDescent="0.35">
      <c r="P693" t="s">
        <v>79</v>
      </c>
      <c r="Q693" t="s">
        <v>3742</v>
      </c>
    </row>
    <row r="694" spans="16:17" x14ac:dyDescent="0.35">
      <c r="P694" t="s">
        <v>21</v>
      </c>
      <c r="Q694" t="s">
        <v>3763</v>
      </c>
    </row>
    <row r="695" spans="16:17" x14ac:dyDescent="0.35">
      <c r="P695" t="s">
        <v>21</v>
      </c>
      <c r="Q695" t="s">
        <v>3764</v>
      </c>
    </row>
    <row r="696" spans="16:17" x14ac:dyDescent="0.35">
      <c r="P696" t="s">
        <v>79</v>
      </c>
      <c r="Q696" t="s">
        <v>3436</v>
      </c>
    </row>
    <row r="697" spans="16:17" x14ac:dyDescent="0.35">
      <c r="P697" t="s">
        <v>12</v>
      </c>
      <c r="Q697" t="s">
        <v>3765</v>
      </c>
    </row>
    <row r="698" spans="16:17" x14ac:dyDescent="0.35">
      <c r="P698" t="s">
        <v>79</v>
      </c>
      <c r="Q698" t="s">
        <v>3496</v>
      </c>
    </row>
    <row r="699" spans="16:17" x14ac:dyDescent="0.35">
      <c r="P699" t="s">
        <v>79</v>
      </c>
      <c r="Q699" t="s">
        <v>3310</v>
      </c>
    </row>
    <row r="700" spans="16:17" x14ac:dyDescent="0.35">
      <c r="P700" t="s">
        <v>21</v>
      </c>
      <c r="Q700" t="s">
        <v>3766</v>
      </c>
    </row>
    <row r="701" spans="16:17" x14ac:dyDescent="0.35">
      <c r="P701" t="s">
        <v>79</v>
      </c>
      <c r="Q701" t="s">
        <v>3767</v>
      </c>
    </row>
    <row r="702" spans="16:17" x14ac:dyDescent="0.35">
      <c r="P702" t="s">
        <v>55</v>
      </c>
      <c r="Q702" t="s">
        <v>3768</v>
      </c>
    </row>
    <row r="703" spans="16:17" x14ac:dyDescent="0.35">
      <c r="P703" t="s">
        <v>21</v>
      </c>
      <c r="Q703" t="s">
        <v>3350</v>
      </c>
    </row>
    <row r="704" spans="16:17" x14ac:dyDescent="0.35">
      <c r="P704" t="s">
        <v>79</v>
      </c>
      <c r="Q704" t="s">
        <v>3485</v>
      </c>
    </row>
    <row r="705" spans="16:17" x14ac:dyDescent="0.35">
      <c r="P705" t="s">
        <v>21</v>
      </c>
      <c r="Q705" t="s">
        <v>3769</v>
      </c>
    </row>
    <row r="706" spans="16:17" x14ac:dyDescent="0.35">
      <c r="P706" t="s">
        <v>21</v>
      </c>
      <c r="Q706" t="s">
        <v>3770</v>
      </c>
    </row>
    <row r="707" spans="16:17" x14ac:dyDescent="0.35">
      <c r="P707" t="s">
        <v>21</v>
      </c>
      <c r="Q707" t="s">
        <v>3771</v>
      </c>
    </row>
    <row r="708" spans="16:17" x14ac:dyDescent="0.35">
      <c r="P708" t="s">
        <v>21</v>
      </c>
      <c r="Q708" t="s">
        <v>3772</v>
      </c>
    </row>
    <row r="709" spans="16:17" x14ac:dyDescent="0.35">
      <c r="P709" t="s">
        <v>79</v>
      </c>
      <c r="Q709" t="s">
        <v>3683</v>
      </c>
    </row>
    <row r="710" spans="16:17" x14ac:dyDescent="0.35">
      <c r="P710" t="s">
        <v>55</v>
      </c>
      <c r="Q710" t="s">
        <v>3773</v>
      </c>
    </row>
    <row r="711" spans="16:17" x14ac:dyDescent="0.35">
      <c r="P711" t="s">
        <v>79</v>
      </c>
      <c r="Q711" t="s">
        <v>3720</v>
      </c>
    </row>
    <row r="712" spans="16:17" x14ac:dyDescent="0.35">
      <c r="P712" t="s">
        <v>55</v>
      </c>
      <c r="Q712" t="s">
        <v>3760</v>
      </c>
    </row>
    <row r="713" spans="16:17" x14ac:dyDescent="0.35">
      <c r="P713" t="s">
        <v>21</v>
      </c>
      <c r="Q713" t="s">
        <v>3774</v>
      </c>
    </row>
    <row r="714" spans="16:17" x14ac:dyDescent="0.35">
      <c r="P714" t="s">
        <v>55</v>
      </c>
      <c r="Q714" t="s">
        <v>3619</v>
      </c>
    </row>
    <row r="715" spans="16:17" x14ac:dyDescent="0.35">
      <c r="P715" t="s">
        <v>12</v>
      </c>
      <c r="Q715" t="s">
        <v>3775</v>
      </c>
    </row>
    <row r="716" spans="16:17" x14ac:dyDescent="0.35">
      <c r="P716" t="s">
        <v>21</v>
      </c>
      <c r="Q716" t="s">
        <v>3776</v>
      </c>
    </row>
    <row r="717" spans="16:17" x14ac:dyDescent="0.35">
      <c r="P717" t="s">
        <v>79</v>
      </c>
      <c r="Q717" t="s">
        <v>3373</v>
      </c>
    </row>
    <row r="718" spans="16:17" x14ac:dyDescent="0.35">
      <c r="P718" t="s">
        <v>21</v>
      </c>
      <c r="Q718" t="s">
        <v>3777</v>
      </c>
    </row>
    <row r="719" spans="16:17" x14ac:dyDescent="0.35">
      <c r="P719" t="s">
        <v>21</v>
      </c>
      <c r="Q719" t="s">
        <v>3376</v>
      </c>
    </row>
    <row r="720" spans="16:17" x14ac:dyDescent="0.35">
      <c r="P720" t="s">
        <v>79</v>
      </c>
      <c r="Q720" t="s">
        <v>3718</v>
      </c>
    </row>
    <row r="721" spans="16:17" x14ac:dyDescent="0.35">
      <c r="P721" t="s">
        <v>79</v>
      </c>
      <c r="Q721" t="s">
        <v>3755</v>
      </c>
    </row>
    <row r="722" spans="16:17" x14ac:dyDescent="0.35">
      <c r="P722" t="s">
        <v>55</v>
      </c>
      <c r="Q722" t="s">
        <v>3778</v>
      </c>
    </row>
    <row r="723" spans="16:17" x14ac:dyDescent="0.35">
      <c r="P723" t="s">
        <v>79</v>
      </c>
      <c r="Q723" t="s">
        <v>3779</v>
      </c>
    </row>
    <row r="724" spans="16:17" x14ac:dyDescent="0.35">
      <c r="P724" t="s">
        <v>55</v>
      </c>
      <c r="Q724" t="s">
        <v>3695</v>
      </c>
    </row>
    <row r="725" spans="16:17" x14ac:dyDescent="0.35">
      <c r="P725" t="s">
        <v>21</v>
      </c>
      <c r="Q725" t="s">
        <v>3314</v>
      </c>
    </row>
    <row r="726" spans="16:17" x14ac:dyDescent="0.35">
      <c r="P726" t="s">
        <v>79</v>
      </c>
      <c r="Q726" t="s">
        <v>3702</v>
      </c>
    </row>
    <row r="727" spans="16:17" x14ac:dyDescent="0.35">
      <c r="P727" t="s">
        <v>21</v>
      </c>
      <c r="Q727" t="s">
        <v>3780</v>
      </c>
    </row>
    <row r="728" spans="16:17" x14ac:dyDescent="0.35">
      <c r="P728" t="s">
        <v>79</v>
      </c>
      <c r="Q728" t="s">
        <v>3263</v>
      </c>
    </row>
    <row r="729" spans="16:17" x14ac:dyDescent="0.35">
      <c r="P729" t="s">
        <v>21</v>
      </c>
      <c r="Q729" t="s">
        <v>3781</v>
      </c>
    </row>
    <row r="730" spans="16:17" x14ac:dyDescent="0.35">
      <c r="P730" t="s">
        <v>55</v>
      </c>
      <c r="Q730" t="s">
        <v>3445</v>
      </c>
    </row>
    <row r="731" spans="16:17" x14ac:dyDescent="0.35">
      <c r="P731" t="s">
        <v>55</v>
      </c>
      <c r="Q731" t="s">
        <v>3772</v>
      </c>
    </row>
    <row r="732" spans="16:17" x14ac:dyDescent="0.35">
      <c r="P732" t="s">
        <v>21</v>
      </c>
      <c r="Q732" t="s">
        <v>3548</v>
      </c>
    </row>
    <row r="733" spans="16:17" x14ac:dyDescent="0.35">
      <c r="P733" t="s">
        <v>79</v>
      </c>
      <c r="Q733" t="s">
        <v>3510</v>
      </c>
    </row>
    <row r="734" spans="16:17" x14ac:dyDescent="0.35">
      <c r="P734" t="s">
        <v>79</v>
      </c>
      <c r="Q734" t="s">
        <v>3460</v>
      </c>
    </row>
    <row r="735" spans="16:17" x14ac:dyDescent="0.35">
      <c r="P735" t="s">
        <v>55</v>
      </c>
      <c r="Q735" t="s">
        <v>3302</v>
      </c>
    </row>
    <row r="736" spans="16:17" x14ac:dyDescent="0.35">
      <c r="P736" t="s">
        <v>79</v>
      </c>
      <c r="Q736" t="s">
        <v>3529</v>
      </c>
    </row>
    <row r="737" spans="16:17" x14ac:dyDescent="0.35">
      <c r="P737" t="s">
        <v>79</v>
      </c>
      <c r="Q737" t="s">
        <v>3782</v>
      </c>
    </row>
    <row r="738" spans="16:17" x14ac:dyDescent="0.35">
      <c r="P738" t="s">
        <v>12</v>
      </c>
      <c r="Q738" t="s">
        <v>3502</v>
      </c>
    </row>
    <row r="739" spans="16:17" x14ac:dyDescent="0.35">
      <c r="P739" t="s">
        <v>12</v>
      </c>
      <c r="Q739" t="s">
        <v>3728</v>
      </c>
    </row>
    <row r="740" spans="16:17" x14ac:dyDescent="0.35">
      <c r="P740" t="s">
        <v>55</v>
      </c>
      <c r="Q740" t="s">
        <v>3367</v>
      </c>
    </row>
    <row r="741" spans="16:17" x14ac:dyDescent="0.35">
      <c r="P741" t="s">
        <v>12</v>
      </c>
      <c r="Q741" t="s">
        <v>3423</v>
      </c>
    </row>
    <row r="742" spans="16:17" x14ac:dyDescent="0.35">
      <c r="P742" t="s">
        <v>21</v>
      </c>
      <c r="Q742" t="s">
        <v>3783</v>
      </c>
    </row>
    <row r="743" spans="16:17" x14ac:dyDescent="0.35">
      <c r="P743" t="s">
        <v>79</v>
      </c>
      <c r="Q743" t="s">
        <v>3756</v>
      </c>
    </row>
    <row r="744" spans="16:17" x14ac:dyDescent="0.35">
      <c r="P744" t="s">
        <v>12</v>
      </c>
      <c r="Q744" t="s">
        <v>3449</v>
      </c>
    </row>
    <row r="745" spans="16:17" x14ac:dyDescent="0.35">
      <c r="P745" t="s">
        <v>55</v>
      </c>
      <c r="Q745" t="s">
        <v>3784</v>
      </c>
    </row>
    <row r="746" spans="16:17" x14ac:dyDescent="0.35">
      <c r="P746" t="s">
        <v>21</v>
      </c>
      <c r="Q746" t="s">
        <v>3785</v>
      </c>
    </row>
    <row r="747" spans="16:17" x14ac:dyDescent="0.35">
      <c r="P747" t="s">
        <v>55</v>
      </c>
      <c r="Q747" t="s">
        <v>3617</v>
      </c>
    </row>
    <row r="748" spans="16:17" x14ac:dyDescent="0.35">
      <c r="P748" t="s">
        <v>55</v>
      </c>
      <c r="Q748" t="s">
        <v>3786</v>
      </c>
    </row>
    <row r="749" spans="16:17" x14ac:dyDescent="0.35">
      <c r="P749" t="s">
        <v>12</v>
      </c>
      <c r="Q749" t="s">
        <v>3787</v>
      </c>
    </row>
    <row r="750" spans="16:17" x14ac:dyDescent="0.35">
      <c r="P750" t="s">
        <v>12</v>
      </c>
      <c r="Q750" t="s">
        <v>3788</v>
      </c>
    </row>
    <row r="751" spans="16:17" x14ac:dyDescent="0.35">
      <c r="P751" t="s">
        <v>55</v>
      </c>
      <c r="Q751" t="s">
        <v>3292</v>
      </c>
    </row>
    <row r="752" spans="16:17" x14ac:dyDescent="0.35">
      <c r="P752" t="s">
        <v>55</v>
      </c>
      <c r="Q752" t="s">
        <v>3313</v>
      </c>
    </row>
    <row r="753" spans="16:17" x14ac:dyDescent="0.35">
      <c r="P753" t="s">
        <v>79</v>
      </c>
      <c r="Q753" t="s">
        <v>3759</v>
      </c>
    </row>
    <row r="754" spans="16:17" x14ac:dyDescent="0.35">
      <c r="P754" t="s">
        <v>21</v>
      </c>
      <c r="Q754" t="s">
        <v>3282</v>
      </c>
    </row>
    <row r="755" spans="16:17" x14ac:dyDescent="0.35">
      <c r="P755" t="s">
        <v>79</v>
      </c>
      <c r="Q755" t="s">
        <v>3678</v>
      </c>
    </row>
    <row r="756" spans="16:17" x14ac:dyDescent="0.35">
      <c r="P756" t="s">
        <v>55</v>
      </c>
      <c r="Q756" t="s">
        <v>3789</v>
      </c>
    </row>
    <row r="757" spans="16:17" x14ac:dyDescent="0.35">
      <c r="P757" t="s">
        <v>55</v>
      </c>
      <c r="Q757" t="s">
        <v>3790</v>
      </c>
    </row>
    <row r="758" spans="16:17" x14ac:dyDescent="0.35">
      <c r="P758" t="s">
        <v>79</v>
      </c>
      <c r="Q758" t="s">
        <v>3412</v>
      </c>
    </row>
    <row r="759" spans="16:17" x14ac:dyDescent="0.35">
      <c r="P759" t="s">
        <v>55</v>
      </c>
      <c r="Q759" t="s">
        <v>3791</v>
      </c>
    </row>
    <row r="760" spans="16:17" x14ac:dyDescent="0.35">
      <c r="P760" t="s">
        <v>55</v>
      </c>
      <c r="Q760" t="s">
        <v>3792</v>
      </c>
    </row>
    <row r="761" spans="16:17" x14ac:dyDescent="0.35">
      <c r="P761" t="s">
        <v>21</v>
      </c>
      <c r="Q761" t="s">
        <v>3786</v>
      </c>
    </row>
    <row r="762" spans="16:17" x14ac:dyDescent="0.35">
      <c r="P762" t="s">
        <v>55</v>
      </c>
      <c r="Q762" t="s">
        <v>3793</v>
      </c>
    </row>
    <row r="763" spans="16:17" x14ac:dyDescent="0.35">
      <c r="P763" t="s">
        <v>21</v>
      </c>
      <c r="Q763" t="s">
        <v>3474</v>
      </c>
    </row>
    <row r="764" spans="16:17" x14ac:dyDescent="0.35">
      <c r="P764" t="s">
        <v>79</v>
      </c>
      <c r="Q764" t="s">
        <v>3608</v>
      </c>
    </row>
    <row r="765" spans="16:17" x14ac:dyDescent="0.35">
      <c r="P765" t="s">
        <v>55</v>
      </c>
      <c r="Q765" t="s">
        <v>3794</v>
      </c>
    </row>
    <row r="766" spans="16:17" x14ac:dyDescent="0.35">
      <c r="P766" t="s">
        <v>55</v>
      </c>
      <c r="Q766" t="s">
        <v>3354</v>
      </c>
    </row>
    <row r="767" spans="16:17" x14ac:dyDescent="0.35">
      <c r="P767" t="s">
        <v>12</v>
      </c>
      <c r="Q767" t="s">
        <v>3641</v>
      </c>
    </row>
    <row r="768" spans="16:17" x14ac:dyDescent="0.35">
      <c r="P768" t="s">
        <v>79</v>
      </c>
      <c r="Q768" t="s">
        <v>3795</v>
      </c>
    </row>
    <row r="769" spans="16:17" x14ac:dyDescent="0.35">
      <c r="P769" t="s">
        <v>21</v>
      </c>
      <c r="Q769" t="s">
        <v>3665</v>
      </c>
    </row>
    <row r="770" spans="16:17" x14ac:dyDescent="0.35">
      <c r="P770" t="s">
        <v>21</v>
      </c>
      <c r="Q770" t="s">
        <v>3586</v>
      </c>
    </row>
    <row r="771" spans="16:17" x14ac:dyDescent="0.35">
      <c r="P771" t="s">
        <v>21</v>
      </c>
      <c r="Q771" t="s">
        <v>3688</v>
      </c>
    </row>
    <row r="772" spans="16:17" x14ac:dyDescent="0.35">
      <c r="P772" t="s">
        <v>55</v>
      </c>
      <c r="Q772" t="s">
        <v>3796</v>
      </c>
    </row>
    <row r="773" spans="16:17" x14ac:dyDescent="0.35">
      <c r="P773" t="s">
        <v>55</v>
      </c>
      <c r="Q773" t="s">
        <v>3363</v>
      </c>
    </row>
    <row r="774" spans="16:17" x14ac:dyDescent="0.35">
      <c r="P774" t="s">
        <v>21</v>
      </c>
      <c r="Q774" t="s">
        <v>3451</v>
      </c>
    </row>
    <row r="775" spans="16:17" x14ac:dyDescent="0.35">
      <c r="P775" t="s">
        <v>12</v>
      </c>
      <c r="Q775" t="s">
        <v>3797</v>
      </c>
    </row>
    <row r="776" spans="16:17" x14ac:dyDescent="0.35">
      <c r="P776" t="s">
        <v>12</v>
      </c>
      <c r="Q776" t="s">
        <v>3798</v>
      </c>
    </row>
    <row r="777" spans="16:17" x14ac:dyDescent="0.35">
      <c r="P777" t="s">
        <v>79</v>
      </c>
      <c r="Q777" t="s">
        <v>3352</v>
      </c>
    </row>
    <row r="778" spans="16:17" x14ac:dyDescent="0.35">
      <c r="P778" t="s">
        <v>12</v>
      </c>
      <c r="Q778" t="s">
        <v>3592</v>
      </c>
    </row>
    <row r="779" spans="16:17" x14ac:dyDescent="0.35">
      <c r="P779" t="s">
        <v>55</v>
      </c>
      <c r="Q779" t="s">
        <v>3700</v>
      </c>
    </row>
    <row r="780" spans="16:17" x14ac:dyDescent="0.35">
      <c r="P780" t="s">
        <v>79</v>
      </c>
      <c r="Q780" t="s">
        <v>3786</v>
      </c>
    </row>
    <row r="781" spans="16:17" x14ac:dyDescent="0.35">
      <c r="P781" t="s">
        <v>12</v>
      </c>
      <c r="Q781" t="s">
        <v>3726</v>
      </c>
    </row>
    <row r="782" spans="16:17" x14ac:dyDescent="0.35">
      <c r="P782" t="s">
        <v>12</v>
      </c>
      <c r="Q782" t="s">
        <v>3799</v>
      </c>
    </row>
    <row r="783" spans="16:17" x14ac:dyDescent="0.35">
      <c r="P783" t="s">
        <v>12</v>
      </c>
      <c r="Q783" t="s">
        <v>3800</v>
      </c>
    </row>
    <row r="784" spans="16:17" x14ac:dyDescent="0.35">
      <c r="P784" t="s">
        <v>55</v>
      </c>
      <c r="Q784" t="s">
        <v>3393</v>
      </c>
    </row>
    <row r="785" spans="16:17" x14ac:dyDescent="0.35">
      <c r="P785" t="s">
        <v>21</v>
      </c>
      <c r="Q785" t="s">
        <v>3801</v>
      </c>
    </row>
    <row r="786" spans="16:17" x14ac:dyDescent="0.35">
      <c r="P786" t="s">
        <v>79</v>
      </c>
      <c r="Q786" t="s">
        <v>3784</v>
      </c>
    </row>
    <row r="787" spans="16:17" x14ac:dyDescent="0.35">
      <c r="P787" t="s">
        <v>21</v>
      </c>
      <c r="Q787" t="s">
        <v>3653</v>
      </c>
    </row>
    <row r="788" spans="16:17" x14ac:dyDescent="0.35">
      <c r="P788" t="s">
        <v>55</v>
      </c>
      <c r="Q788" t="s">
        <v>3601</v>
      </c>
    </row>
    <row r="789" spans="16:17" x14ac:dyDescent="0.35">
      <c r="P789" t="s">
        <v>21</v>
      </c>
      <c r="Q789" t="s">
        <v>3782</v>
      </c>
    </row>
    <row r="790" spans="16:17" x14ac:dyDescent="0.35">
      <c r="P790" t="s">
        <v>55</v>
      </c>
      <c r="Q790" t="s">
        <v>3399</v>
      </c>
    </row>
    <row r="791" spans="16:17" x14ac:dyDescent="0.35">
      <c r="P791" t="s">
        <v>79</v>
      </c>
      <c r="Q791" t="s">
        <v>3338</v>
      </c>
    </row>
    <row r="792" spans="16:17" x14ac:dyDescent="0.35">
      <c r="P792" t="s">
        <v>79</v>
      </c>
      <c r="Q792" t="s">
        <v>3564</v>
      </c>
    </row>
    <row r="793" spans="16:17" x14ac:dyDescent="0.35">
      <c r="P793" t="s">
        <v>55</v>
      </c>
      <c r="Q793" t="s">
        <v>3425</v>
      </c>
    </row>
    <row r="794" spans="16:17" x14ac:dyDescent="0.35">
      <c r="P794" t="s">
        <v>21</v>
      </c>
      <c r="Q794" t="s">
        <v>3802</v>
      </c>
    </row>
    <row r="795" spans="16:17" x14ac:dyDescent="0.35">
      <c r="P795" t="s">
        <v>21</v>
      </c>
      <c r="Q795" t="s">
        <v>3598</v>
      </c>
    </row>
    <row r="796" spans="16:17" x14ac:dyDescent="0.35">
      <c r="P796" t="s">
        <v>79</v>
      </c>
      <c r="Q796" t="s">
        <v>3797</v>
      </c>
    </row>
    <row r="797" spans="16:17" x14ac:dyDescent="0.35">
      <c r="P797" t="s">
        <v>21</v>
      </c>
      <c r="Q797" t="s">
        <v>3803</v>
      </c>
    </row>
    <row r="798" spans="16:17" x14ac:dyDescent="0.35">
      <c r="P798" t="s">
        <v>21</v>
      </c>
      <c r="Q798" t="s">
        <v>3804</v>
      </c>
    </row>
    <row r="799" spans="16:17" x14ac:dyDescent="0.35">
      <c r="P799" t="s">
        <v>55</v>
      </c>
      <c r="Q799" t="s">
        <v>3805</v>
      </c>
    </row>
    <row r="800" spans="16:17" x14ac:dyDescent="0.35">
      <c r="P800" t="s">
        <v>12</v>
      </c>
      <c r="Q800" t="s">
        <v>3574</v>
      </c>
    </row>
    <row r="801" spans="16:17" x14ac:dyDescent="0.35">
      <c r="P801" t="s">
        <v>55</v>
      </c>
      <c r="Q801" t="s">
        <v>3555</v>
      </c>
    </row>
    <row r="802" spans="16:17" x14ac:dyDescent="0.35">
      <c r="P802" t="s">
        <v>21</v>
      </c>
      <c r="Q802" t="s">
        <v>3296</v>
      </c>
    </row>
    <row r="803" spans="16:17" x14ac:dyDescent="0.35">
      <c r="P803" t="s">
        <v>12</v>
      </c>
      <c r="Q803" t="s">
        <v>3640</v>
      </c>
    </row>
    <row r="804" spans="16:17" x14ac:dyDescent="0.35">
      <c r="P804" t="s">
        <v>12</v>
      </c>
      <c r="Q804" t="s">
        <v>3445</v>
      </c>
    </row>
    <row r="805" spans="16:17" x14ac:dyDescent="0.35">
      <c r="P805" t="s">
        <v>21</v>
      </c>
      <c r="Q805" t="s">
        <v>3521</v>
      </c>
    </row>
    <row r="806" spans="16:17" x14ac:dyDescent="0.35">
      <c r="P806" t="s">
        <v>12</v>
      </c>
      <c r="Q806" t="s">
        <v>3806</v>
      </c>
    </row>
    <row r="807" spans="16:17" x14ac:dyDescent="0.35">
      <c r="P807" t="s">
        <v>55</v>
      </c>
      <c r="Q807" t="s">
        <v>3807</v>
      </c>
    </row>
    <row r="808" spans="16:17" x14ac:dyDescent="0.35">
      <c r="P808" t="s">
        <v>12</v>
      </c>
      <c r="Q808" t="s">
        <v>3620</v>
      </c>
    </row>
    <row r="809" spans="16:17" x14ac:dyDescent="0.35">
      <c r="P809" t="s">
        <v>12</v>
      </c>
      <c r="Q809" t="s">
        <v>3734</v>
      </c>
    </row>
    <row r="810" spans="16:17" x14ac:dyDescent="0.35">
      <c r="P810" t="s">
        <v>55</v>
      </c>
      <c r="Q810" t="s">
        <v>3808</v>
      </c>
    </row>
    <row r="811" spans="16:17" x14ac:dyDescent="0.35">
      <c r="P811" t="s">
        <v>12</v>
      </c>
      <c r="Q811" t="s">
        <v>3790</v>
      </c>
    </row>
    <row r="812" spans="16:17" x14ac:dyDescent="0.35">
      <c r="P812" t="s">
        <v>79</v>
      </c>
      <c r="Q812" t="s">
        <v>3809</v>
      </c>
    </row>
    <row r="813" spans="16:17" x14ac:dyDescent="0.35">
      <c r="P813" t="s">
        <v>21</v>
      </c>
      <c r="Q813" t="s">
        <v>3292</v>
      </c>
    </row>
    <row r="814" spans="16:17" x14ac:dyDescent="0.35">
      <c r="P814" t="s">
        <v>12</v>
      </c>
      <c r="Q814" t="s">
        <v>3810</v>
      </c>
    </row>
    <row r="815" spans="16:17" x14ac:dyDescent="0.35">
      <c r="P815" t="s">
        <v>12</v>
      </c>
      <c r="Q815" t="s">
        <v>3615</v>
      </c>
    </row>
    <row r="816" spans="16:17" x14ac:dyDescent="0.35">
      <c r="P816" t="s">
        <v>55</v>
      </c>
      <c r="Q816" t="s">
        <v>3797</v>
      </c>
    </row>
    <row r="817" spans="16:17" x14ac:dyDescent="0.35">
      <c r="P817" t="s">
        <v>79</v>
      </c>
      <c r="Q817" t="s">
        <v>3811</v>
      </c>
    </row>
    <row r="818" spans="16:17" x14ac:dyDescent="0.35">
      <c r="P818" t="s">
        <v>79</v>
      </c>
      <c r="Q818" t="s">
        <v>3347</v>
      </c>
    </row>
    <row r="819" spans="16:17" x14ac:dyDescent="0.35">
      <c r="P819" t="s">
        <v>55</v>
      </c>
      <c r="Q819" t="s">
        <v>3812</v>
      </c>
    </row>
    <row r="820" spans="16:17" x14ac:dyDescent="0.35">
      <c r="P820" t="s">
        <v>21</v>
      </c>
      <c r="Q820" t="s">
        <v>3560</v>
      </c>
    </row>
    <row r="821" spans="16:17" x14ac:dyDescent="0.35">
      <c r="P821" t="s">
        <v>21</v>
      </c>
      <c r="Q821" t="s">
        <v>3349</v>
      </c>
    </row>
    <row r="822" spans="16:17" x14ac:dyDescent="0.35">
      <c r="P822" t="s">
        <v>21</v>
      </c>
      <c r="Q822" t="s">
        <v>3371</v>
      </c>
    </row>
    <row r="823" spans="16:17" x14ac:dyDescent="0.35">
      <c r="P823" t="s">
        <v>12</v>
      </c>
      <c r="Q823" t="s">
        <v>3535</v>
      </c>
    </row>
    <row r="824" spans="16:17" x14ac:dyDescent="0.35">
      <c r="P824" t="s">
        <v>21</v>
      </c>
      <c r="Q824" t="s">
        <v>3730</v>
      </c>
    </row>
    <row r="825" spans="16:17" x14ac:dyDescent="0.35">
      <c r="P825" t="s">
        <v>21</v>
      </c>
      <c r="Q825" t="s">
        <v>3813</v>
      </c>
    </row>
    <row r="826" spans="16:17" x14ac:dyDescent="0.35">
      <c r="P826" t="s">
        <v>55</v>
      </c>
      <c r="Q826" t="s">
        <v>3692</v>
      </c>
    </row>
    <row r="827" spans="16:17" x14ac:dyDescent="0.35">
      <c r="P827" t="s">
        <v>79</v>
      </c>
      <c r="Q827" t="s">
        <v>3814</v>
      </c>
    </row>
    <row r="828" spans="16:17" x14ac:dyDescent="0.35">
      <c r="P828" t="s">
        <v>55</v>
      </c>
      <c r="Q828" t="s">
        <v>3613</v>
      </c>
    </row>
    <row r="829" spans="16:17" x14ac:dyDescent="0.35">
      <c r="P829" t="s">
        <v>55</v>
      </c>
      <c r="Q829" t="s">
        <v>3475</v>
      </c>
    </row>
    <row r="830" spans="16:17" x14ac:dyDescent="0.35">
      <c r="P830" t="s">
        <v>55</v>
      </c>
      <c r="Q830" t="s">
        <v>3787</v>
      </c>
    </row>
    <row r="831" spans="16:17" x14ac:dyDescent="0.35">
      <c r="P831" t="s">
        <v>55</v>
      </c>
      <c r="Q831" t="s">
        <v>3815</v>
      </c>
    </row>
    <row r="832" spans="16:17" x14ac:dyDescent="0.35">
      <c r="P832" t="s">
        <v>12</v>
      </c>
      <c r="Q832" t="s">
        <v>3385</v>
      </c>
    </row>
    <row r="833" spans="16:17" x14ac:dyDescent="0.35">
      <c r="P833" t="s">
        <v>12</v>
      </c>
      <c r="Q833" t="s">
        <v>3410</v>
      </c>
    </row>
    <row r="834" spans="16:17" x14ac:dyDescent="0.35">
      <c r="P834" t="s">
        <v>21</v>
      </c>
      <c r="Q834" t="s">
        <v>3687</v>
      </c>
    </row>
    <row r="835" spans="16:17" x14ac:dyDescent="0.35">
      <c r="P835" t="s">
        <v>79</v>
      </c>
      <c r="Q835" t="s">
        <v>3816</v>
      </c>
    </row>
    <row r="836" spans="16:17" x14ac:dyDescent="0.35">
      <c r="P836" t="s">
        <v>55</v>
      </c>
      <c r="Q836" t="s">
        <v>3806</v>
      </c>
    </row>
    <row r="837" spans="16:17" x14ac:dyDescent="0.35">
      <c r="P837" t="s">
        <v>21</v>
      </c>
      <c r="Q837" t="s">
        <v>3787</v>
      </c>
    </row>
    <row r="838" spans="16:17" x14ac:dyDescent="0.35">
      <c r="P838" t="s">
        <v>55</v>
      </c>
      <c r="Q838" t="s">
        <v>3817</v>
      </c>
    </row>
    <row r="839" spans="16:17" x14ac:dyDescent="0.35">
      <c r="P839" t="s">
        <v>21</v>
      </c>
      <c r="Q839" t="s">
        <v>3818</v>
      </c>
    </row>
    <row r="840" spans="16:17" x14ac:dyDescent="0.35">
      <c r="P840" t="s">
        <v>12</v>
      </c>
      <c r="Q840" t="s">
        <v>3785</v>
      </c>
    </row>
    <row r="841" spans="16:17" x14ac:dyDescent="0.35">
      <c r="P841" t="s">
        <v>55</v>
      </c>
      <c r="Q841" t="s">
        <v>3595</v>
      </c>
    </row>
    <row r="842" spans="16:17" x14ac:dyDescent="0.35">
      <c r="P842" t="s">
        <v>55</v>
      </c>
      <c r="Q842" t="s">
        <v>3754</v>
      </c>
    </row>
    <row r="843" spans="16:17" x14ac:dyDescent="0.35">
      <c r="P843" t="s">
        <v>12</v>
      </c>
      <c r="Q843" t="s">
        <v>3698</v>
      </c>
    </row>
    <row r="844" spans="16:17" x14ac:dyDescent="0.35">
      <c r="P844" t="s">
        <v>55</v>
      </c>
      <c r="Q844" t="s">
        <v>3819</v>
      </c>
    </row>
    <row r="845" spans="16:17" x14ac:dyDescent="0.35">
      <c r="P845" t="s">
        <v>12</v>
      </c>
      <c r="Q845" t="s">
        <v>3820</v>
      </c>
    </row>
    <row r="846" spans="16:17" x14ac:dyDescent="0.35">
      <c r="P846" t="s">
        <v>21</v>
      </c>
      <c r="Q846" t="s">
        <v>3576</v>
      </c>
    </row>
    <row r="847" spans="16:17" x14ac:dyDescent="0.35">
      <c r="P847" t="s">
        <v>79</v>
      </c>
      <c r="Q847" t="s">
        <v>3821</v>
      </c>
    </row>
    <row r="848" spans="16:17" x14ac:dyDescent="0.35">
      <c r="P848" t="s">
        <v>21</v>
      </c>
      <c r="Q848" t="s">
        <v>3679</v>
      </c>
    </row>
    <row r="849" spans="16:17" x14ac:dyDescent="0.35">
      <c r="P849" t="s">
        <v>21</v>
      </c>
      <c r="Q849" t="s">
        <v>3765</v>
      </c>
    </row>
    <row r="850" spans="16:17" x14ac:dyDescent="0.35">
      <c r="P850" t="s">
        <v>55</v>
      </c>
      <c r="Q850" t="s">
        <v>3592</v>
      </c>
    </row>
    <row r="851" spans="16:17" x14ac:dyDescent="0.35">
      <c r="P851" t="s">
        <v>55</v>
      </c>
      <c r="Q851" t="s">
        <v>3822</v>
      </c>
    </row>
    <row r="852" spans="16:17" x14ac:dyDescent="0.35">
      <c r="P852" t="s">
        <v>21</v>
      </c>
      <c r="Q852" t="s">
        <v>3452</v>
      </c>
    </row>
    <row r="853" spans="16:17" x14ac:dyDescent="0.35">
      <c r="P853" t="s">
        <v>21</v>
      </c>
      <c r="Q853" t="s">
        <v>3440</v>
      </c>
    </row>
    <row r="854" spans="16:17" x14ac:dyDescent="0.35">
      <c r="P854" t="s">
        <v>79</v>
      </c>
      <c r="Q854" t="s">
        <v>3736</v>
      </c>
    </row>
    <row r="855" spans="16:17" x14ac:dyDescent="0.35">
      <c r="P855" t="s">
        <v>79</v>
      </c>
      <c r="Q855" t="s">
        <v>3823</v>
      </c>
    </row>
    <row r="856" spans="16:17" x14ac:dyDescent="0.35">
      <c r="P856" t="s">
        <v>55</v>
      </c>
      <c r="Q856" t="s">
        <v>3494</v>
      </c>
    </row>
    <row r="857" spans="16:17" x14ac:dyDescent="0.35">
      <c r="P857" t="s">
        <v>79</v>
      </c>
      <c r="Q857" t="s">
        <v>3824</v>
      </c>
    </row>
    <row r="858" spans="16:17" x14ac:dyDescent="0.35">
      <c r="P858" t="s">
        <v>21</v>
      </c>
      <c r="Q858" t="s">
        <v>3825</v>
      </c>
    </row>
    <row r="859" spans="16:17" x14ac:dyDescent="0.35">
      <c r="P859" t="s">
        <v>21</v>
      </c>
      <c r="Q859" t="s">
        <v>3826</v>
      </c>
    </row>
    <row r="860" spans="16:17" x14ac:dyDescent="0.35">
      <c r="P860" t="s">
        <v>21</v>
      </c>
      <c r="Q860" t="s">
        <v>3567</v>
      </c>
    </row>
    <row r="861" spans="16:17" x14ac:dyDescent="0.35">
      <c r="P861" t="s">
        <v>79</v>
      </c>
      <c r="Q861" t="s">
        <v>3827</v>
      </c>
    </row>
    <row r="862" spans="16:17" x14ac:dyDescent="0.35">
      <c r="P862" t="s">
        <v>21</v>
      </c>
      <c r="Q862" t="s">
        <v>3591</v>
      </c>
    </row>
    <row r="863" spans="16:17" x14ac:dyDescent="0.35">
      <c r="P863" t="s">
        <v>21</v>
      </c>
      <c r="Q863" t="s">
        <v>3500</v>
      </c>
    </row>
    <row r="864" spans="16:17" x14ac:dyDescent="0.35">
      <c r="P864" t="s">
        <v>55</v>
      </c>
      <c r="Q864" t="s">
        <v>3783</v>
      </c>
    </row>
    <row r="865" spans="16:17" x14ac:dyDescent="0.35">
      <c r="P865" t="s">
        <v>79</v>
      </c>
      <c r="Q865" t="s">
        <v>3828</v>
      </c>
    </row>
    <row r="866" spans="16:17" x14ac:dyDescent="0.35">
      <c r="P866" t="s">
        <v>55</v>
      </c>
      <c r="Q866" t="s">
        <v>3346</v>
      </c>
    </row>
    <row r="867" spans="16:17" x14ac:dyDescent="0.35">
      <c r="P867" t="s">
        <v>21</v>
      </c>
      <c r="Q867" t="s">
        <v>3755</v>
      </c>
    </row>
    <row r="868" spans="16:17" x14ac:dyDescent="0.35">
      <c r="P868" t="s">
        <v>12</v>
      </c>
      <c r="Q868" t="s">
        <v>3269</v>
      </c>
    </row>
    <row r="869" spans="16:17" x14ac:dyDescent="0.35">
      <c r="P869" t="s">
        <v>12</v>
      </c>
      <c r="Q869" t="s">
        <v>3275</v>
      </c>
    </row>
    <row r="870" spans="16:17" x14ac:dyDescent="0.35">
      <c r="P870" t="s">
        <v>21</v>
      </c>
      <c r="Q870" t="s">
        <v>3667</v>
      </c>
    </row>
    <row r="871" spans="16:17" x14ac:dyDescent="0.35">
      <c r="P871" t="s">
        <v>21</v>
      </c>
      <c r="Q871" t="s">
        <v>3829</v>
      </c>
    </row>
    <row r="872" spans="16:17" x14ac:dyDescent="0.35">
      <c r="P872" t="s">
        <v>12</v>
      </c>
      <c r="Q872" t="s">
        <v>3830</v>
      </c>
    </row>
    <row r="873" spans="16:17" x14ac:dyDescent="0.35">
      <c r="P873" t="s">
        <v>55</v>
      </c>
      <c r="Q873" t="s">
        <v>3686</v>
      </c>
    </row>
    <row r="874" spans="16:17" x14ac:dyDescent="0.35">
      <c r="P874" t="s">
        <v>21</v>
      </c>
      <c r="Q874" t="s">
        <v>3323</v>
      </c>
    </row>
    <row r="875" spans="16:17" x14ac:dyDescent="0.35">
      <c r="P875" t="s">
        <v>21</v>
      </c>
      <c r="Q875" t="s">
        <v>3831</v>
      </c>
    </row>
    <row r="876" spans="16:17" x14ac:dyDescent="0.35">
      <c r="P876" t="s">
        <v>12</v>
      </c>
      <c r="Q876" t="s">
        <v>3723</v>
      </c>
    </row>
    <row r="877" spans="16:17" x14ac:dyDescent="0.35">
      <c r="P877" t="s">
        <v>55</v>
      </c>
      <c r="Q877" t="s">
        <v>3640</v>
      </c>
    </row>
    <row r="878" spans="16:17" x14ac:dyDescent="0.35">
      <c r="P878" t="s">
        <v>79</v>
      </c>
      <c r="Q878" t="s">
        <v>3640</v>
      </c>
    </row>
    <row r="879" spans="16:17" x14ac:dyDescent="0.35">
      <c r="P879" t="s">
        <v>79</v>
      </c>
      <c r="Q879" t="s">
        <v>3832</v>
      </c>
    </row>
    <row r="880" spans="16:17" x14ac:dyDescent="0.35">
      <c r="P880" t="s">
        <v>79</v>
      </c>
      <c r="Q880" t="s">
        <v>3709</v>
      </c>
    </row>
    <row r="881" spans="16:17" x14ac:dyDescent="0.35">
      <c r="P881" t="s">
        <v>79</v>
      </c>
      <c r="Q881" t="s">
        <v>3833</v>
      </c>
    </row>
    <row r="882" spans="16:17" x14ac:dyDescent="0.35">
      <c r="P882" t="s">
        <v>79</v>
      </c>
      <c r="Q882" t="s">
        <v>3834</v>
      </c>
    </row>
    <row r="883" spans="16:17" x14ac:dyDescent="0.35">
      <c r="P883" t="s">
        <v>55</v>
      </c>
      <c r="Q883" t="s">
        <v>3835</v>
      </c>
    </row>
    <row r="884" spans="16:17" x14ac:dyDescent="0.35">
      <c r="P884" t="s">
        <v>79</v>
      </c>
      <c r="Q884" t="s">
        <v>3523</v>
      </c>
    </row>
    <row r="885" spans="16:17" x14ac:dyDescent="0.35">
      <c r="P885" t="s">
        <v>21</v>
      </c>
      <c r="Q885" t="s">
        <v>3834</v>
      </c>
    </row>
    <row r="886" spans="16:17" x14ac:dyDescent="0.35">
      <c r="P886" t="s">
        <v>79</v>
      </c>
      <c r="Q886" t="s">
        <v>3415</v>
      </c>
    </row>
    <row r="887" spans="16:17" x14ac:dyDescent="0.35">
      <c r="P887" t="s">
        <v>55</v>
      </c>
      <c r="Q887" t="s">
        <v>3836</v>
      </c>
    </row>
    <row r="888" spans="16:17" x14ac:dyDescent="0.35">
      <c r="P888" t="s">
        <v>55</v>
      </c>
      <c r="Q888" t="s">
        <v>3837</v>
      </c>
    </row>
    <row r="889" spans="16:17" x14ac:dyDescent="0.35">
      <c r="P889" t="s">
        <v>79</v>
      </c>
      <c r="Q889" t="s">
        <v>3370</v>
      </c>
    </row>
    <row r="890" spans="16:17" x14ac:dyDescent="0.35">
      <c r="P890" t="s">
        <v>55</v>
      </c>
      <c r="Q890" t="s">
        <v>3666</v>
      </c>
    </row>
    <row r="891" spans="16:17" x14ac:dyDescent="0.35">
      <c r="P891" t="s">
        <v>21</v>
      </c>
      <c r="Q891" t="s">
        <v>3703</v>
      </c>
    </row>
    <row r="892" spans="16:17" x14ac:dyDescent="0.35">
      <c r="P892" t="s">
        <v>55</v>
      </c>
      <c r="Q892" t="s">
        <v>3489</v>
      </c>
    </row>
    <row r="893" spans="16:17" x14ac:dyDescent="0.35">
      <c r="P893" t="s">
        <v>12</v>
      </c>
      <c r="Q893" t="s">
        <v>3329</v>
      </c>
    </row>
    <row r="894" spans="16:17" x14ac:dyDescent="0.35">
      <c r="P894" t="s">
        <v>79</v>
      </c>
      <c r="Q894" t="s">
        <v>3367</v>
      </c>
    </row>
    <row r="895" spans="16:17" x14ac:dyDescent="0.35">
      <c r="P895" t="s">
        <v>21</v>
      </c>
      <c r="Q895" t="s">
        <v>3366</v>
      </c>
    </row>
    <row r="896" spans="16:17" x14ac:dyDescent="0.35">
      <c r="P896" t="s">
        <v>21</v>
      </c>
      <c r="Q896" t="s">
        <v>3838</v>
      </c>
    </row>
    <row r="897" spans="16:17" x14ac:dyDescent="0.35">
      <c r="P897" t="s">
        <v>55</v>
      </c>
      <c r="Q897" t="s">
        <v>3324</v>
      </c>
    </row>
    <row r="898" spans="16:17" x14ac:dyDescent="0.35">
      <c r="P898" t="s">
        <v>79</v>
      </c>
      <c r="Q898" t="s">
        <v>3839</v>
      </c>
    </row>
    <row r="899" spans="16:17" x14ac:dyDescent="0.35">
      <c r="P899" t="s">
        <v>21</v>
      </c>
      <c r="Q899" t="s">
        <v>3840</v>
      </c>
    </row>
    <row r="900" spans="16:17" x14ac:dyDescent="0.35">
      <c r="P900" t="s">
        <v>55</v>
      </c>
      <c r="Q900" t="s">
        <v>3824</v>
      </c>
    </row>
    <row r="901" spans="16:17" x14ac:dyDescent="0.35">
      <c r="P901" t="s">
        <v>21</v>
      </c>
      <c r="Q901" t="s">
        <v>3841</v>
      </c>
    </row>
    <row r="902" spans="16:17" x14ac:dyDescent="0.35">
      <c r="P902" t="s">
        <v>21</v>
      </c>
      <c r="Q902" t="s">
        <v>3354</v>
      </c>
    </row>
    <row r="903" spans="16:17" x14ac:dyDescent="0.35">
      <c r="P903" t="s">
        <v>12</v>
      </c>
      <c r="Q903" t="s">
        <v>3842</v>
      </c>
    </row>
    <row r="904" spans="16:17" x14ac:dyDescent="0.35">
      <c r="P904" t="s">
        <v>55</v>
      </c>
      <c r="Q904" t="s">
        <v>3840</v>
      </c>
    </row>
    <row r="905" spans="16:17" x14ac:dyDescent="0.35">
      <c r="P905" t="s">
        <v>21</v>
      </c>
      <c r="Q905" t="s">
        <v>3496</v>
      </c>
    </row>
    <row r="906" spans="16:17" x14ac:dyDescent="0.35">
      <c r="P906" t="s">
        <v>12</v>
      </c>
      <c r="Q906" t="s">
        <v>3627</v>
      </c>
    </row>
    <row r="907" spans="16:17" x14ac:dyDescent="0.35">
      <c r="P907" t="s">
        <v>12</v>
      </c>
      <c r="Q907" t="s">
        <v>3827</v>
      </c>
    </row>
    <row r="908" spans="16:17" x14ac:dyDescent="0.35">
      <c r="P908" t="s">
        <v>12</v>
      </c>
      <c r="Q908" t="s">
        <v>3557</v>
      </c>
    </row>
    <row r="909" spans="16:17" x14ac:dyDescent="0.35">
      <c r="P909" t="s">
        <v>12</v>
      </c>
      <c r="Q909" t="s">
        <v>3602</v>
      </c>
    </row>
    <row r="910" spans="16:17" x14ac:dyDescent="0.35">
      <c r="P910" t="s">
        <v>55</v>
      </c>
      <c r="Q910" t="s">
        <v>3843</v>
      </c>
    </row>
    <row r="911" spans="16:17" x14ac:dyDescent="0.35">
      <c r="P911" t="s">
        <v>79</v>
      </c>
      <c r="Q911" t="s">
        <v>3300</v>
      </c>
    </row>
    <row r="912" spans="16:17" x14ac:dyDescent="0.35">
      <c r="P912" t="s">
        <v>79</v>
      </c>
      <c r="Q912" t="s">
        <v>3844</v>
      </c>
    </row>
    <row r="913" spans="16:17" x14ac:dyDescent="0.35">
      <c r="P913" t="s">
        <v>79</v>
      </c>
      <c r="Q913" t="s">
        <v>3607</v>
      </c>
    </row>
    <row r="914" spans="16:17" x14ac:dyDescent="0.35">
      <c r="P914" t="s">
        <v>21</v>
      </c>
      <c r="Q914" t="s">
        <v>3773</v>
      </c>
    </row>
    <row r="915" spans="16:17" x14ac:dyDescent="0.35">
      <c r="P915" t="s">
        <v>12</v>
      </c>
      <c r="Q915" t="s">
        <v>3845</v>
      </c>
    </row>
    <row r="916" spans="16:17" x14ac:dyDescent="0.35">
      <c r="P916" t="s">
        <v>21</v>
      </c>
      <c r="Q916" t="s">
        <v>3846</v>
      </c>
    </row>
    <row r="917" spans="16:17" x14ac:dyDescent="0.35">
      <c r="P917" t="s">
        <v>79</v>
      </c>
      <c r="Q917" t="s">
        <v>3847</v>
      </c>
    </row>
    <row r="918" spans="16:17" x14ac:dyDescent="0.35">
      <c r="P918" t="s">
        <v>79</v>
      </c>
      <c r="Q918" t="s">
        <v>3363</v>
      </c>
    </row>
    <row r="919" spans="16:17" x14ac:dyDescent="0.35">
      <c r="P919" t="s">
        <v>21</v>
      </c>
      <c r="Q919" t="s">
        <v>3848</v>
      </c>
    </row>
    <row r="920" spans="16:17" x14ac:dyDescent="0.35">
      <c r="P920" t="s">
        <v>79</v>
      </c>
      <c r="Q920" t="s">
        <v>3669</v>
      </c>
    </row>
    <row r="921" spans="16:17" x14ac:dyDescent="0.35">
      <c r="P921" t="s">
        <v>55</v>
      </c>
      <c r="Q921" t="s">
        <v>3849</v>
      </c>
    </row>
    <row r="922" spans="16:17" x14ac:dyDescent="0.35">
      <c r="P922" t="s">
        <v>55</v>
      </c>
      <c r="Q922" t="s">
        <v>3839</v>
      </c>
    </row>
    <row r="923" spans="16:17" x14ac:dyDescent="0.35">
      <c r="P923" t="s">
        <v>21</v>
      </c>
      <c r="Q923" t="s">
        <v>3522</v>
      </c>
    </row>
    <row r="924" spans="16:17" x14ac:dyDescent="0.35">
      <c r="P924" t="s">
        <v>21</v>
      </c>
      <c r="Q924" t="s">
        <v>3821</v>
      </c>
    </row>
    <row r="925" spans="16:17" x14ac:dyDescent="0.35">
      <c r="P925" t="s">
        <v>55</v>
      </c>
      <c r="Q925" t="s">
        <v>3577</v>
      </c>
    </row>
    <row r="926" spans="16:17" x14ac:dyDescent="0.35">
      <c r="P926" t="s">
        <v>21</v>
      </c>
      <c r="Q926" t="s">
        <v>3850</v>
      </c>
    </row>
    <row r="927" spans="16:17" x14ac:dyDescent="0.35">
      <c r="P927" t="s">
        <v>79</v>
      </c>
      <c r="Q927" t="s">
        <v>3822</v>
      </c>
    </row>
    <row r="928" spans="16:17" x14ac:dyDescent="0.35">
      <c r="P928" t="s">
        <v>21</v>
      </c>
      <c r="Q928" t="s">
        <v>3851</v>
      </c>
    </row>
    <row r="929" spans="16:17" x14ac:dyDescent="0.35">
      <c r="P929" t="s">
        <v>21</v>
      </c>
      <c r="Q929" t="s">
        <v>3852</v>
      </c>
    </row>
    <row r="930" spans="16:17" x14ac:dyDescent="0.35">
      <c r="P930" t="s">
        <v>21</v>
      </c>
      <c r="Q930" t="s">
        <v>3709</v>
      </c>
    </row>
    <row r="931" spans="16:17" x14ac:dyDescent="0.35">
      <c r="P931" t="s">
        <v>21</v>
      </c>
      <c r="Q931" t="s">
        <v>3853</v>
      </c>
    </row>
    <row r="932" spans="16:17" x14ac:dyDescent="0.35">
      <c r="P932" t="s">
        <v>79</v>
      </c>
      <c r="Q932" t="s">
        <v>3854</v>
      </c>
    </row>
    <row r="933" spans="16:17" x14ac:dyDescent="0.35">
      <c r="P933" t="s">
        <v>12</v>
      </c>
      <c r="Q933" t="s">
        <v>3855</v>
      </c>
    </row>
    <row r="934" spans="16:17" x14ac:dyDescent="0.35">
      <c r="P934" t="s">
        <v>12</v>
      </c>
      <c r="Q934" t="s">
        <v>3469</v>
      </c>
    </row>
    <row r="935" spans="16:17" x14ac:dyDescent="0.35">
      <c r="P935" t="s">
        <v>12</v>
      </c>
      <c r="Q935" t="s">
        <v>3856</v>
      </c>
    </row>
    <row r="936" spans="16:17" x14ac:dyDescent="0.35">
      <c r="P936" t="s">
        <v>21</v>
      </c>
      <c r="Q936" t="s">
        <v>3857</v>
      </c>
    </row>
    <row r="937" spans="16:17" x14ac:dyDescent="0.35">
      <c r="P937" t="s">
        <v>12</v>
      </c>
      <c r="Q937" t="s">
        <v>3407</v>
      </c>
    </row>
    <row r="938" spans="16:17" x14ac:dyDescent="0.35">
      <c r="P938" t="s">
        <v>21</v>
      </c>
      <c r="Q938" t="s">
        <v>3411</v>
      </c>
    </row>
    <row r="939" spans="16:17" x14ac:dyDescent="0.35">
      <c r="P939" t="s">
        <v>12</v>
      </c>
      <c r="Q939" t="s">
        <v>3473</v>
      </c>
    </row>
    <row r="940" spans="16:17" x14ac:dyDescent="0.35">
      <c r="P940" t="s">
        <v>21</v>
      </c>
      <c r="Q940" t="s">
        <v>3858</v>
      </c>
    </row>
    <row r="941" spans="16:17" x14ac:dyDescent="0.35">
      <c r="P941" t="s">
        <v>55</v>
      </c>
      <c r="Q941" t="s">
        <v>3485</v>
      </c>
    </row>
    <row r="942" spans="16:17" x14ac:dyDescent="0.35">
      <c r="P942" t="s">
        <v>12</v>
      </c>
      <c r="Q942" t="s">
        <v>3859</v>
      </c>
    </row>
    <row r="943" spans="16:17" x14ac:dyDescent="0.35">
      <c r="P943" t="s">
        <v>79</v>
      </c>
      <c r="Q943" t="s">
        <v>3379</v>
      </c>
    </row>
    <row r="944" spans="16:17" x14ac:dyDescent="0.35">
      <c r="P944" t="s">
        <v>21</v>
      </c>
      <c r="Q944" t="s">
        <v>3830</v>
      </c>
    </row>
    <row r="945" spans="16:17" x14ac:dyDescent="0.35">
      <c r="P945" t="s">
        <v>21</v>
      </c>
      <c r="Q945" t="s">
        <v>3860</v>
      </c>
    </row>
    <row r="946" spans="16:17" x14ac:dyDescent="0.35">
      <c r="P946" t="s">
        <v>12</v>
      </c>
      <c r="Q946" t="s">
        <v>3636</v>
      </c>
    </row>
    <row r="947" spans="16:17" x14ac:dyDescent="0.35">
      <c r="P947" t="s">
        <v>79</v>
      </c>
      <c r="Q947" t="s">
        <v>3362</v>
      </c>
    </row>
    <row r="948" spans="16:17" x14ac:dyDescent="0.35">
      <c r="P948" t="s">
        <v>55</v>
      </c>
      <c r="Q948" t="s">
        <v>3403</v>
      </c>
    </row>
    <row r="949" spans="16:17" x14ac:dyDescent="0.35">
      <c r="P949" t="s">
        <v>12</v>
      </c>
      <c r="Q949" t="s">
        <v>3651</v>
      </c>
    </row>
    <row r="950" spans="16:17" x14ac:dyDescent="0.35">
      <c r="P950" t="s">
        <v>12</v>
      </c>
      <c r="Q950" t="s">
        <v>3504</v>
      </c>
    </row>
    <row r="951" spans="16:17" x14ac:dyDescent="0.35">
      <c r="P951" t="s">
        <v>55</v>
      </c>
      <c r="Q951" t="s">
        <v>3388</v>
      </c>
    </row>
    <row r="952" spans="16:17" x14ac:dyDescent="0.35">
      <c r="P952" t="s">
        <v>79</v>
      </c>
      <c r="Q952" t="s">
        <v>3861</v>
      </c>
    </row>
    <row r="953" spans="16:17" x14ac:dyDescent="0.35">
      <c r="P953" t="s">
        <v>21</v>
      </c>
      <c r="Q953" t="s">
        <v>3862</v>
      </c>
    </row>
    <row r="954" spans="16:17" x14ac:dyDescent="0.35">
      <c r="P954" t="s">
        <v>55</v>
      </c>
      <c r="Q954" t="s">
        <v>3863</v>
      </c>
    </row>
    <row r="955" spans="16:17" x14ac:dyDescent="0.35">
      <c r="P955" t="s">
        <v>12</v>
      </c>
      <c r="Q955" t="s">
        <v>3472</v>
      </c>
    </row>
    <row r="956" spans="16:17" x14ac:dyDescent="0.35">
      <c r="P956" t="s">
        <v>79</v>
      </c>
      <c r="Q956" t="s">
        <v>3864</v>
      </c>
    </row>
    <row r="957" spans="16:17" x14ac:dyDescent="0.35">
      <c r="P957" t="s">
        <v>21</v>
      </c>
      <c r="Q957" t="s">
        <v>3865</v>
      </c>
    </row>
    <row r="958" spans="16:17" x14ac:dyDescent="0.35">
      <c r="P958" t="s">
        <v>79</v>
      </c>
      <c r="Q958" t="s">
        <v>3509</v>
      </c>
    </row>
    <row r="959" spans="16:17" x14ac:dyDescent="0.35">
      <c r="P959" t="s">
        <v>21</v>
      </c>
      <c r="Q959" t="s">
        <v>3414</v>
      </c>
    </row>
    <row r="960" spans="16:17" x14ac:dyDescent="0.35">
      <c r="P960" t="s">
        <v>12</v>
      </c>
      <c r="Q960" t="s">
        <v>3866</v>
      </c>
    </row>
    <row r="961" spans="16:17" x14ac:dyDescent="0.35">
      <c r="P961" t="s">
        <v>79</v>
      </c>
      <c r="Q961" t="s">
        <v>3675</v>
      </c>
    </row>
    <row r="962" spans="16:17" x14ac:dyDescent="0.35">
      <c r="P962" t="s">
        <v>79</v>
      </c>
      <c r="Q962" t="s">
        <v>3858</v>
      </c>
    </row>
    <row r="963" spans="16:17" x14ac:dyDescent="0.35">
      <c r="P963" t="s">
        <v>12</v>
      </c>
      <c r="Q963" t="s">
        <v>3548</v>
      </c>
    </row>
    <row r="964" spans="16:17" x14ac:dyDescent="0.35">
      <c r="P964" t="s">
        <v>55</v>
      </c>
      <c r="Q964" t="s">
        <v>3746</v>
      </c>
    </row>
    <row r="965" spans="16:17" x14ac:dyDescent="0.35">
      <c r="P965" t="s">
        <v>55</v>
      </c>
      <c r="Q965" t="s">
        <v>3649</v>
      </c>
    </row>
    <row r="966" spans="16:17" x14ac:dyDescent="0.35">
      <c r="P966" t="s">
        <v>21</v>
      </c>
      <c r="Q966" t="s">
        <v>3345</v>
      </c>
    </row>
    <row r="967" spans="16:17" x14ac:dyDescent="0.35">
      <c r="P967" t="s">
        <v>21</v>
      </c>
      <c r="Q967" t="s">
        <v>3867</v>
      </c>
    </row>
    <row r="968" spans="16:17" x14ac:dyDescent="0.35">
      <c r="P968" t="s">
        <v>12</v>
      </c>
      <c r="Q968" t="s">
        <v>3402</v>
      </c>
    </row>
    <row r="969" spans="16:17" x14ac:dyDescent="0.35">
      <c r="P969" t="s">
        <v>21</v>
      </c>
      <c r="Q969" t="s">
        <v>3810</v>
      </c>
    </row>
    <row r="970" spans="16:17" x14ac:dyDescent="0.35">
      <c r="P970" t="s">
        <v>79</v>
      </c>
      <c r="Q970" t="s">
        <v>3696</v>
      </c>
    </row>
    <row r="971" spans="16:17" x14ac:dyDescent="0.35">
      <c r="P971" t="s">
        <v>79</v>
      </c>
      <c r="Q971" t="s">
        <v>3384</v>
      </c>
    </row>
    <row r="972" spans="16:17" x14ac:dyDescent="0.35">
      <c r="P972" t="s">
        <v>12</v>
      </c>
      <c r="Q972" t="s">
        <v>3494</v>
      </c>
    </row>
    <row r="973" spans="16:17" x14ac:dyDescent="0.35">
      <c r="P973" t="s">
        <v>21</v>
      </c>
      <c r="Q973" t="s">
        <v>3712</v>
      </c>
    </row>
    <row r="974" spans="16:17" x14ac:dyDescent="0.35">
      <c r="P974" t="s">
        <v>79</v>
      </c>
      <c r="Q974" t="s">
        <v>3792</v>
      </c>
    </row>
    <row r="975" spans="16:17" x14ac:dyDescent="0.35">
      <c r="P975" t="s">
        <v>21</v>
      </c>
      <c r="Q975" t="s">
        <v>3868</v>
      </c>
    </row>
    <row r="976" spans="16:17" x14ac:dyDescent="0.35">
      <c r="P976" t="s">
        <v>21</v>
      </c>
      <c r="Q976" t="s">
        <v>3847</v>
      </c>
    </row>
    <row r="977" spans="16:17" x14ac:dyDescent="0.35">
      <c r="P977" t="s">
        <v>79</v>
      </c>
      <c r="Q977" t="s">
        <v>3869</v>
      </c>
    </row>
    <row r="978" spans="16:17" x14ac:dyDescent="0.35">
      <c r="P978" t="s">
        <v>79</v>
      </c>
      <c r="Q978" t="s">
        <v>3859</v>
      </c>
    </row>
    <row r="979" spans="16:17" x14ac:dyDescent="0.35">
      <c r="P979" t="s">
        <v>12</v>
      </c>
      <c r="Q979" t="s">
        <v>3373</v>
      </c>
    </row>
    <row r="980" spans="16:17" x14ac:dyDescent="0.35">
      <c r="P980" t="s">
        <v>55</v>
      </c>
      <c r="Q980" t="s">
        <v>3705</v>
      </c>
    </row>
    <row r="981" spans="16:17" x14ac:dyDescent="0.35">
      <c r="P981" t="s">
        <v>21</v>
      </c>
      <c r="Q981" t="s">
        <v>3465</v>
      </c>
    </row>
    <row r="982" spans="16:17" x14ac:dyDescent="0.35">
      <c r="P982" t="s">
        <v>21</v>
      </c>
      <c r="Q982" t="s">
        <v>3870</v>
      </c>
    </row>
    <row r="983" spans="16:17" x14ac:dyDescent="0.35">
      <c r="P983" t="s">
        <v>21</v>
      </c>
      <c r="Q983" t="s">
        <v>3594</v>
      </c>
    </row>
    <row r="984" spans="16:17" x14ac:dyDescent="0.35">
      <c r="P984" t="s">
        <v>79</v>
      </c>
      <c r="Q984" t="s">
        <v>3615</v>
      </c>
    </row>
    <row r="985" spans="16:17" x14ac:dyDescent="0.35">
      <c r="P985" t="s">
        <v>21</v>
      </c>
      <c r="Q985" t="s">
        <v>3871</v>
      </c>
    </row>
    <row r="986" spans="16:17" x14ac:dyDescent="0.35">
      <c r="P986" t="s">
        <v>79</v>
      </c>
      <c r="Q986" t="s">
        <v>3710</v>
      </c>
    </row>
    <row r="987" spans="16:17" x14ac:dyDescent="0.35">
      <c r="P987" t="s">
        <v>21</v>
      </c>
      <c r="Q987" t="s">
        <v>3872</v>
      </c>
    </row>
    <row r="988" spans="16:17" x14ac:dyDescent="0.35">
      <c r="P988" t="s">
        <v>21</v>
      </c>
      <c r="Q988" t="s">
        <v>3276</v>
      </c>
    </row>
    <row r="989" spans="16:17" x14ac:dyDescent="0.35">
      <c r="P989" t="s">
        <v>21</v>
      </c>
      <c r="Q989" t="s">
        <v>3823</v>
      </c>
    </row>
    <row r="990" spans="16:17" x14ac:dyDescent="0.35">
      <c r="P990" t="s">
        <v>55</v>
      </c>
      <c r="Q990" t="s">
        <v>3873</v>
      </c>
    </row>
    <row r="991" spans="16:17" x14ac:dyDescent="0.35">
      <c r="P991" t="s">
        <v>55</v>
      </c>
      <c r="Q991" t="s">
        <v>3347</v>
      </c>
    </row>
    <row r="992" spans="16:17" x14ac:dyDescent="0.35">
      <c r="P992" t="s">
        <v>21</v>
      </c>
      <c r="Q992" t="s">
        <v>3434</v>
      </c>
    </row>
    <row r="993" spans="16:17" x14ac:dyDescent="0.35">
      <c r="P993" t="s">
        <v>21</v>
      </c>
      <c r="Q993" t="s">
        <v>3705</v>
      </c>
    </row>
    <row r="994" spans="16:17" x14ac:dyDescent="0.35">
      <c r="P994" t="s">
        <v>79</v>
      </c>
      <c r="Q994" t="s">
        <v>3874</v>
      </c>
    </row>
    <row r="995" spans="16:17" x14ac:dyDescent="0.35">
      <c r="P995" t="s">
        <v>21</v>
      </c>
      <c r="Q995" t="s">
        <v>3875</v>
      </c>
    </row>
    <row r="996" spans="16:17" x14ac:dyDescent="0.35">
      <c r="P996" t="s">
        <v>79</v>
      </c>
      <c r="Q996" t="s">
        <v>3836</v>
      </c>
    </row>
    <row r="997" spans="16:17" x14ac:dyDescent="0.35">
      <c r="P997" t="s">
        <v>21</v>
      </c>
      <c r="Q997" t="s">
        <v>3820</v>
      </c>
    </row>
    <row r="998" spans="16:17" x14ac:dyDescent="0.35">
      <c r="P998" t="s">
        <v>79</v>
      </c>
      <c r="Q998" t="s">
        <v>3849</v>
      </c>
    </row>
    <row r="999" spans="16:17" x14ac:dyDescent="0.35">
      <c r="P999" t="s">
        <v>79</v>
      </c>
      <c r="Q999" t="s">
        <v>3764</v>
      </c>
    </row>
    <row r="1000" spans="16:17" x14ac:dyDescent="0.35">
      <c r="P1000" t="s">
        <v>21</v>
      </c>
      <c r="Q1000" t="s">
        <v>3876</v>
      </c>
    </row>
    <row r="1001" spans="16:17" x14ac:dyDescent="0.35">
      <c r="P1001" t="s">
        <v>79</v>
      </c>
      <c r="Q1001" t="s">
        <v>3685</v>
      </c>
    </row>
    <row r="1002" spans="16:17" x14ac:dyDescent="0.35">
      <c r="P1002" t="s">
        <v>12</v>
      </c>
      <c r="Q1002" t="s">
        <v>3877</v>
      </c>
    </row>
    <row r="1003" spans="16:17" x14ac:dyDescent="0.35">
      <c r="P1003" t="s">
        <v>21</v>
      </c>
      <c r="Q1003" t="s">
        <v>3878</v>
      </c>
    </row>
    <row r="1004" spans="16:17" x14ac:dyDescent="0.35">
      <c r="P1004" t="s">
        <v>79</v>
      </c>
      <c r="Q1004" t="s">
        <v>3677</v>
      </c>
    </row>
    <row r="1005" spans="16:17" x14ac:dyDescent="0.35">
      <c r="P1005" t="s">
        <v>55</v>
      </c>
      <c r="Q1005" t="s">
        <v>3641</v>
      </c>
    </row>
    <row r="1006" spans="16:17" x14ac:dyDescent="0.35">
      <c r="P1006" t="s">
        <v>79</v>
      </c>
      <c r="Q1006" t="s">
        <v>3879</v>
      </c>
    </row>
    <row r="1007" spans="16:17" x14ac:dyDescent="0.35">
      <c r="P1007" t="s">
        <v>79</v>
      </c>
      <c r="Q1007" t="s">
        <v>3880</v>
      </c>
    </row>
    <row r="1008" spans="16:17" x14ac:dyDescent="0.35">
      <c r="P1008" t="s">
        <v>55</v>
      </c>
      <c r="Q1008" t="s">
        <v>3667</v>
      </c>
    </row>
    <row r="1009" spans="16:17" x14ac:dyDescent="0.35">
      <c r="P1009" t="s">
        <v>55</v>
      </c>
      <c r="Q1009" t="s">
        <v>3881</v>
      </c>
    </row>
    <row r="1010" spans="16:17" x14ac:dyDescent="0.35">
      <c r="P1010" t="s">
        <v>21</v>
      </c>
      <c r="Q1010" t="s">
        <v>3612</v>
      </c>
    </row>
    <row r="1011" spans="16:17" x14ac:dyDescent="0.35">
      <c r="P1011" t="s">
        <v>21</v>
      </c>
      <c r="Q1011" t="s">
        <v>3645</v>
      </c>
    </row>
    <row r="1012" spans="16:17" x14ac:dyDescent="0.35">
      <c r="P1012" t="s">
        <v>55</v>
      </c>
      <c r="Q1012" t="s">
        <v>3882</v>
      </c>
    </row>
    <row r="1013" spans="16:17" x14ac:dyDescent="0.35">
      <c r="P1013" t="s">
        <v>21</v>
      </c>
      <c r="Q1013" t="s">
        <v>3883</v>
      </c>
    </row>
    <row r="1014" spans="16:17" x14ac:dyDescent="0.35">
      <c r="P1014" t="s">
        <v>12</v>
      </c>
      <c r="Q1014" t="s">
        <v>3884</v>
      </c>
    </row>
    <row r="1015" spans="16:17" x14ac:dyDescent="0.35">
      <c r="P1015" t="s">
        <v>79</v>
      </c>
      <c r="Q1015" t="s">
        <v>3671</v>
      </c>
    </row>
    <row r="1016" spans="16:17" x14ac:dyDescent="0.35">
      <c r="P1016" t="s">
        <v>55</v>
      </c>
      <c r="Q1016" t="s">
        <v>3780</v>
      </c>
    </row>
    <row r="1017" spans="16:17" x14ac:dyDescent="0.35">
      <c r="P1017" t="s">
        <v>55</v>
      </c>
      <c r="Q1017" t="s">
        <v>3885</v>
      </c>
    </row>
    <row r="1018" spans="16:17" x14ac:dyDescent="0.35">
      <c r="P1018" t="s">
        <v>21</v>
      </c>
      <c r="Q1018" t="s">
        <v>3886</v>
      </c>
    </row>
    <row r="1019" spans="16:17" x14ac:dyDescent="0.35">
      <c r="P1019" t="s">
        <v>21</v>
      </c>
      <c r="Q1019" t="s">
        <v>3887</v>
      </c>
    </row>
    <row r="1020" spans="16:17" x14ac:dyDescent="0.35">
      <c r="P1020" t="s">
        <v>79</v>
      </c>
      <c r="Q1020" t="s">
        <v>3888</v>
      </c>
    </row>
    <row r="1021" spans="16:17" x14ac:dyDescent="0.35">
      <c r="P1021" t="s">
        <v>21</v>
      </c>
      <c r="Q1021" t="s">
        <v>3880</v>
      </c>
    </row>
    <row r="1022" spans="16:17" x14ac:dyDescent="0.35">
      <c r="P1022" t="s">
        <v>12</v>
      </c>
      <c r="Q1022" t="s">
        <v>3713</v>
      </c>
    </row>
    <row r="1023" spans="16:17" x14ac:dyDescent="0.35">
      <c r="P1023" t="s">
        <v>12</v>
      </c>
      <c r="Q1023" t="s">
        <v>3301</v>
      </c>
    </row>
    <row r="1024" spans="16:17" x14ac:dyDescent="0.35">
      <c r="P1024" t="s">
        <v>12</v>
      </c>
      <c r="Q1024" t="s">
        <v>3805</v>
      </c>
    </row>
    <row r="1025" spans="16:17" x14ac:dyDescent="0.35">
      <c r="P1025" t="s">
        <v>79</v>
      </c>
      <c r="Q1025" t="s">
        <v>3316</v>
      </c>
    </row>
    <row r="1026" spans="16:17" x14ac:dyDescent="0.35">
      <c r="P1026" t="s">
        <v>12</v>
      </c>
      <c r="Q1026" t="s">
        <v>3388</v>
      </c>
    </row>
    <row r="1027" spans="16:17" x14ac:dyDescent="0.35">
      <c r="P1027" t="s">
        <v>12</v>
      </c>
      <c r="Q1027" t="s">
        <v>3351</v>
      </c>
    </row>
    <row r="1028" spans="16:17" x14ac:dyDescent="0.35">
      <c r="P1028" t="s">
        <v>79</v>
      </c>
      <c r="Q1028" t="s">
        <v>3661</v>
      </c>
    </row>
    <row r="1029" spans="16:17" x14ac:dyDescent="0.35">
      <c r="P1029" t="s">
        <v>12</v>
      </c>
      <c r="Q1029" t="s">
        <v>3889</v>
      </c>
    </row>
    <row r="1030" spans="16:17" x14ac:dyDescent="0.35">
      <c r="P1030" t="s">
        <v>55</v>
      </c>
      <c r="Q1030" t="s">
        <v>3349</v>
      </c>
    </row>
    <row r="1031" spans="16:17" x14ac:dyDescent="0.35">
      <c r="P1031" t="s">
        <v>55</v>
      </c>
      <c r="Q1031" t="s">
        <v>3890</v>
      </c>
    </row>
    <row r="1032" spans="16:17" x14ac:dyDescent="0.35">
      <c r="P1032" t="s">
        <v>55</v>
      </c>
      <c r="Q1032" t="s">
        <v>3856</v>
      </c>
    </row>
    <row r="1033" spans="16:17" x14ac:dyDescent="0.35">
      <c r="P1033" t="s">
        <v>12</v>
      </c>
      <c r="Q1033" t="s">
        <v>3277</v>
      </c>
    </row>
    <row r="1034" spans="16:17" x14ac:dyDescent="0.35">
      <c r="P1034" t="s">
        <v>12</v>
      </c>
      <c r="Q1034" t="s">
        <v>3432</v>
      </c>
    </row>
    <row r="1035" spans="16:17" x14ac:dyDescent="0.35">
      <c r="P1035" t="s">
        <v>55</v>
      </c>
      <c r="Q1035" t="s">
        <v>3552</v>
      </c>
    </row>
    <row r="1036" spans="16:17" x14ac:dyDescent="0.35">
      <c r="P1036" t="s">
        <v>55</v>
      </c>
      <c r="Q1036" t="s">
        <v>3597</v>
      </c>
    </row>
    <row r="1037" spans="16:17" x14ac:dyDescent="0.35">
      <c r="P1037" t="s">
        <v>12</v>
      </c>
      <c r="Q1037" t="s">
        <v>3534</v>
      </c>
    </row>
    <row r="1038" spans="16:17" x14ac:dyDescent="0.35">
      <c r="P1038" t="s">
        <v>79</v>
      </c>
      <c r="Q1038" t="s">
        <v>3891</v>
      </c>
    </row>
    <row r="1039" spans="16:17" x14ac:dyDescent="0.35">
      <c r="P1039" t="s">
        <v>12</v>
      </c>
      <c r="Q1039" t="s">
        <v>3892</v>
      </c>
    </row>
    <row r="1040" spans="16:17" x14ac:dyDescent="0.35">
      <c r="P1040" t="s">
        <v>21</v>
      </c>
      <c r="Q1040" t="s">
        <v>3708</v>
      </c>
    </row>
    <row r="1041" spans="16:17" x14ac:dyDescent="0.35">
      <c r="P1041" t="s">
        <v>55</v>
      </c>
      <c r="Q1041" t="s">
        <v>3823</v>
      </c>
    </row>
    <row r="1042" spans="16:17" x14ac:dyDescent="0.35">
      <c r="P1042" t="s">
        <v>21</v>
      </c>
      <c r="Q1042" t="s">
        <v>3893</v>
      </c>
    </row>
    <row r="1043" spans="16:17" x14ac:dyDescent="0.35">
      <c r="P1043" t="s">
        <v>21</v>
      </c>
      <c r="Q1043" t="s">
        <v>3894</v>
      </c>
    </row>
    <row r="1044" spans="16:17" x14ac:dyDescent="0.35">
      <c r="P1044" t="s">
        <v>21</v>
      </c>
      <c r="Q1044" t="s">
        <v>3745</v>
      </c>
    </row>
    <row r="1045" spans="16:17" x14ac:dyDescent="0.35">
      <c r="P1045" t="s">
        <v>55</v>
      </c>
      <c r="Q1045" t="s">
        <v>3895</v>
      </c>
    </row>
    <row r="1046" spans="16:17" x14ac:dyDescent="0.35">
      <c r="P1046" t="s">
        <v>79</v>
      </c>
      <c r="Q1046" t="s">
        <v>3896</v>
      </c>
    </row>
    <row r="1047" spans="16:17" x14ac:dyDescent="0.35">
      <c r="P1047" t="s">
        <v>21</v>
      </c>
      <c r="Q1047" t="s">
        <v>3897</v>
      </c>
    </row>
    <row r="1048" spans="16:17" x14ac:dyDescent="0.35">
      <c r="P1048" t="s">
        <v>21</v>
      </c>
      <c r="Q1048" t="s">
        <v>3898</v>
      </c>
    </row>
    <row r="1049" spans="16:17" x14ac:dyDescent="0.35">
      <c r="P1049" t="s">
        <v>79</v>
      </c>
      <c r="Q1049" t="s">
        <v>3899</v>
      </c>
    </row>
    <row r="1050" spans="16:17" x14ac:dyDescent="0.35">
      <c r="P1050" t="s">
        <v>55</v>
      </c>
      <c r="Q1050" t="s">
        <v>3825</v>
      </c>
    </row>
    <row r="1051" spans="16:17" x14ac:dyDescent="0.35">
      <c r="P1051" t="s">
        <v>12</v>
      </c>
      <c r="Q1051" t="s">
        <v>3666</v>
      </c>
    </row>
    <row r="1052" spans="16:17" x14ac:dyDescent="0.35">
      <c r="P1052" t="s">
        <v>55</v>
      </c>
      <c r="Q1052" t="s">
        <v>3741</v>
      </c>
    </row>
    <row r="1053" spans="16:17" x14ac:dyDescent="0.35">
      <c r="P1053" t="s">
        <v>21</v>
      </c>
      <c r="Q1053" t="s">
        <v>3385</v>
      </c>
    </row>
    <row r="1054" spans="16:17" x14ac:dyDescent="0.35">
      <c r="P1054" t="s">
        <v>21</v>
      </c>
      <c r="Q1054" t="s">
        <v>3265</v>
      </c>
    </row>
    <row r="1055" spans="16:17" x14ac:dyDescent="0.35">
      <c r="P1055" t="s">
        <v>55</v>
      </c>
      <c r="Q1055" t="s">
        <v>3900</v>
      </c>
    </row>
    <row r="1056" spans="16:17" x14ac:dyDescent="0.35">
      <c r="P1056" t="s">
        <v>12</v>
      </c>
      <c r="Q1056" t="s">
        <v>3778</v>
      </c>
    </row>
    <row r="1057" spans="16:17" x14ac:dyDescent="0.35">
      <c r="P1057" t="s">
        <v>55</v>
      </c>
      <c r="Q1057" t="s">
        <v>3901</v>
      </c>
    </row>
    <row r="1058" spans="16:17" x14ac:dyDescent="0.35">
      <c r="P1058" t="s">
        <v>21</v>
      </c>
      <c r="Q1058" t="s">
        <v>3902</v>
      </c>
    </row>
    <row r="1059" spans="16:17" x14ac:dyDescent="0.35">
      <c r="P1059" t="s">
        <v>79</v>
      </c>
      <c r="Q1059" t="s">
        <v>3903</v>
      </c>
    </row>
    <row r="1060" spans="16:17" x14ac:dyDescent="0.35">
      <c r="P1060" t="s">
        <v>21</v>
      </c>
      <c r="Q1060" t="s">
        <v>3904</v>
      </c>
    </row>
    <row r="1061" spans="16:17" x14ac:dyDescent="0.35">
      <c r="P1061" t="s">
        <v>12</v>
      </c>
      <c r="Q1061" t="s">
        <v>3398</v>
      </c>
    </row>
    <row r="1062" spans="16:17" x14ac:dyDescent="0.35">
      <c r="P1062" t="s">
        <v>21</v>
      </c>
      <c r="Q1062" t="s">
        <v>3905</v>
      </c>
    </row>
    <row r="1063" spans="16:17" x14ac:dyDescent="0.35">
      <c r="P1063" t="s">
        <v>55</v>
      </c>
      <c r="Q1063" t="s">
        <v>3672</v>
      </c>
    </row>
    <row r="1064" spans="16:17" x14ac:dyDescent="0.35">
      <c r="P1064" t="s">
        <v>21</v>
      </c>
      <c r="Q1064" t="s">
        <v>3822</v>
      </c>
    </row>
    <row r="1065" spans="16:17" x14ac:dyDescent="0.35">
      <c r="P1065" t="s">
        <v>12</v>
      </c>
      <c r="Q1065" t="s">
        <v>3299</v>
      </c>
    </row>
    <row r="1066" spans="16:17" x14ac:dyDescent="0.35">
      <c r="P1066" t="s">
        <v>55</v>
      </c>
      <c r="Q1066" t="s">
        <v>3525</v>
      </c>
    </row>
    <row r="1067" spans="16:17" x14ac:dyDescent="0.35">
      <c r="P1067" t="s">
        <v>79</v>
      </c>
      <c r="Q1067" t="s">
        <v>3638</v>
      </c>
    </row>
    <row r="1068" spans="16:17" x14ac:dyDescent="0.35">
      <c r="P1068" t="s">
        <v>21</v>
      </c>
      <c r="Q1068" t="s">
        <v>3553</v>
      </c>
    </row>
    <row r="1069" spans="16:17" x14ac:dyDescent="0.35">
      <c r="P1069" t="s">
        <v>12</v>
      </c>
      <c r="Q1069" t="s">
        <v>3555</v>
      </c>
    </row>
    <row r="1070" spans="16:17" x14ac:dyDescent="0.35">
      <c r="P1070" t="s">
        <v>79</v>
      </c>
      <c r="Q1070" t="s">
        <v>3906</v>
      </c>
    </row>
    <row r="1071" spans="16:17" x14ac:dyDescent="0.35">
      <c r="P1071" t="s">
        <v>79</v>
      </c>
      <c r="Q1071" t="s">
        <v>3815</v>
      </c>
    </row>
    <row r="1072" spans="16:17" x14ac:dyDescent="0.35">
      <c r="P1072" t="s">
        <v>21</v>
      </c>
      <c r="Q1072" t="s">
        <v>3695</v>
      </c>
    </row>
    <row r="1073" spans="16:17" x14ac:dyDescent="0.35">
      <c r="P1073" t="s">
        <v>12</v>
      </c>
      <c r="Q1073" t="s">
        <v>3743</v>
      </c>
    </row>
    <row r="1074" spans="16:17" x14ac:dyDescent="0.35">
      <c r="P1074" t="s">
        <v>12</v>
      </c>
      <c r="Q1074" t="s">
        <v>3320</v>
      </c>
    </row>
    <row r="1075" spans="16:17" x14ac:dyDescent="0.35">
      <c r="P1075" t="s">
        <v>12</v>
      </c>
      <c r="Q1075" t="s">
        <v>3907</v>
      </c>
    </row>
    <row r="1076" spans="16:17" x14ac:dyDescent="0.35">
      <c r="P1076" t="s">
        <v>21</v>
      </c>
      <c r="Q1076" t="s">
        <v>3597</v>
      </c>
    </row>
    <row r="1077" spans="16:17" x14ac:dyDescent="0.35">
      <c r="P1077" t="s">
        <v>55</v>
      </c>
      <c r="Q1077" t="s">
        <v>3424</v>
      </c>
    </row>
    <row r="1078" spans="16:17" x14ac:dyDescent="0.35">
      <c r="P1078" t="s">
        <v>12</v>
      </c>
      <c r="Q1078" t="s">
        <v>3279</v>
      </c>
    </row>
    <row r="1079" spans="16:17" x14ac:dyDescent="0.35">
      <c r="P1079" t="s">
        <v>12</v>
      </c>
      <c r="Q1079" t="s">
        <v>3741</v>
      </c>
    </row>
    <row r="1080" spans="16:17" x14ac:dyDescent="0.35">
      <c r="P1080" t="s">
        <v>21</v>
      </c>
      <c r="Q1080" t="s">
        <v>3908</v>
      </c>
    </row>
    <row r="1081" spans="16:17" x14ac:dyDescent="0.35">
      <c r="P1081" t="s">
        <v>21</v>
      </c>
      <c r="Q1081" t="s">
        <v>3909</v>
      </c>
    </row>
    <row r="1082" spans="16:17" x14ac:dyDescent="0.35">
      <c r="P1082" t="s">
        <v>79</v>
      </c>
      <c r="Q1082" t="s">
        <v>3271</v>
      </c>
    </row>
    <row r="1083" spans="16:17" x14ac:dyDescent="0.35">
      <c r="P1083" t="s">
        <v>79</v>
      </c>
      <c r="Q1083" t="s">
        <v>3365</v>
      </c>
    </row>
    <row r="1084" spans="16:17" x14ac:dyDescent="0.35">
      <c r="P1084" t="s">
        <v>12</v>
      </c>
      <c r="Q1084" t="s">
        <v>3752</v>
      </c>
    </row>
    <row r="1085" spans="16:17" x14ac:dyDescent="0.35">
      <c r="P1085" t="s">
        <v>79</v>
      </c>
      <c r="Q1085" t="s">
        <v>3490</v>
      </c>
    </row>
    <row r="1086" spans="16:17" x14ac:dyDescent="0.35">
      <c r="P1086" t="s">
        <v>21</v>
      </c>
      <c r="Q1086" t="s">
        <v>3910</v>
      </c>
    </row>
    <row r="1087" spans="16:17" x14ac:dyDescent="0.35">
      <c r="P1087" t="s">
        <v>12</v>
      </c>
      <c r="Q1087" t="s">
        <v>3506</v>
      </c>
    </row>
    <row r="1088" spans="16:17" x14ac:dyDescent="0.35">
      <c r="P1088" t="s">
        <v>55</v>
      </c>
      <c r="Q1088" t="s">
        <v>3657</v>
      </c>
    </row>
    <row r="1089" spans="16:17" x14ac:dyDescent="0.35">
      <c r="P1089" t="s">
        <v>12</v>
      </c>
      <c r="Q1089" t="s">
        <v>3911</v>
      </c>
    </row>
    <row r="1090" spans="16:17" x14ac:dyDescent="0.35">
      <c r="P1090" t="s">
        <v>21</v>
      </c>
      <c r="Q1090" t="s">
        <v>3487</v>
      </c>
    </row>
    <row r="1091" spans="16:17" x14ac:dyDescent="0.35">
      <c r="P1091" t="s">
        <v>21</v>
      </c>
      <c r="Q1091" t="s">
        <v>3778</v>
      </c>
    </row>
    <row r="1092" spans="16:17" x14ac:dyDescent="0.35">
      <c r="P1092" t="s">
        <v>21</v>
      </c>
      <c r="Q1092" t="s">
        <v>3912</v>
      </c>
    </row>
    <row r="1093" spans="16:17" x14ac:dyDescent="0.35">
      <c r="P1093" t="s">
        <v>79</v>
      </c>
      <c r="Q1093" t="s">
        <v>3559</v>
      </c>
    </row>
    <row r="1094" spans="16:17" x14ac:dyDescent="0.35">
      <c r="P1094" t="s">
        <v>12</v>
      </c>
      <c r="Q1094" t="s">
        <v>3913</v>
      </c>
    </row>
    <row r="1095" spans="16:17" x14ac:dyDescent="0.35">
      <c r="P1095" t="s">
        <v>21</v>
      </c>
      <c r="Q1095" t="s">
        <v>3914</v>
      </c>
    </row>
    <row r="1096" spans="16:17" x14ac:dyDescent="0.35">
      <c r="P1096" t="s">
        <v>79</v>
      </c>
      <c r="Q1096" t="s">
        <v>3613</v>
      </c>
    </row>
    <row r="1097" spans="16:17" x14ac:dyDescent="0.35">
      <c r="P1097" t="s">
        <v>55</v>
      </c>
      <c r="Q1097" t="s">
        <v>3915</v>
      </c>
    </row>
    <row r="1098" spans="16:17" x14ac:dyDescent="0.35">
      <c r="P1098" t="s">
        <v>55</v>
      </c>
      <c r="Q1098" t="s">
        <v>3628</v>
      </c>
    </row>
    <row r="1099" spans="16:17" x14ac:dyDescent="0.35">
      <c r="P1099" t="s">
        <v>12</v>
      </c>
      <c r="Q1099" t="s">
        <v>3795</v>
      </c>
    </row>
    <row r="1100" spans="16:17" x14ac:dyDescent="0.35">
      <c r="P1100" t="s">
        <v>79</v>
      </c>
      <c r="Q1100" t="s">
        <v>3787</v>
      </c>
    </row>
    <row r="1101" spans="16:17" x14ac:dyDescent="0.35">
      <c r="P1101" t="s">
        <v>21</v>
      </c>
      <c r="Q1101" t="s">
        <v>3303</v>
      </c>
    </row>
    <row r="1102" spans="16:17" x14ac:dyDescent="0.35">
      <c r="P1102" t="s">
        <v>12</v>
      </c>
      <c r="Q1102" t="s">
        <v>3422</v>
      </c>
    </row>
    <row r="1103" spans="16:17" x14ac:dyDescent="0.35">
      <c r="P1103" t="s">
        <v>79</v>
      </c>
      <c r="Q1103" t="s">
        <v>3904</v>
      </c>
    </row>
    <row r="1104" spans="16:17" x14ac:dyDescent="0.35">
      <c r="P1104" t="s">
        <v>55</v>
      </c>
      <c r="Q1104" t="s">
        <v>3694</v>
      </c>
    </row>
    <row r="1105" spans="16:17" x14ac:dyDescent="0.35">
      <c r="P1105" t="s">
        <v>79</v>
      </c>
      <c r="Q1105" t="s">
        <v>3413</v>
      </c>
    </row>
    <row r="1106" spans="16:17" x14ac:dyDescent="0.35">
      <c r="P1106" t="s">
        <v>21</v>
      </c>
      <c r="Q1106" t="s">
        <v>3892</v>
      </c>
    </row>
    <row r="1107" spans="16:17" x14ac:dyDescent="0.35">
      <c r="P1107" t="s">
        <v>12</v>
      </c>
      <c r="Q1107" t="s">
        <v>3748</v>
      </c>
    </row>
    <row r="1108" spans="16:17" x14ac:dyDescent="0.35">
      <c r="P1108" t="s">
        <v>12</v>
      </c>
      <c r="Q1108" t="s">
        <v>3587</v>
      </c>
    </row>
    <row r="1109" spans="16:17" x14ac:dyDescent="0.35">
      <c r="P1109" t="s">
        <v>21</v>
      </c>
      <c r="Q1109" t="s">
        <v>3573</v>
      </c>
    </row>
    <row r="1110" spans="16:17" x14ac:dyDescent="0.35">
      <c r="P1110" t="s">
        <v>21</v>
      </c>
      <c r="Q1110" t="s">
        <v>3916</v>
      </c>
    </row>
    <row r="1111" spans="16:17" x14ac:dyDescent="0.35">
      <c r="P1111" t="s">
        <v>21</v>
      </c>
      <c r="Q1111" t="s">
        <v>3731</v>
      </c>
    </row>
    <row r="1112" spans="16:17" x14ac:dyDescent="0.35">
      <c r="P1112" t="s">
        <v>55</v>
      </c>
      <c r="Q1112" t="s">
        <v>3488</v>
      </c>
    </row>
    <row r="1113" spans="16:17" x14ac:dyDescent="0.35">
      <c r="P1113" t="s">
        <v>21</v>
      </c>
      <c r="Q1113" t="s">
        <v>3917</v>
      </c>
    </row>
    <row r="1114" spans="16:17" x14ac:dyDescent="0.35">
      <c r="P1114" t="s">
        <v>55</v>
      </c>
      <c r="Q1114" t="s">
        <v>3744</v>
      </c>
    </row>
    <row r="1115" spans="16:17" x14ac:dyDescent="0.35">
      <c r="P1115" t="s">
        <v>79</v>
      </c>
      <c r="Q1115" t="s">
        <v>3918</v>
      </c>
    </row>
    <row r="1116" spans="16:17" x14ac:dyDescent="0.35">
      <c r="P1116" t="s">
        <v>21</v>
      </c>
      <c r="Q1116" t="s">
        <v>3919</v>
      </c>
    </row>
    <row r="1117" spans="16:17" x14ac:dyDescent="0.35">
      <c r="P1117" t="s">
        <v>55</v>
      </c>
      <c r="Q1117" t="s">
        <v>3450</v>
      </c>
    </row>
    <row r="1118" spans="16:17" x14ac:dyDescent="0.35">
      <c r="P1118" t="s">
        <v>79</v>
      </c>
      <c r="Q1118" t="s">
        <v>3335</v>
      </c>
    </row>
    <row r="1119" spans="16:17" x14ac:dyDescent="0.35">
      <c r="P1119" t="s">
        <v>21</v>
      </c>
      <c r="Q1119" t="s">
        <v>3702</v>
      </c>
    </row>
    <row r="1120" spans="16:17" x14ac:dyDescent="0.35">
      <c r="P1120" t="s">
        <v>12</v>
      </c>
      <c r="Q1120" t="s">
        <v>3920</v>
      </c>
    </row>
    <row r="1121" spans="16:17" x14ac:dyDescent="0.35">
      <c r="P1121" t="s">
        <v>12</v>
      </c>
      <c r="Q1121" t="s">
        <v>3904</v>
      </c>
    </row>
    <row r="1122" spans="16:17" x14ac:dyDescent="0.35">
      <c r="P1122" t="s">
        <v>12</v>
      </c>
      <c r="Q1122" t="s">
        <v>3536</v>
      </c>
    </row>
    <row r="1123" spans="16:17" x14ac:dyDescent="0.35">
      <c r="P1123" t="s">
        <v>55</v>
      </c>
      <c r="Q1123" t="s">
        <v>3921</v>
      </c>
    </row>
    <row r="1124" spans="16:17" x14ac:dyDescent="0.35">
      <c r="P1124" t="s">
        <v>79</v>
      </c>
      <c r="Q1124" t="s">
        <v>3261</v>
      </c>
    </row>
    <row r="1125" spans="16:17" x14ac:dyDescent="0.35">
      <c r="P1125" t="s">
        <v>55</v>
      </c>
      <c r="Q1125" t="s">
        <v>3668</v>
      </c>
    </row>
    <row r="1126" spans="16:17" x14ac:dyDescent="0.35">
      <c r="P1126" t="s">
        <v>79</v>
      </c>
      <c r="Q1126" t="s">
        <v>3448</v>
      </c>
    </row>
    <row r="1127" spans="16:17" x14ac:dyDescent="0.35">
      <c r="P1127" t="s">
        <v>55</v>
      </c>
      <c r="Q1127" t="s">
        <v>3639</v>
      </c>
    </row>
    <row r="1128" spans="16:17" x14ac:dyDescent="0.35">
      <c r="P1128" t="s">
        <v>12</v>
      </c>
      <c r="Q1128" t="s">
        <v>3922</v>
      </c>
    </row>
    <row r="1129" spans="16:17" x14ac:dyDescent="0.35">
      <c r="P1129" t="s">
        <v>79</v>
      </c>
      <c r="Q1129" t="s">
        <v>3604</v>
      </c>
    </row>
    <row r="1130" spans="16:17" x14ac:dyDescent="0.35">
      <c r="P1130" t="s">
        <v>55</v>
      </c>
      <c r="Q1130" t="s">
        <v>3923</v>
      </c>
    </row>
    <row r="1131" spans="16:17" x14ac:dyDescent="0.35">
      <c r="P1131" t="s">
        <v>79</v>
      </c>
      <c r="Q1131" t="s">
        <v>3871</v>
      </c>
    </row>
    <row r="1132" spans="16:17" x14ac:dyDescent="0.35">
      <c r="P1132" t="s">
        <v>55</v>
      </c>
      <c r="Q1132" t="s">
        <v>3439</v>
      </c>
    </row>
    <row r="1133" spans="16:17" x14ac:dyDescent="0.35">
      <c r="P1133" t="s">
        <v>21</v>
      </c>
      <c r="Q1133" t="s">
        <v>3395</v>
      </c>
    </row>
    <row r="1134" spans="16:17" x14ac:dyDescent="0.35">
      <c r="P1134" t="s">
        <v>12</v>
      </c>
      <c r="Q1134" t="s">
        <v>3924</v>
      </c>
    </row>
    <row r="1135" spans="16:17" x14ac:dyDescent="0.35">
      <c r="P1135" t="s">
        <v>12</v>
      </c>
      <c r="Q1135" t="s">
        <v>3876</v>
      </c>
    </row>
    <row r="1136" spans="16:17" x14ac:dyDescent="0.35">
      <c r="P1136" t="s">
        <v>12</v>
      </c>
      <c r="Q1136" t="s">
        <v>3560</v>
      </c>
    </row>
    <row r="1137" spans="16:17" x14ac:dyDescent="0.35">
      <c r="P1137" t="s">
        <v>79</v>
      </c>
      <c r="Q1137" t="s">
        <v>3572</v>
      </c>
    </row>
    <row r="1138" spans="16:17" x14ac:dyDescent="0.35">
      <c r="P1138" t="s">
        <v>21</v>
      </c>
      <c r="Q1138" t="s">
        <v>3925</v>
      </c>
    </row>
    <row r="1139" spans="16:17" x14ac:dyDescent="0.35">
      <c r="P1139" t="s">
        <v>21</v>
      </c>
      <c r="Q1139" t="s">
        <v>3819</v>
      </c>
    </row>
    <row r="1140" spans="16:17" x14ac:dyDescent="0.35">
      <c r="P1140" t="s">
        <v>21</v>
      </c>
      <c r="Q1140" t="s">
        <v>3607</v>
      </c>
    </row>
    <row r="1141" spans="16:17" x14ac:dyDescent="0.35">
      <c r="P1141" t="s">
        <v>79</v>
      </c>
      <c r="Q1141" t="s">
        <v>3524</v>
      </c>
    </row>
    <row r="1142" spans="16:17" x14ac:dyDescent="0.35">
      <c r="P1142" t="s">
        <v>79</v>
      </c>
      <c r="Q1142" t="s">
        <v>3914</v>
      </c>
    </row>
    <row r="1143" spans="16:17" x14ac:dyDescent="0.35">
      <c r="P1143" t="s">
        <v>55</v>
      </c>
      <c r="Q1143" t="s">
        <v>3870</v>
      </c>
    </row>
    <row r="1144" spans="16:17" x14ac:dyDescent="0.35">
      <c r="P1144" t="s">
        <v>21</v>
      </c>
      <c r="Q1144" t="s">
        <v>3470</v>
      </c>
    </row>
    <row r="1145" spans="16:17" x14ac:dyDescent="0.35">
      <c r="P1145" t="s">
        <v>21</v>
      </c>
      <c r="Q1145" t="s">
        <v>3433</v>
      </c>
    </row>
    <row r="1146" spans="16:17" x14ac:dyDescent="0.35">
      <c r="P1146" t="s">
        <v>12</v>
      </c>
      <c r="Q1146" t="s">
        <v>3926</v>
      </c>
    </row>
    <row r="1147" spans="16:17" x14ac:dyDescent="0.35">
      <c r="P1147" t="s">
        <v>79</v>
      </c>
      <c r="Q1147" t="s">
        <v>3294</v>
      </c>
    </row>
    <row r="1148" spans="16:17" x14ac:dyDescent="0.35">
      <c r="P1148" t="s">
        <v>79</v>
      </c>
      <c r="Q1148" t="s">
        <v>3285</v>
      </c>
    </row>
    <row r="1149" spans="16:17" x14ac:dyDescent="0.35">
      <c r="P1149" t="s">
        <v>12</v>
      </c>
      <c r="Q1149" t="s">
        <v>3682</v>
      </c>
    </row>
    <row r="1150" spans="16:17" x14ac:dyDescent="0.35">
      <c r="P1150" t="s">
        <v>55</v>
      </c>
      <c r="Q1150" t="s">
        <v>3875</v>
      </c>
    </row>
    <row r="1151" spans="16:17" x14ac:dyDescent="0.35">
      <c r="P1151" t="s">
        <v>55</v>
      </c>
      <c r="Q1151" t="s">
        <v>3515</v>
      </c>
    </row>
    <row r="1152" spans="16:17" x14ac:dyDescent="0.35">
      <c r="P1152" t="s">
        <v>55</v>
      </c>
      <c r="Q1152" t="s">
        <v>3800</v>
      </c>
    </row>
    <row r="1153" spans="16:17" x14ac:dyDescent="0.35">
      <c r="P1153" t="s">
        <v>55</v>
      </c>
      <c r="Q1153" t="s">
        <v>3609</v>
      </c>
    </row>
    <row r="1154" spans="16:17" x14ac:dyDescent="0.35">
      <c r="P1154" t="s">
        <v>79</v>
      </c>
      <c r="Q1154" t="s">
        <v>3882</v>
      </c>
    </row>
    <row r="1155" spans="16:17" x14ac:dyDescent="0.35">
      <c r="P1155" t="s">
        <v>55</v>
      </c>
      <c r="Q1155" t="s">
        <v>3747</v>
      </c>
    </row>
    <row r="1156" spans="16:17" x14ac:dyDescent="0.35">
      <c r="P1156" t="s">
        <v>79</v>
      </c>
      <c r="Q1156" t="s">
        <v>3852</v>
      </c>
    </row>
    <row r="1157" spans="16:17" x14ac:dyDescent="0.35">
      <c r="P1157" t="s">
        <v>12</v>
      </c>
      <c r="Q1157" t="s">
        <v>3927</v>
      </c>
    </row>
    <row r="1158" spans="16:17" x14ac:dyDescent="0.35">
      <c r="P1158" t="s">
        <v>21</v>
      </c>
      <c r="Q1158" t="s">
        <v>3885</v>
      </c>
    </row>
    <row r="1159" spans="16:17" x14ac:dyDescent="0.35">
      <c r="P1159" t="s">
        <v>21</v>
      </c>
      <c r="Q1159" t="s">
        <v>3476</v>
      </c>
    </row>
    <row r="1160" spans="16:17" x14ac:dyDescent="0.35">
      <c r="P1160" t="s">
        <v>21</v>
      </c>
      <c r="Q1160" t="s">
        <v>3756</v>
      </c>
    </row>
    <row r="1161" spans="16:17" x14ac:dyDescent="0.35">
      <c r="P1161" t="s">
        <v>21</v>
      </c>
      <c r="Q1161" t="s">
        <v>3551</v>
      </c>
    </row>
    <row r="1162" spans="16:17" x14ac:dyDescent="0.35">
      <c r="P1162" t="s">
        <v>21</v>
      </c>
      <c r="Q1162" t="s">
        <v>3928</v>
      </c>
    </row>
    <row r="1163" spans="16:17" x14ac:dyDescent="0.35">
      <c r="P1163" t="s">
        <v>79</v>
      </c>
      <c r="Q1163" t="s">
        <v>3313</v>
      </c>
    </row>
    <row r="1164" spans="16:17" x14ac:dyDescent="0.35">
      <c r="P1164" t="s">
        <v>79</v>
      </c>
      <c r="Q1164" t="s">
        <v>3929</v>
      </c>
    </row>
    <row r="1165" spans="16:17" x14ac:dyDescent="0.35">
      <c r="P1165" t="s">
        <v>79</v>
      </c>
      <c r="Q1165" t="s">
        <v>3387</v>
      </c>
    </row>
    <row r="1166" spans="16:17" x14ac:dyDescent="0.35">
      <c r="P1166" t="s">
        <v>21</v>
      </c>
      <c r="Q1166" t="s">
        <v>3436</v>
      </c>
    </row>
    <row r="1167" spans="16:17" x14ac:dyDescent="0.35">
      <c r="P1167" t="s">
        <v>21</v>
      </c>
      <c r="Q1167" t="s">
        <v>3930</v>
      </c>
    </row>
    <row r="1168" spans="16:17" x14ac:dyDescent="0.35">
      <c r="P1168" t="s">
        <v>55</v>
      </c>
      <c r="Q1168" t="s">
        <v>3734</v>
      </c>
    </row>
    <row r="1169" spans="16:17" x14ac:dyDescent="0.35">
      <c r="P1169" t="s">
        <v>12</v>
      </c>
      <c r="Q1169" t="s">
        <v>3793</v>
      </c>
    </row>
    <row r="1170" spans="16:17" x14ac:dyDescent="0.35">
      <c r="P1170" t="s">
        <v>55</v>
      </c>
      <c r="Q1170" t="s">
        <v>3497</v>
      </c>
    </row>
    <row r="1171" spans="16:17" x14ac:dyDescent="0.35">
      <c r="P1171" t="s">
        <v>79</v>
      </c>
      <c r="Q1171" t="s">
        <v>3259</v>
      </c>
    </row>
    <row r="1172" spans="16:17" x14ac:dyDescent="0.35">
      <c r="P1172" t="s">
        <v>79</v>
      </c>
      <c r="Q1172" t="s">
        <v>3590</v>
      </c>
    </row>
    <row r="1173" spans="16:17" x14ac:dyDescent="0.35">
      <c r="P1173" t="s">
        <v>79</v>
      </c>
      <c r="Q1173" t="s">
        <v>3931</v>
      </c>
    </row>
    <row r="1174" spans="16:17" x14ac:dyDescent="0.35">
      <c r="P1174" t="s">
        <v>21</v>
      </c>
      <c r="Q1174" t="s">
        <v>3311</v>
      </c>
    </row>
    <row r="1175" spans="16:17" x14ac:dyDescent="0.35">
      <c r="P1175" t="s">
        <v>12</v>
      </c>
      <c r="Q1175" t="s">
        <v>3932</v>
      </c>
    </row>
    <row r="1176" spans="16:17" x14ac:dyDescent="0.35">
      <c r="P1176" t="s">
        <v>21</v>
      </c>
      <c r="Q1176" t="s">
        <v>3895</v>
      </c>
    </row>
    <row r="1177" spans="16:17" x14ac:dyDescent="0.35">
      <c r="P1177" t="s">
        <v>79</v>
      </c>
      <c r="Q1177" t="s">
        <v>3898</v>
      </c>
    </row>
    <row r="1178" spans="16:17" x14ac:dyDescent="0.35">
      <c r="P1178" t="s">
        <v>55</v>
      </c>
      <c r="Q1178" t="s">
        <v>3335</v>
      </c>
    </row>
    <row r="1179" spans="16:17" x14ac:dyDescent="0.35">
      <c r="P1179" t="s">
        <v>79</v>
      </c>
      <c r="Q1179" t="s">
        <v>3766</v>
      </c>
    </row>
    <row r="1180" spans="16:17" x14ac:dyDescent="0.35">
      <c r="P1180" t="s">
        <v>55</v>
      </c>
      <c r="Q1180" t="s">
        <v>3421</v>
      </c>
    </row>
    <row r="1181" spans="16:17" x14ac:dyDescent="0.35">
      <c r="P1181" t="s">
        <v>79</v>
      </c>
      <c r="Q1181" t="s">
        <v>3537</v>
      </c>
    </row>
    <row r="1182" spans="16:17" x14ac:dyDescent="0.35">
      <c r="P1182" t="s">
        <v>79</v>
      </c>
      <c r="Q1182" t="s">
        <v>3933</v>
      </c>
    </row>
    <row r="1183" spans="16:17" x14ac:dyDescent="0.35">
      <c r="P1183" t="s">
        <v>12</v>
      </c>
      <c r="Q1183" t="s">
        <v>3764</v>
      </c>
    </row>
    <row r="1184" spans="16:17" x14ac:dyDescent="0.35">
      <c r="P1184" t="s">
        <v>21</v>
      </c>
      <c r="Q1184" t="s">
        <v>3934</v>
      </c>
    </row>
    <row r="1185" spans="16:17" x14ac:dyDescent="0.35">
      <c r="P1185" t="s">
        <v>79</v>
      </c>
      <c r="Q1185" t="s">
        <v>3318</v>
      </c>
    </row>
    <row r="1186" spans="16:17" x14ac:dyDescent="0.35">
      <c r="P1186" t="s">
        <v>55</v>
      </c>
      <c r="Q1186" t="s">
        <v>3935</v>
      </c>
    </row>
    <row r="1187" spans="16:17" x14ac:dyDescent="0.35">
      <c r="P1187" t="s">
        <v>79</v>
      </c>
      <c r="Q1187" t="s">
        <v>3807</v>
      </c>
    </row>
    <row r="1188" spans="16:17" x14ac:dyDescent="0.35">
      <c r="P1188" t="s">
        <v>12</v>
      </c>
      <c r="Q1188" t="s">
        <v>3740</v>
      </c>
    </row>
    <row r="1189" spans="16:17" x14ac:dyDescent="0.35">
      <c r="P1189" t="s">
        <v>21</v>
      </c>
      <c r="Q1189" t="s">
        <v>3370</v>
      </c>
    </row>
    <row r="1190" spans="16:17" x14ac:dyDescent="0.35">
      <c r="P1190" t="s">
        <v>55</v>
      </c>
      <c r="Q1190" t="s">
        <v>3936</v>
      </c>
    </row>
    <row r="1191" spans="16:17" x14ac:dyDescent="0.35">
      <c r="P1191" t="s">
        <v>21</v>
      </c>
      <c r="Q1191" t="s">
        <v>3700</v>
      </c>
    </row>
    <row r="1192" spans="16:17" x14ac:dyDescent="0.35">
      <c r="P1192" t="s">
        <v>12</v>
      </c>
      <c r="Q1192" t="s">
        <v>3267</v>
      </c>
    </row>
    <row r="1193" spans="16:17" x14ac:dyDescent="0.35">
      <c r="P1193" t="s">
        <v>79</v>
      </c>
      <c r="Q1193" t="s">
        <v>3804</v>
      </c>
    </row>
    <row r="1194" spans="16:17" x14ac:dyDescent="0.35">
      <c r="P1194" t="s">
        <v>12</v>
      </c>
      <c r="Q1194" t="s">
        <v>3937</v>
      </c>
    </row>
    <row r="1195" spans="16:17" x14ac:dyDescent="0.35">
      <c r="P1195" t="s">
        <v>55</v>
      </c>
      <c r="Q1195" t="s">
        <v>3938</v>
      </c>
    </row>
    <row r="1196" spans="16:17" x14ac:dyDescent="0.35">
      <c r="P1196" t="s">
        <v>55</v>
      </c>
      <c r="Q1196" t="s">
        <v>3735</v>
      </c>
    </row>
    <row r="1197" spans="16:17" x14ac:dyDescent="0.35">
      <c r="P1197" t="s">
        <v>79</v>
      </c>
      <c r="Q1197" t="s">
        <v>3922</v>
      </c>
    </row>
    <row r="1198" spans="16:17" x14ac:dyDescent="0.35">
      <c r="P1198" t="s">
        <v>55</v>
      </c>
      <c r="Q1198" t="s">
        <v>3939</v>
      </c>
    </row>
    <row r="1199" spans="16:17" x14ac:dyDescent="0.35">
      <c r="P1199" t="s">
        <v>21</v>
      </c>
      <c r="Q1199" t="s">
        <v>3940</v>
      </c>
    </row>
    <row r="1200" spans="16:17" x14ac:dyDescent="0.35">
      <c r="P1200" t="s">
        <v>79</v>
      </c>
      <c r="Q1200" t="s">
        <v>3547</v>
      </c>
    </row>
    <row r="1201" spans="16:17" x14ac:dyDescent="0.35">
      <c r="P1201" t="s">
        <v>55</v>
      </c>
      <c r="Q1201" t="s">
        <v>3712</v>
      </c>
    </row>
    <row r="1202" spans="16:17" x14ac:dyDescent="0.35">
      <c r="P1202" t="s">
        <v>21</v>
      </c>
      <c r="Q1202" t="s">
        <v>3941</v>
      </c>
    </row>
    <row r="1203" spans="16:17" x14ac:dyDescent="0.35">
      <c r="P1203" t="s">
        <v>12</v>
      </c>
      <c r="Q1203" t="s">
        <v>3366</v>
      </c>
    </row>
    <row r="1204" spans="16:17" x14ac:dyDescent="0.35">
      <c r="P1204" t="s">
        <v>79</v>
      </c>
      <c r="Q1204" t="s">
        <v>3467</v>
      </c>
    </row>
    <row r="1205" spans="16:17" x14ac:dyDescent="0.35">
      <c r="P1205" t="s">
        <v>55</v>
      </c>
      <c r="Q1205" t="s">
        <v>3857</v>
      </c>
    </row>
    <row r="1206" spans="16:17" x14ac:dyDescent="0.35">
      <c r="P1206" t="s">
        <v>55</v>
      </c>
      <c r="Q1206" t="s">
        <v>3309</v>
      </c>
    </row>
    <row r="1207" spans="16:17" x14ac:dyDescent="0.35">
      <c r="P1207" t="s">
        <v>79</v>
      </c>
      <c r="Q1207" t="s">
        <v>3942</v>
      </c>
    </row>
    <row r="1208" spans="16:17" x14ac:dyDescent="0.35">
      <c r="P1208" t="s">
        <v>79</v>
      </c>
      <c r="Q1208" t="s">
        <v>3913</v>
      </c>
    </row>
    <row r="1209" spans="16:17" x14ac:dyDescent="0.35">
      <c r="P1209" t="s">
        <v>79</v>
      </c>
      <c r="Q1209" t="s">
        <v>3943</v>
      </c>
    </row>
    <row r="1210" spans="16:17" x14ac:dyDescent="0.35">
      <c r="P1210" t="s">
        <v>55</v>
      </c>
      <c r="Q1210" t="s">
        <v>3693</v>
      </c>
    </row>
    <row r="1211" spans="16:17" x14ac:dyDescent="0.35">
      <c r="P1211" t="s">
        <v>55</v>
      </c>
      <c r="Q1211" t="s">
        <v>3262</v>
      </c>
    </row>
    <row r="1212" spans="16:17" x14ac:dyDescent="0.35">
      <c r="P1212" t="s">
        <v>21</v>
      </c>
      <c r="Q1212" t="s">
        <v>3732</v>
      </c>
    </row>
    <row r="1213" spans="16:17" x14ac:dyDescent="0.35">
      <c r="P1213" t="s">
        <v>12</v>
      </c>
      <c r="Q1213" t="s">
        <v>3789</v>
      </c>
    </row>
    <row r="1214" spans="16:17" x14ac:dyDescent="0.35">
      <c r="P1214" t="s">
        <v>79</v>
      </c>
      <c r="Q1214" t="s">
        <v>3944</v>
      </c>
    </row>
    <row r="1215" spans="16:17" x14ac:dyDescent="0.35">
      <c r="P1215" t="s">
        <v>79</v>
      </c>
      <c r="Q1215" t="s">
        <v>3927</v>
      </c>
    </row>
    <row r="1216" spans="16:17" x14ac:dyDescent="0.35">
      <c r="P1216" t="s">
        <v>21</v>
      </c>
      <c r="Q1216" t="s">
        <v>3643</v>
      </c>
    </row>
    <row r="1217" spans="16:17" x14ac:dyDescent="0.35">
      <c r="P1217" t="s">
        <v>79</v>
      </c>
      <c r="Q1217" t="s">
        <v>3945</v>
      </c>
    </row>
    <row r="1218" spans="16:17" x14ac:dyDescent="0.35">
      <c r="P1218" t="s">
        <v>55</v>
      </c>
      <c r="Q1218" t="s">
        <v>3646</v>
      </c>
    </row>
    <row r="1219" spans="16:17" x14ac:dyDescent="0.35">
      <c r="P1219" t="s">
        <v>55</v>
      </c>
      <c r="Q1219" t="s">
        <v>3513</v>
      </c>
    </row>
    <row r="1220" spans="16:17" x14ac:dyDescent="0.35">
      <c r="P1220" t="s">
        <v>21</v>
      </c>
      <c r="Q1220" t="s">
        <v>3946</v>
      </c>
    </row>
    <row r="1221" spans="16:17" x14ac:dyDescent="0.35">
      <c r="P1221" t="s">
        <v>79</v>
      </c>
      <c r="Q1221" t="s">
        <v>3431</v>
      </c>
    </row>
    <row r="1222" spans="16:17" x14ac:dyDescent="0.35">
      <c r="P1222" t="s">
        <v>55</v>
      </c>
      <c r="Q1222" t="s">
        <v>3674</v>
      </c>
    </row>
    <row r="1223" spans="16:17" x14ac:dyDescent="0.35">
      <c r="P1223" t="s">
        <v>21</v>
      </c>
      <c r="Q1223" t="s">
        <v>3947</v>
      </c>
    </row>
    <row r="1224" spans="16:17" x14ac:dyDescent="0.35">
      <c r="P1224" t="s">
        <v>12</v>
      </c>
      <c r="Q1224" t="s">
        <v>3461</v>
      </c>
    </row>
    <row r="1225" spans="16:17" x14ac:dyDescent="0.35">
      <c r="P1225" t="s">
        <v>55</v>
      </c>
      <c r="Q1225" t="s">
        <v>3948</v>
      </c>
    </row>
    <row r="1226" spans="16:17" x14ac:dyDescent="0.35">
      <c r="P1226" t="s">
        <v>12</v>
      </c>
      <c r="Q1226" t="s">
        <v>3427</v>
      </c>
    </row>
    <row r="1227" spans="16:17" x14ac:dyDescent="0.35">
      <c r="P1227" t="s">
        <v>12</v>
      </c>
      <c r="Q1227" t="s">
        <v>3265</v>
      </c>
    </row>
    <row r="1228" spans="16:17" x14ac:dyDescent="0.35">
      <c r="P1228" t="s">
        <v>55</v>
      </c>
      <c r="Q1228" t="s">
        <v>3704</v>
      </c>
    </row>
    <row r="1229" spans="16:17" x14ac:dyDescent="0.35">
      <c r="P1229" t="s">
        <v>79</v>
      </c>
      <c r="Q1229" t="s">
        <v>3674</v>
      </c>
    </row>
    <row r="1230" spans="16:17" x14ac:dyDescent="0.35">
      <c r="P1230" t="s">
        <v>55</v>
      </c>
      <c r="Q1230" t="s">
        <v>3826</v>
      </c>
    </row>
    <row r="1231" spans="16:17" x14ac:dyDescent="0.35">
      <c r="P1231" t="s">
        <v>79</v>
      </c>
      <c r="Q1231" t="s">
        <v>3268</v>
      </c>
    </row>
    <row r="1232" spans="16:17" x14ac:dyDescent="0.35">
      <c r="P1232" t="s">
        <v>21</v>
      </c>
      <c r="Q1232" t="s">
        <v>3326</v>
      </c>
    </row>
    <row r="1233" spans="16:17" x14ac:dyDescent="0.35">
      <c r="P1233" t="s">
        <v>55</v>
      </c>
      <c r="Q1233" t="s">
        <v>3918</v>
      </c>
    </row>
    <row r="1234" spans="16:17" x14ac:dyDescent="0.35">
      <c r="P1234" t="s">
        <v>79</v>
      </c>
      <c r="Q1234" t="s">
        <v>3596</v>
      </c>
    </row>
    <row r="1235" spans="16:17" x14ac:dyDescent="0.35">
      <c r="P1235" t="s">
        <v>55</v>
      </c>
      <c r="Q1235" t="s">
        <v>3872</v>
      </c>
    </row>
    <row r="1236" spans="16:17" x14ac:dyDescent="0.35">
      <c r="P1236" t="s">
        <v>55</v>
      </c>
      <c r="Q1236" t="s">
        <v>3949</v>
      </c>
    </row>
    <row r="1237" spans="16:17" x14ac:dyDescent="0.35">
      <c r="P1237" t="s">
        <v>12</v>
      </c>
      <c r="Q1237" t="s">
        <v>3733</v>
      </c>
    </row>
    <row r="1238" spans="16:17" x14ac:dyDescent="0.35">
      <c r="P1238" t="s">
        <v>12</v>
      </c>
      <c r="Q1238" t="s">
        <v>3767</v>
      </c>
    </row>
    <row r="1239" spans="16:17" x14ac:dyDescent="0.35">
      <c r="P1239" t="s">
        <v>79</v>
      </c>
      <c r="Q1239" t="s">
        <v>3950</v>
      </c>
    </row>
    <row r="1240" spans="16:17" x14ac:dyDescent="0.35">
      <c r="P1240" t="s">
        <v>79</v>
      </c>
      <c r="Q1240" t="s">
        <v>3332</v>
      </c>
    </row>
    <row r="1241" spans="16:17" x14ac:dyDescent="0.35">
      <c r="P1241" t="s">
        <v>55</v>
      </c>
      <c r="Q1241" t="s">
        <v>3322</v>
      </c>
    </row>
    <row r="1242" spans="16:17" x14ac:dyDescent="0.35">
      <c r="P1242" t="s">
        <v>79</v>
      </c>
      <c r="Q1242" t="s">
        <v>3518</v>
      </c>
    </row>
    <row r="1243" spans="16:17" x14ac:dyDescent="0.35">
      <c r="P1243" t="s">
        <v>79</v>
      </c>
      <c r="Q1243" t="s">
        <v>3653</v>
      </c>
    </row>
    <row r="1244" spans="16:17" x14ac:dyDescent="0.35">
      <c r="P1244" t="s">
        <v>55</v>
      </c>
      <c r="Q1244" t="s">
        <v>3702</v>
      </c>
    </row>
    <row r="1245" spans="16:17" x14ac:dyDescent="0.35">
      <c r="P1245" t="s">
        <v>21</v>
      </c>
      <c r="Q1245" t="s">
        <v>3949</v>
      </c>
    </row>
    <row r="1246" spans="16:17" x14ac:dyDescent="0.35">
      <c r="P1246" t="s">
        <v>79</v>
      </c>
      <c r="Q1246" t="s">
        <v>3374</v>
      </c>
    </row>
    <row r="1247" spans="16:17" x14ac:dyDescent="0.35">
      <c r="P1247" t="s">
        <v>79</v>
      </c>
      <c r="Q1247" t="s">
        <v>3951</v>
      </c>
    </row>
    <row r="1248" spans="16:17" x14ac:dyDescent="0.35">
      <c r="P1248" t="s">
        <v>55</v>
      </c>
      <c r="Q1248" t="s">
        <v>3952</v>
      </c>
    </row>
    <row r="1249" spans="16:17" x14ac:dyDescent="0.35">
      <c r="P1249" t="s">
        <v>55</v>
      </c>
      <c r="Q1249" t="s">
        <v>3541</v>
      </c>
    </row>
    <row r="1250" spans="16:17" x14ac:dyDescent="0.35">
      <c r="P1250" t="s">
        <v>55</v>
      </c>
      <c r="Q1250" t="s">
        <v>3953</v>
      </c>
    </row>
    <row r="1251" spans="16:17" x14ac:dyDescent="0.35">
      <c r="P1251" t="s">
        <v>21</v>
      </c>
      <c r="Q1251" t="s">
        <v>3577</v>
      </c>
    </row>
    <row r="1252" spans="16:17" x14ac:dyDescent="0.35">
      <c r="P1252" t="s">
        <v>79</v>
      </c>
      <c r="Q1252" t="s">
        <v>3954</v>
      </c>
    </row>
    <row r="1253" spans="16:17" x14ac:dyDescent="0.35">
      <c r="P1253" t="s">
        <v>21</v>
      </c>
      <c r="Q1253" t="s">
        <v>3675</v>
      </c>
    </row>
    <row r="1254" spans="16:17" x14ac:dyDescent="0.35">
      <c r="P1254" t="s">
        <v>12</v>
      </c>
      <c r="Q1254" t="s">
        <v>3718</v>
      </c>
    </row>
    <row r="1255" spans="16:17" x14ac:dyDescent="0.35">
      <c r="P1255" t="s">
        <v>55</v>
      </c>
      <c r="Q1255" t="s">
        <v>3955</v>
      </c>
    </row>
    <row r="1256" spans="16:17" x14ac:dyDescent="0.35">
      <c r="P1256" t="s">
        <v>55</v>
      </c>
      <c r="Q1256" t="s">
        <v>3956</v>
      </c>
    </row>
    <row r="1257" spans="16:17" x14ac:dyDescent="0.35">
      <c r="P1257" t="s">
        <v>21</v>
      </c>
      <c r="Q1257" t="s">
        <v>3389</v>
      </c>
    </row>
    <row r="1258" spans="16:17" x14ac:dyDescent="0.35">
      <c r="P1258" t="s">
        <v>12</v>
      </c>
      <c r="Q1258" t="s">
        <v>3833</v>
      </c>
    </row>
    <row r="1259" spans="16:17" x14ac:dyDescent="0.35">
      <c r="P1259" t="s">
        <v>79</v>
      </c>
      <c r="Q1259" t="s">
        <v>3793</v>
      </c>
    </row>
    <row r="1260" spans="16:17" x14ac:dyDescent="0.35">
      <c r="P1260" t="s">
        <v>12</v>
      </c>
      <c r="Q1260" t="s">
        <v>3957</v>
      </c>
    </row>
    <row r="1261" spans="16:17" x14ac:dyDescent="0.35">
      <c r="P1261" t="s">
        <v>55</v>
      </c>
      <c r="Q1261" t="s">
        <v>3358</v>
      </c>
    </row>
    <row r="1262" spans="16:17" x14ac:dyDescent="0.35">
      <c r="P1262" t="s">
        <v>21</v>
      </c>
      <c r="Q1262" t="s">
        <v>3953</v>
      </c>
    </row>
    <row r="1263" spans="16:17" x14ac:dyDescent="0.35">
      <c r="P1263" t="s">
        <v>21</v>
      </c>
      <c r="Q1263" t="s">
        <v>3648</v>
      </c>
    </row>
    <row r="1264" spans="16:17" x14ac:dyDescent="0.35">
      <c r="P1264" t="s">
        <v>55</v>
      </c>
      <c r="Q1264" t="s">
        <v>3624</v>
      </c>
    </row>
    <row r="1265" spans="16:17" x14ac:dyDescent="0.35">
      <c r="P1265" t="s">
        <v>12</v>
      </c>
      <c r="Q1265" t="s">
        <v>3878</v>
      </c>
    </row>
    <row r="1266" spans="16:17" x14ac:dyDescent="0.35">
      <c r="P1266" t="s">
        <v>12</v>
      </c>
      <c r="Q1266" t="s">
        <v>3704</v>
      </c>
    </row>
    <row r="1267" spans="16:17" x14ac:dyDescent="0.35">
      <c r="P1267" t="s">
        <v>55</v>
      </c>
      <c r="Q1267" t="s">
        <v>3913</v>
      </c>
    </row>
    <row r="1268" spans="16:17" x14ac:dyDescent="0.35">
      <c r="P1268" t="s">
        <v>21</v>
      </c>
      <c r="Q1268" t="s">
        <v>3619</v>
      </c>
    </row>
    <row r="1269" spans="16:17" x14ac:dyDescent="0.35">
      <c r="P1269" t="s">
        <v>55</v>
      </c>
      <c r="Q1269" t="s">
        <v>3897</v>
      </c>
    </row>
    <row r="1270" spans="16:17" x14ac:dyDescent="0.35">
      <c r="P1270" t="s">
        <v>55</v>
      </c>
      <c r="Q1270" t="s">
        <v>3426</v>
      </c>
    </row>
    <row r="1271" spans="16:17" x14ac:dyDescent="0.35">
      <c r="P1271" t="s">
        <v>79</v>
      </c>
      <c r="Q1271" t="s">
        <v>3733</v>
      </c>
    </row>
    <row r="1272" spans="16:17" x14ac:dyDescent="0.35">
      <c r="P1272" t="s">
        <v>21</v>
      </c>
      <c r="Q1272" t="s">
        <v>3618</v>
      </c>
    </row>
    <row r="1273" spans="16:17" x14ac:dyDescent="0.35">
      <c r="P1273" t="s">
        <v>79</v>
      </c>
      <c r="Q1273" t="s">
        <v>3487</v>
      </c>
    </row>
    <row r="1274" spans="16:17" x14ac:dyDescent="0.35">
      <c r="P1274" t="s">
        <v>55</v>
      </c>
      <c r="Q1274" t="s">
        <v>3665</v>
      </c>
    </row>
    <row r="1275" spans="16:17" x14ac:dyDescent="0.35">
      <c r="P1275" t="s">
        <v>79</v>
      </c>
      <c r="Q1275" t="s">
        <v>3818</v>
      </c>
    </row>
    <row r="1276" spans="16:17" x14ac:dyDescent="0.35">
      <c r="P1276" t="s">
        <v>12</v>
      </c>
      <c r="Q1276" t="s">
        <v>3950</v>
      </c>
    </row>
    <row r="1277" spans="16:17" x14ac:dyDescent="0.35">
      <c r="P1277" t="s">
        <v>79</v>
      </c>
      <c r="Q1277" t="s">
        <v>3901</v>
      </c>
    </row>
    <row r="1278" spans="16:17" x14ac:dyDescent="0.35">
      <c r="P1278" t="s">
        <v>55</v>
      </c>
      <c r="Q1278" t="s">
        <v>3752</v>
      </c>
    </row>
    <row r="1279" spans="16:17" x14ac:dyDescent="0.35">
      <c r="P1279" t="s">
        <v>12</v>
      </c>
      <c r="Q1279" t="s">
        <v>3958</v>
      </c>
    </row>
    <row r="1280" spans="16:17" x14ac:dyDescent="0.35">
      <c r="P1280" t="s">
        <v>55</v>
      </c>
      <c r="Q1280" t="s">
        <v>3288</v>
      </c>
    </row>
    <row r="1281" spans="16:17" x14ac:dyDescent="0.35">
      <c r="P1281" t="s">
        <v>21</v>
      </c>
      <c r="Q1281" t="s">
        <v>3959</v>
      </c>
    </row>
    <row r="1282" spans="16:17" x14ac:dyDescent="0.35">
      <c r="P1282" t="s">
        <v>21</v>
      </c>
      <c r="Q1282" t="s">
        <v>3279</v>
      </c>
    </row>
    <row r="1283" spans="16:17" x14ac:dyDescent="0.35">
      <c r="P1283" t="s">
        <v>55</v>
      </c>
      <c r="Q1283" t="s">
        <v>3382</v>
      </c>
    </row>
    <row r="1284" spans="16:17" x14ac:dyDescent="0.35">
      <c r="P1284" t="s">
        <v>21</v>
      </c>
      <c r="Q1284" t="s">
        <v>3570</v>
      </c>
    </row>
    <row r="1285" spans="16:17" x14ac:dyDescent="0.35">
      <c r="P1285" t="s">
        <v>55</v>
      </c>
      <c r="Q1285" t="s">
        <v>3634</v>
      </c>
    </row>
    <row r="1286" spans="16:17" x14ac:dyDescent="0.35">
      <c r="P1286" t="s">
        <v>79</v>
      </c>
      <c r="Q1286" t="s">
        <v>3684</v>
      </c>
    </row>
    <row r="1287" spans="16:17" x14ac:dyDescent="0.35">
      <c r="P1287" t="s">
        <v>55</v>
      </c>
      <c r="Q1287" t="s">
        <v>3724</v>
      </c>
    </row>
    <row r="1288" spans="16:17" x14ac:dyDescent="0.35">
      <c r="P1288" t="s">
        <v>21</v>
      </c>
      <c r="Q1288" t="s">
        <v>3960</v>
      </c>
    </row>
    <row r="1289" spans="16:17" x14ac:dyDescent="0.35">
      <c r="P1289" t="s">
        <v>55</v>
      </c>
      <c r="Q1289" t="s">
        <v>3767</v>
      </c>
    </row>
    <row r="1290" spans="16:17" x14ac:dyDescent="0.35">
      <c r="P1290" t="s">
        <v>79</v>
      </c>
      <c r="Q1290" t="s">
        <v>3260</v>
      </c>
    </row>
    <row r="1291" spans="16:17" x14ac:dyDescent="0.35">
      <c r="P1291" t="s">
        <v>55</v>
      </c>
      <c r="Q1291" t="s">
        <v>3961</v>
      </c>
    </row>
    <row r="1292" spans="16:17" x14ac:dyDescent="0.35">
      <c r="P1292" t="s">
        <v>12</v>
      </c>
      <c r="Q1292" t="s">
        <v>3665</v>
      </c>
    </row>
    <row r="1293" spans="16:17" x14ac:dyDescent="0.35">
      <c r="P1293" t="s">
        <v>79</v>
      </c>
      <c r="Q1293" t="s">
        <v>3591</v>
      </c>
    </row>
    <row r="1294" spans="16:17" x14ac:dyDescent="0.35">
      <c r="P1294" t="s">
        <v>12</v>
      </c>
      <c r="Q1294" t="s">
        <v>3914</v>
      </c>
    </row>
    <row r="1295" spans="16:17" x14ac:dyDescent="0.35">
      <c r="P1295" t="s">
        <v>55</v>
      </c>
      <c r="Q1295" t="s">
        <v>3809</v>
      </c>
    </row>
    <row r="1296" spans="16:17" x14ac:dyDescent="0.35">
      <c r="P1296" t="s">
        <v>21</v>
      </c>
      <c r="Q1296" t="s">
        <v>3635</v>
      </c>
    </row>
    <row r="1297" spans="16:17" x14ac:dyDescent="0.35">
      <c r="P1297" t="s">
        <v>55</v>
      </c>
      <c r="Q1297" t="s">
        <v>3957</v>
      </c>
    </row>
    <row r="1298" spans="16:17" x14ac:dyDescent="0.35">
      <c r="P1298" t="s">
        <v>55</v>
      </c>
      <c r="Q1298" t="s">
        <v>3838</v>
      </c>
    </row>
    <row r="1299" spans="16:17" x14ac:dyDescent="0.35">
      <c r="P1299" t="s">
        <v>12</v>
      </c>
      <c r="Q1299" t="s">
        <v>3962</v>
      </c>
    </row>
    <row r="1300" spans="16:17" x14ac:dyDescent="0.35">
      <c r="P1300" t="s">
        <v>55</v>
      </c>
      <c r="Q1300" t="s">
        <v>3779</v>
      </c>
    </row>
    <row r="1301" spans="16:17" x14ac:dyDescent="0.35">
      <c r="P1301" t="s">
        <v>21</v>
      </c>
      <c r="Q1301" t="s">
        <v>3754</v>
      </c>
    </row>
    <row r="1302" spans="16:17" x14ac:dyDescent="0.35">
      <c r="P1302" t="s">
        <v>79</v>
      </c>
      <c r="Q1302" t="s">
        <v>3955</v>
      </c>
    </row>
    <row r="1303" spans="16:17" x14ac:dyDescent="0.35">
      <c r="P1303" t="s">
        <v>79</v>
      </c>
      <c r="Q1303" t="s">
        <v>3481</v>
      </c>
    </row>
    <row r="1304" spans="16:17" x14ac:dyDescent="0.35">
      <c r="P1304" t="s">
        <v>55</v>
      </c>
      <c r="Q1304" t="s">
        <v>3454</v>
      </c>
    </row>
    <row r="1305" spans="16:17" x14ac:dyDescent="0.35">
      <c r="P1305" t="s">
        <v>21</v>
      </c>
      <c r="Q1305" t="s">
        <v>3937</v>
      </c>
    </row>
    <row r="1306" spans="16:17" x14ac:dyDescent="0.35">
      <c r="P1306" t="s">
        <v>55</v>
      </c>
      <c r="Q1306" t="s">
        <v>3626</v>
      </c>
    </row>
    <row r="1307" spans="16:17" x14ac:dyDescent="0.35">
      <c r="P1307" t="s">
        <v>79</v>
      </c>
      <c r="Q1307" t="s">
        <v>3707</v>
      </c>
    </row>
    <row r="1308" spans="16:17" x14ac:dyDescent="0.35">
      <c r="P1308" t="s">
        <v>21</v>
      </c>
      <c r="Q1308" t="s">
        <v>3424</v>
      </c>
    </row>
    <row r="1309" spans="16:17" x14ac:dyDescent="0.35">
      <c r="P1309" t="s">
        <v>55</v>
      </c>
      <c r="Q1309" t="s">
        <v>3620</v>
      </c>
    </row>
    <row r="1310" spans="16:17" x14ac:dyDescent="0.35">
      <c r="P1310" t="s">
        <v>21</v>
      </c>
      <c r="Q1310" t="s">
        <v>3543</v>
      </c>
    </row>
    <row r="1311" spans="16:17" x14ac:dyDescent="0.35">
      <c r="P1311" t="s">
        <v>79</v>
      </c>
      <c r="Q1311" t="s">
        <v>3825</v>
      </c>
    </row>
    <row r="1312" spans="16:17" x14ac:dyDescent="0.35">
      <c r="P1312" t="s">
        <v>79</v>
      </c>
      <c r="Q1312" t="s">
        <v>3963</v>
      </c>
    </row>
    <row r="1313" spans="16:17" x14ac:dyDescent="0.35">
      <c r="P1313" t="s">
        <v>79</v>
      </c>
      <c r="Q1313" t="s">
        <v>3355</v>
      </c>
    </row>
    <row r="1314" spans="16:17" x14ac:dyDescent="0.35">
      <c r="P1314" t="s">
        <v>79</v>
      </c>
      <c r="Q1314" t="s">
        <v>3964</v>
      </c>
    </row>
    <row r="1315" spans="16:17" x14ac:dyDescent="0.35">
      <c r="P1315" t="s">
        <v>12</v>
      </c>
      <c r="Q1315" t="s">
        <v>3865</v>
      </c>
    </row>
    <row r="1316" spans="16:17" x14ac:dyDescent="0.35">
      <c r="P1316" t="s">
        <v>21</v>
      </c>
      <c r="Q1316" t="s">
        <v>3879</v>
      </c>
    </row>
    <row r="1317" spans="16:17" x14ac:dyDescent="0.35">
      <c r="P1317" t="s">
        <v>21</v>
      </c>
      <c r="Q1317" t="s">
        <v>3761</v>
      </c>
    </row>
    <row r="1318" spans="16:17" x14ac:dyDescent="0.35">
      <c r="P1318" t="s">
        <v>12</v>
      </c>
      <c r="Q1318" t="s">
        <v>3719</v>
      </c>
    </row>
    <row r="1319" spans="16:17" x14ac:dyDescent="0.35">
      <c r="P1319" t="s">
        <v>12</v>
      </c>
      <c r="Q1319" t="s">
        <v>3270</v>
      </c>
    </row>
    <row r="1320" spans="16:17" x14ac:dyDescent="0.35">
      <c r="P1320" t="s">
        <v>12</v>
      </c>
      <c r="Q1320" t="s">
        <v>3375</v>
      </c>
    </row>
    <row r="1321" spans="16:17" x14ac:dyDescent="0.35">
      <c r="P1321" t="s">
        <v>79</v>
      </c>
      <c r="Q1321" t="s">
        <v>3806</v>
      </c>
    </row>
    <row r="1322" spans="16:17" x14ac:dyDescent="0.35">
      <c r="P1322" t="s">
        <v>12</v>
      </c>
      <c r="Q1322" t="s">
        <v>3965</v>
      </c>
    </row>
    <row r="1323" spans="16:17" x14ac:dyDescent="0.35">
      <c r="P1323" t="s">
        <v>12</v>
      </c>
      <c r="Q1323" t="s">
        <v>3966</v>
      </c>
    </row>
    <row r="1324" spans="16:17" x14ac:dyDescent="0.35">
      <c r="P1324" t="s">
        <v>21</v>
      </c>
      <c r="Q1324" t="s">
        <v>3746</v>
      </c>
    </row>
    <row r="1325" spans="16:17" x14ac:dyDescent="0.35">
      <c r="P1325" t="s">
        <v>79</v>
      </c>
      <c r="Q1325" t="s">
        <v>3503</v>
      </c>
    </row>
    <row r="1326" spans="16:17" x14ac:dyDescent="0.35">
      <c r="P1326" t="s">
        <v>21</v>
      </c>
      <c r="Q1326" t="s">
        <v>3339</v>
      </c>
    </row>
    <row r="1327" spans="16:17" x14ac:dyDescent="0.35">
      <c r="P1327" t="s">
        <v>12</v>
      </c>
      <c r="Q1327" t="s">
        <v>3565</v>
      </c>
    </row>
    <row r="1328" spans="16:17" x14ac:dyDescent="0.35">
      <c r="P1328" t="s">
        <v>12</v>
      </c>
      <c r="Q1328" t="s">
        <v>3824</v>
      </c>
    </row>
    <row r="1329" spans="16:17" x14ac:dyDescent="0.35">
      <c r="P1329" t="s">
        <v>12</v>
      </c>
      <c r="Q1329" t="s">
        <v>3933</v>
      </c>
    </row>
    <row r="1330" spans="16:17" x14ac:dyDescent="0.35">
      <c r="P1330" t="s">
        <v>55</v>
      </c>
      <c r="Q1330" t="s">
        <v>3842</v>
      </c>
    </row>
    <row r="1331" spans="16:17" x14ac:dyDescent="0.35">
      <c r="P1331" t="s">
        <v>55</v>
      </c>
      <c r="Q1331" t="s">
        <v>3466</v>
      </c>
    </row>
    <row r="1332" spans="16:17" x14ac:dyDescent="0.35">
      <c r="P1332" t="s">
        <v>21</v>
      </c>
      <c r="Q1332" t="s">
        <v>3660</v>
      </c>
    </row>
    <row r="1333" spans="16:17" x14ac:dyDescent="0.35">
      <c r="P1333" t="s">
        <v>55</v>
      </c>
      <c r="Q1333" t="s">
        <v>3967</v>
      </c>
    </row>
    <row r="1334" spans="16:17" x14ac:dyDescent="0.35">
      <c r="P1334" t="s">
        <v>55</v>
      </c>
      <c r="Q1334" t="s">
        <v>3968</v>
      </c>
    </row>
    <row r="1335" spans="16:17" x14ac:dyDescent="0.35">
      <c r="P1335" t="s">
        <v>55</v>
      </c>
      <c r="Q1335" t="s">
        <v>3562</v>
      </c>
    </row>
    <row r="1336" spans="16:17" x14ac:dyDescent="0.35">
      <c r="P1336" t="s">
        <v>12</v>
      </c>
      <c r="Q1336" t="s">
        <v>3819</v>
      </c>
    </row>
    <row r="1337" spans="16:17" x14ac:dyDescent="0.35">
      <c r="P1337" t="s">
        <v>12</v>
      </c>
      <c r="Q1337" t="s">
        <v>3324</v>
      </c>
    </row>
    <row r="1338" spans="16:17" x14ac:dyDescent="0.35">
      <c r="P1338" t="s">
        <v>55</v>
      </c>
      <c r="Q1338" t="s">
        <v>3933</v>
      </c>
    </row>
    <row r="1339" spans="16:17" x14ac:dyDescent="0.35">
      <c r="P1339" t="s">
        <v>21</v>
      </c>
      <c r="Q1339" t="s">
        <v>3936</v>
      </c>
    </row>
    <row r="1340" spans="16:17" x14ac:dyDescent="0.35">
      <c r="P1340" t="s">
        <v>55</v>
      </c>
      <c r="Q1340" t="s">
        <v>3922</v>
      </c>
    </row>
    <row r="1341" spans="16:17" x14ac:dyDescent="0.35">
      <c r="P1341" t="s">
        <v>55</v>
      </c>
      <c r="Q1341" t="s">
        <v>3912</v>
      </c>
    </row>
    <row r="1342" spans="16:17" x14ac:dyDescent="0.35">
      <c r="P1342" t="s">
        <v>12</v>
      </c>
      <c r="Q1342" t="s">
        <v>3969</v>
      </c>
    </row>
    <row r="1343" spans="16:17" x14ac:dyDescent="0.35">
      <c r="P1343" t="s">
        <v>12</v>
      </c>
      <c r="Q1343" t="s">
        <v>3849</v>
      </c>
    </row>
    <row r="1344" spans="16:17" x14ac:dyDescent="0.35">
      <c r="P1344" t="s">
        <v>55</v>
      </c>
      <c r="Q1344" t="s">
        <v>3720</v>
      </c>
    </row>
    <row r="1345" spans="16:17" x14ac:dyDescent="0.35">
      <c r="P1345" t="s">
        <v>12</v>
      </c>
      <c r="Q1345" t="s">
        <v>3537</v>
      </c>
    </row>
    <row r="1346" spans="16:17" x14ac:dyDescent="0.35">
      <c r="P1346" t="s">
        <v>21</v>
      </c>
      <c r="Q1346" t="s">
        <v>3280</v>
      </c>
    </row>
    <row r="1347" spans="16:17" x14ac:dyDescent="0.35">
      <c r="P1347" t="s">
        <v>21</v>
      </c>
      <c r="Q1347" t="s">
        <v>3958</v>
      </c>
    </row>
    <row r="1348" spans="16:17" x14ac:dyDescent="0.35">
      <c r="P1348" t="s">
        <v>21</v>
      </c>
      <c r="Q1348" t="s">
        <v>3408</v>
      </c>
    </row>
    <row r="1349" spans="16:17" x14ac:dyDescent="0.35">
      <c r="P1349" t="s">
        <v>55</v>
      </c>
      <c r="Q1349" t="s">
        <v>3884</v>
      </c>
    </row>
    <row r="1350" spans="16:17" x14ac:dyDescent="0.35">
      <c r="P1350" t="s">
        <v>21</v>
      </c>
      <c r="Q1350" t="s">
        <v>3340</v>
      </c>
    </row>
    <row r="1351" spans="16:17" x14ac:dyDescent="0.35">
      <c r="P1351" t="s">
        <v>55</v>
      </c>
      <c r="Q1351" t="s">
        <v>3970</v>
      </c>
    </row>
    <row r="1352" spans="16:17" x14ac:dyDescent="0.35">
      <c r="P1352" t="s">
        <v>79</v>
      </c>
      <c r="Q1352" t="s">
        <v>3785</v>
      </c>
    </row>
    <row r="1353" spans="16:17" x14ac:dyDescent="0.35">
      <c r="P1353" t="s">
        <v>12</v>
      </c>
      <c r="Q1353" t="s">
        <v>3621</v>
      </c>
    </row>
    <row r="1354" spans="16:17" x14ac:dyDescent="0.35">
      <c r="P1354" t="s">
        <v>55</v>
      </c>
      <c r="Q1354" t="s">
        <v>3312</v>
      </c>
    </row>
    <row r="1355" spans="16:17" x14ac:dyDescent="0.35">
      <c r="P1355" t="s">
        <v>55</v>
      </c>
      <c r="Q1355" t="s">
        <v>3728</v>
      </c>
    </row>
    <row r="1356" spans="16:17" x14ac:dyDescent="0.35">
      <c r="P1356" t="s">
        <v>12</v>
      </c>
      <c r="Q1356" t="s">
        <v>3807</v>
      </c>
    </row>
    <row r="1357" spans="16:17" x14ac:dyDescent="0.35">
      <c r="P1357" t="s">
        <v>12</v>
      </c>
      <c r="Q1357" t="s">
        <v>3344</v>
      </c>
    </row>
    <row r="1358" spans="16:17" x14ac:dyDescent="0.35">
      <c r="P1358" t="s">
        <v>79</v>
      </c>
      <c r="Q1358" t="s">
        <v>3353</v>
      </c>
    </row>
    <row r="1359" spans="16:17" x14ac:dyDescent="0.35">
      <c r="P1359" t="s">
        <v>79</v>
      </c>
      <c r="Q1359" t="s">
        <v>3971</v>
      </c>
    </row>
    <row r="1360" spans="16:17" x14ac:dyDescent="0.35">
      <c r="P1360" t="s">
        <v>55</v>
      </c>
      <c r="Q1360" t="s">
        <v>3972</v>
      </c>
    </row>
    <row r="1361" spans="16:17" x14ac:dyDescent="0.35">
      <c r="P1361" t="s">
        <v>21</v>
      </c>
      <c r="Q1361" t="s">
        <v>3525</v>
      </c>
    </row>
    <row r="1362" spans="16:17" x14ac:dyDescent="0.35">
      <c r="P1362" t="s">
        <v>12</v>
      </c>
      <c r="Q1362" t="s">
        <v>3322</v>
      </c>
    </row>
    <row r="1363" spans="16:17" x14ac:dyDescent="0.35">
      <c r="P1363" t="s">
        <v>21</v>
      </c>
      <c r="Q1363" t="s">
        <v>3973</v>
      </c>
    </row>
    <row r="1364" spans="16:17" x14ac:dyDescent="0.35">
      <c r="P1364" t="s">
        <v>21</v>
      </c>
      <c r="Q1364" t="s">
        <v>3923</v>
      </c>
    </row>
    <row r="1365" spans="16:17" x14ac:dyDescent="0.35">
      <c r="P1365" t="s">
        <v>55</v>
      </c>
      <c r="Q1365" t="s">
        <v>3477</v>
      </c>
    </row>
    <row r="1366" spans="16:17" x14ac:dyDescent="0.35">
      <c r="P1366" t="s">
        <v>12</v>
      </c>
      <c r="Q1366" t="s">
        <v>3549</v>
      </c>
    </row>
    <row r="1367" spans="16:17" x14ac:dyDescent="0.35">
      <c r="P1367" t="s">
        <v>79</v>
      </c>
      <c r="Q1367" t="s">
        <v>3845</v>
      </c>
    </row>
    <row r="1368" spans="16:17" x14ac:dyDescent="0.35">
      <c r="P1368" t="s">
        <v>21</v>
      </c>
      <c r="Q1368" t="s">
        <v>3945</v>
      </c>
    </row>
    <row r="1369" spans="16:17" x14ac:dyDescent="0.35">
      <c r="P1369" t="s">
        <v>79</v>
      </c>
      <c r="Q1369" t="s">
        <v>3344</v>
      </c>
    </row>
    <row r="1370" spans="16:17" x14ac:dyDescent="0.35">
      <c r="P1370" t="s">
        <v>79</v>
      </c>
      <c r="Q1370" t="s">
        <v>3516</v>
      </c>
    </row>
    <row r="1371" spans="16:17" x14ac:dyDescent="0.35">
      <c r="P1371" t="s">
        <v>21</v>
      </c>
      <c r="Q1371" t="s">
        <v>3415</v>
      </c>
    </row>
    <row r="1372" spans="16:17" x14ac:dyDescent="0.35">
      <c r="P1372" t="s">
        <v>12</v>
      </c>
      <c r="Q1372" t="s">
        <v>3683</v>
      </c>
    </row>
    <row r="1373" spans="16:17" x14ac:dyDescent="0.35">
      <c r="P1373" t="s">
        <v>79</v>
      </c>
      <c r="Q1373" t="s">
        <v>3974</v>
      </c>
    </row>
    <row r="1374" spans="16:17" x14ac:dyDescent="0.35">
      <c r="P1374" t="s">
        <v>55</v>
      </c>
      <c r="Q1374" t="s">
        <v>3891</v>
      </c>
    </row>
    <row r="1375" spans="16:17" x14ac:dyDescent="0.35">
      <c r="P1375" t="s">
        <v>55</v>
      </c>
      <c r="Q1375" t="s">
        <v>3422</v>
      </c>
    </row>
    <row r="1376" spans="16:17" x14ac:dyDescent="0.35">
      <c r="P1376" t="s">
        <v>21</v>
      </c>
      <c r="Q1376" t="s">
        <v>3534</v>
      </c>
    </row>
    <row r="1377" spans="16:17" x14ac:dyDescent="0.35">
      <c r="P1377" t="s">
        <v>55</v>
      </c>
      <c r="Q1377" t="s">
        <v>3528</v>
      </c>
    </row>
    <row r="1378" spans="16:17" x14ac:dyDescent="0.35">
      <c r="P1378" t="s">
        <v>55</v>
      </c>
      <c r="Q1378" t="s">
        <v>3287</v>
      </c>
    </row>
    <row r="1379" spans="16:17" x14ac:dyDescent="0.35">
      <c r="P1379" t="s">
        <v>12</v>
      </c>
      <c r="Q1379" t="s">
        <v>3695</v>
      </c>
    </row>
    <row r="1380" spans="16:17" x14ac:dyDescent="0.35">
      <c r="P1380" t="s">
        <v>21</v>
      </c>
      <c r="Q1380" t="s">
        <v>3974</v>
      </c>
    </row>
    <row r="1381" spans="16:17" x14ac:dyDescent="0.35">
      <c r="P1381" t="s">
        <v>79</v>
      </c>
      <c r="Q1381" t="s">
        <v>3796</v>
      </c>
    </row>
    <row r="1382" spans="16:17" x14ac:dyDescent="0.35">
      <c r="P1382" t="s">
        <v>79</v>
      </c>
      <c r="Q1382" t="s">
        <v>3433</v>
      </c>
    </row>
    <row r="1383" spans="16:17" x14ac:dyDescent="0.35">
      <c r="P1383" t="s">
        <v>79</v>
      </c>
      <c r="Q1383" t="s">
        <v>3975</v>
      </c>
    </row>
    <row r="1384" spans="16:17" x14ac:dyDescent="0.35">
      <c r="P1384" t="s">
        <v>79</v>
      </c>
      <c r="Q1384" t="s">
        <v>3976</v>
      </c>
    </row>
    <row r="1385" spans="16:17" x14ac:dyDescent="0.35">
      <c r="P1385" t="s">
        <v>12</v>
      </c>
      <c r="Q1385" t="s">
        <v>3412</v>
      </c>
    </row>
    <row r="1386" spans="16:17" x14ac:dyDescent="0.35">
      <c r="P1386" t="s">
        <v>55</v>
      </c>
      <c r="Q1386" t="s">
        <v>3942</v>
      </c>
    </row>
    <row r="1387" spans="16:17" x14ac:dyDescent="0.35">
      <c r="P1387" t="s">
        <v>79</v>
      </c>
      <c r="Q1387" t="s">
        <v>3306</v>
      </c>
    </row>
    <row r="1388" spans="16:17" x14ac:dyDescent="0.35">
      <c r="P1388" t="s">
        <v>55</v>
      </c>
      <c r="Q1388" t="s">
        <v>3636</v>
      </c>
    </row>
    <row r="1389" spans="16:17" x14ac:dyDescent="0.35">
      <c r="P1389" t="s">
        <v>55</v>
      </c>
      <c r="Q1389" t="s">
        <v>3917</v>
      </c>
    </row>
    <row r="1390" spans="16:17" x14ac:dyDescent="0.35">
      <c r="P1390" t="s">
        <v>55</v>
      </c>
      <c r="Q1390" t="s">
        <v>3600</v>
      </c>
    </row>
    <row r="1391" spans="16:17" x14ac:dyDescent="0.35">
      <c r="P1391" t="s">
        <v>12</v>
      </c>
      <c r="Q1391" t="s">
        <v>3268</v>
      </c>
    </row>
    <row r="1392" spans="16:17" x14ac:dyDescent="0.35">
      <c r="P1392" t="s">
        <v>21</v>
      </c>
      <c r="Q1392" t="s">
        <v>3638</v>
      </c>
    </row>
    <row r="1393" spans="16:17" x14ac:dyDescent="0.35">
      <c r="P1393" t="s">
        <v>12</v>
      </c>
      <c r="Q1393" t="s">
        <v>3546</v>
      </c>
    </row>
    <row r="1394" spans="16:17" x14ac:dyDescent="0.35">
      <c r="P1394" t="s">
        <v>12</v>
      </c>
      <c r="Q1394" t="s">
        <v>3529</v>
      </c>
    </row>
    <row r="1395" spans="16:17" x14ac:dyDescent="0.35">
      <c r="P1395" t="s">
        <v>21</v>
      </c>
      <c r="Q1395" t="s">
        <v>3932</v>
      </c>
    </row>
    <row r="1396" spans="16:17" x14ac:dyDescent="0.35">
      <c r="P1396" t="s">
        <v>55</v>
      </c>
      <c r="Q1396" t="s">
        <v>3821</v>
      </c>
    </row>
    <row r="1397" spans="16:17" x14ac:dyDescent="0.35">
      <c r="P1397" t="s">
        <v>12</v>
      </c>
      <c r="Q1397" t="s">
        <v>3696</v>
      </c>
    </row>
    <row r="1398" spans="16:17" x14ac:dyDescent="0.35">
      <c r="P1398" t="s">
        <v>12</v>
      </c>
      <c r="Q1398" t="s">
        <v>3516</v>
      </c>
    </row>
    <row r="1399" spans="16:17" x14ac:dyDescent="0.35">
      <c r="P1399" t="s">
        <v>21</v>
      </c>
      <c r="Q1399" t="s">
        <v>3321</v>
      </c>
    </row>
    <row r="1400" spans="16:17" x14ac:dyDescent="0.35">
      <c r="P1400" t="s">
        <v>79</v>
      </c>
      <c r="Q1400" t="s">
        <v>3645</v>
      </c>
    </row>
    <row r="1401" spans="16:17" x14ac:dyDescent="0.35">
      <c r="P1401" t="s">
        <v>21</v>
      </c>
      <c r="Q1401" t="s">
        <v>3977</v>
      </c>
    </row>
    <row r="1402" spans="16:17" x14ac:dyDescent="0.35">
      <c r="P1402" t="s">
        <v>12</v>
      </c>
      <c r="Q1402" t="s">
        <v>3906</v>
      </c>
    </row>
    <row r="1403" spans="16:17" x14ac:dyDescent="0.35">
      <c r="P1403" t="s">
        <v>12</v>
      </c>
      <c r="Q1403" t="s">
        <v>3384</v>
      </c>
    </row>
    <row r="1404" spans="16:17" x14ac:dyDescent="0.35">
      <c r="P1404" t="s">
        <v>12</v>
      </c>
      <c r="Q1404" t="s">
        <v>3978</v>
      </c>
    </row>
    <row r="1405" spans="16:17" x14ac:dyDescent="0.35">
      <c r="P1405" t="s">
        <v>12</v>
      </c>
      <c r="Q1405" t="s">
        <v>3964</v>
      </c>
    </row>
    <row r="1406" spans="16:17" x14ac:dyDescent="0.35">
      <c r="P1406" t="s">
        <v>12</v>
      </c>
      <c r="Q1406" t="s">
        <v>3766</v>
      </c>
    </row>
    <row r="1407" spans="16:17" x14ac:dyDescent="0.35">
      <c r="P1407" t="s">
        <v>79</v>
      </c>
      <c r="Q1407" t="s">
        <v>3926</v>
      </c>
    </row>
    <row r="1408" spans="16:17" x14ac:dyDescent="0.35">
      <c r="P1408" t="s">
        <v>79</v>
      </c>
      <c r="Q1408" t="s">
        <v>3788</v>
      </c>
    </row>
    <row r="1409" spans="16:17" x14ac:dyDescent="0.35">
      <c r="P1409" t="s">
        <v>55</v>
      </c>
      <c r="Q1409" t="s">
        <v>3447</v>
      </c>
    </row>
    <row r="1410" spans="16:17" x14ac:dyDescent="0.35">
      <c r="P1410" t="s">
        <v>55</v>
      </c>
      <c r="Q1410" t="s">
        <v>3717</v>
      </c>
    </row>
    <row r="1411" spans="16:17" x14ac:dyDescent="0.35">
      <c r="P1411" t="s">
        <v>79</v>
      </c>
      <c r="Q1411" t="s">
        <v>3979</v>
      </c>
    </row>
    <row r="1412" spans="16:17" x14ac:dyDescent="0.35">
      <c r="P1412" t="s">
        <v>12</v>
      </c>
      <c r="Q1412" t="s">
        <v>3980</v>
      </c>
    </row>
    <row r="1413" spans="16:17" x14ac:dyDescent="0.35">
      <c r="P1413" t="s">
        <v>21</v>
      </c>
      <c r="Q1413" t="s">
        <v>3735</v>
      </c>
    </row>
    <row r="1414" spans="16:17" x14ac:dyDescent="0.35">
      <c r="P1414" t="s">
        <v>79</v>
      </c>
      <c r="Q1414" t="s">
        <v>3981</v>
      </c>
    </row>
    <row r="1415" spans="16:17" x14ac:dyDescent="0.35">
      <c r="P1415" t="s">
        <v>55</v>
      </c>
      <c r="Q1415" t="s">
        <v>3919</v>
      </c>
    </row>
    <row r="1416" spans="16:17" x14ac:dyDescent="0.35">
      <c r="P1416" t="s">
        <v>79</v>
      </c>
      <c r="Q1416" t="s">
        <v>3978</v>
      </c>
    </row>
    <row r="1417" spans="16:17" x14ac:dyDescent="0.35">
      <c r="P1417" t="s">
        <v>21</v>
      </c>
      <c r="Q1417" t="s">
        <v>3453</v>
      </c>
    </row>
    <row r="1418" spans="16:17" x14ac:dyDescent="0.35">
      <c r="P1418" t="s">
        <v>55</v>
      </c>
      <c r="Q1418" t="s">
        <v>3320</v>
      </c>
    </row>
    <row r="1419" spans="16:17" x14ac:dyDescent="0.35">
      <c r="P1419" t="s">
        <v>21</v>
      </c>
      <c r="Q1419" t="s">
        <v>3540</v>
      </c>
    </row>
    <row r="1420" spans="16:17" x14ac:dyDescent="0.35">
      <c r="P1420" t="s">
        <v>12</v>
      </c>
      <c r="Q1420" t="s">
        <v>3919</v>
      </c>
    </row>
    <row r="1421" spans="16:17" x14ac:dyDescent="0.35">
      <c r="P1421" t="s">
        <v>12</v>
      </c>
      <c r="Q1421" t="s">
        <v>3470</v>
      </c>
    </row>
    <row r="1422" spans="16:17" x14ac:dyDescent="0.35">
      <c r="P1422" t="s">
        <v>21</v>
      </c>
      <c r="Q1422" t="s">
        <v>3982</v>
      </c>
    </row>
    <row r="1423" spans="16:17" x14ac:dyDescent="0.35">
      <c r="P1423" t="s">
        <v>12</v>
      </c>
      <c r="Q1423" t="s">
        <v>3952</v>
      </c>
    </row>
    <row r="1424" spans="16:17" x14ac:dyDescent="0.35">
      <c r="P1424" t="s">
        <v>55</v>
      </c>
      <c r="Q1424" t="s">
        <v>3500</v>
      </c>
    </row>
    <row r="1425" spans="16:17" x14ac:dyDescent="0.35">
      <c r="P1425" t="s">
        <v>12</v>
      </c>
      <c r="Q1425" t="s">
        <v>3905</v>
      </c>
    </row>
    <row r="1426" spans="16:17" x14ac:dyDescent="0.35">
      <c r="P1426" t="s">
        <v>55</v>
      </c>
      <c r="Q1426" t="s">
        <v>3732</v>
      </c>
    </row>
    <row r="1427" spans="16:17" x14ac:dyDescent="0.35">
      <c r="P1427" t="s">
        <v>55</v>
      </c>
      <c r="Q1427" t="s">
        <v>3937</v>
      </c>
    </row>
    <row r="1428" spans="16:17" x14ac:dyDescent="0.35">
      <c r="P1428" t="s">
        <v>12</v>
      </c>
      <c r="Q1428" t="s">
        <v>3577</v>
      </c>
    </row>
    <row r="1429" spans="16:17" x14ac:dyDescent="0.35">
      <c r="P1429" t="s">
        <v>79</v>
      </c>
      <c r="Q1429" t="s">
        <v>3983</v>
      </c>
    </row>
    <row r="1430" spans="16:17" x14ac:dyDescent="0.35">
      <c r="P1430" t="s">
        <v>55</v>
      </c>
      <c r="Q1430" t="s">
        <v>3713</v>
      </c>
    </row>
    <row r="1431" spans="16:17" x14ac:dyDescent="0.35">
      <c r="P1431" t="s">
        <v>79</v>
      </c>
      <c r="Q1431" t="s">
        <v>3410</v>
      </c>
    </row>
    <row r="1432" spans="16:17" x14ac:dyDescent="0.35">
      <c r="P1432" t="s">
        <v>21</v>
      </c>
      <c r="Q1432" t="s">
        <v>3844</v>
      </c>
    </row>
    <row r="1433" spans="16:17" x14ac:dyDescent="0.35">
      <c r="P1433" t="s">
        <v>55</v>
      </c>
      <c r="Q1433" t="s">
        <v>3623</v>
      </c>
    </row>
    <row r="1434" spans="16:17" x14ac:dyDescent="0.35">
      <c r="P1434" t="s">
        <v>79</v>
      </c>
      <c r="Q1434" t="s">
        <v>3758</v>
      </c>
    </row>
    <row r="1435" spans="16:17" x14ac:dyDescent="0.35">
      <c r="P1435" t="s">
        <v>55</v>
      </c>
      <c r="Q1435" t="s">
        <v>3979</v>
      </c>
    </row>
    <row r="1436" spans="16:17" x14ac:dyDescent="0.35">
      <c r="P1436" t="s">
        <v>55</v>
      </c>
      <c r="Q1436" t="s">
        <v>3966</v>
      </c>
    </row>
    <row r="1437" spans="16:17" x14ac:dyDescent="0.35">
      <c r="P1437" t="s">
        <v>79</v>
      </c>
      <c r="Q1437" t="s">
        <v>3616</v>
      </c>
    </row>
    <row r="1438" spans="16:17" x14ac:dyDescent="0.35">
      <c r="P1438" t="s">
        <v>12</v>
      </c>
      <c r="Q1438" t="s">
        <v>3271</v>
      </c>
    </row>
    <row r="1439" spans="16:17" x14ac:dyDescent="0.35">
      <c r="P1439" t="s">
        <v>79</v>
      </c>
      <c r="Q1439" t="s">
        <v>3984</v>
      </c>
    </row>
    <row r="1440" spans="16:17" x14ac:dyDescent="0.35">
      <c r="P1440" t="s">
        <v>12</v>
      </c>
      <c r="Q1440" t="s">
        <v>3836</v>
      </c>
    </row>
    <row r="1441" spans="16:17" x14ac:dyDescent="0.35">
      <c r="P1441" t="s">
        <v>79</v>
      </c>
      <c r="Q1441" t="s">
        <v>3441</v>
      </c>
    </row>
    <row r="1442" spans="16:17" x14ac:dyDescent="0.35">
      <c r="P1442" t="s">
        <v>12</v>
      </c>
      <c r="Q1442" t="s">
        <v>3439</v>
      </c>
    </row>
    <row r="1443" spans="16:17" x14ac:dyDescent="0.35">
      <c r="P1443" t="s">
        <v>79</v>
      </c>
      <c r="Q1443" t="s">
        <v>3875</v>
      </c>
    </row>
    <row r="1444" spans="16:17" x14ac:dyDescent="0.35">
      <c r="P1444" t="s">
        <v>79</v>
      </c>
      <c r="Q1444" t="s">
        <v>3644</v>
      </c>
    </row>
    <row r="1445" spans="16:17" x14ac:dyDescent="0.35">
      <c r="P1445" t="s">
        <v>21</v>
      </c>
      <c r="Q1445" t="s">
        <v>3516</v>
      </c>
    </row>
    <row r="1446" spans="16:17" x14ac:dyDescent="0.35">
      <c r="P1446" t="s">
        <v>55</v>
      </c>
      <c r="Q1446" t="s">
        <v>3980</v>
      </c>
    </row>
    <row r="1447" spans="16:17" x14ac:dyDescent="0.35">
      <c r="P1447" t="s">
        <v>21</v>
      </c>
      <c r="Q1447" t="s">
        <v>3985</v>
      </c>
    </row>
    <row r="1448" spans="16:17" x14ac:dyDescent="0.35">
      <c r="P1448" t="s">
        <v>55</v>
      </c>
      <c r="Q1448" t="s">
        <v>3648</v>
      </c>
    </row>
    <row r="1449" spans="16:17" x14ac:dyDescent="0.35">
      <c r="P1449" t="s">
        <v>79</v>
      </c>
      <c r="Q1449" t="s">
        <v>3307</v>
      </c>
    </row>
    <row r="1450" spans="16:17" x14ac:dyDescent="0.35">
      <c r="P1450" t="s">
        <v>12</v>
      </c>
      <c r="Q1450" t="s">
        <v>3776</v>
      </c>
    </row>
    <row r="1451" spans="16:17" x14ac:dyDescent="0.35">
      <c r="P1451" t="s">
        <v>21</v>
      </c>
      <c r="Q1451" t="s">
        <v>3742</v>
      </c>
    </row>
    <row r="1452" spans="16:17" x14ac:dyDescent="0.35">
      <c r="P1452" t="s">
        <v>21</v>
      </c>
      <c r="Q1452" t="s">
        <v>3924</v>
      </c>
    </row>
    <row r="1453" spans="16:17" x14ac:dyDescent="0.35">
      <c r="P1453" t="s">
        <v>79</v>
      </c>
      <c r="Q1453" t="s">
        <v>3838</v>
      </c>
    </row>
    <row r="1454" spans="16:17" x14ac:dyDescent="0.35">
      <c r="P1454" t="s">
        <v>12</v>
      </c>
      <c r="Q1454" t="s">
        <v>3986</v>
      </c>
    </row>
    <row r="1455" spans="16:17" x14ac:dyDescent="0.35">
      <c r="P1455" t="s">
        <v>12</v>
      </c>
      <c r="Q1455" t="s">
        <v>3364</v>
      </c>
    </row>
    <row r="1456" spans="16:17" x14ac:dyDescent="0.35">
      <c r="P1456" t="s">
        <v>55</v>
      </c>
      <c r="Q1456" t="s">
        <v>3987</v>
      </c>
    </row>
    <row r="1457" spans="16:17" x14ac:dyDescent="0.35">
      <c r="P1457" t="s">
        <v>12</v>
      </c>
      <c r="Q1457" t="s">
        <v>3430</v>
      </c>
    </row>
    <row r="1458" spans="16:17" x14ac:dyDescent="0.35">
      <c r="P1458" t="s">
        <v>12</v>
      </c>
      <c r="Q1458" t="s">
        <v>3988</v>
      </c>
    </row>
    <row r="1459" spans="16:17" x14ac:dyDescent="0.35">
      <c r="P1459" t="s">
        <v>21</v>
      </c>
      <c r="Q1459" t="s">
        <v>3407</v>
      </c>
    </row>
    <row r="1460" spans="16:17" x14ac:dyDescent="0.35">
      <c r="P1460" t="s">
        <v>55</v>
      </c>
      <c r="Q1460" t="s">
        <v>3715</v>
      </c>
    </row>
    <row r="1461" spans="16:17" x14ac:dyDescent="0.35">
      <c r="P1461" t="s">
        <v>12</v>
      </c>
      <c r="Q1461" t="s">
        <v>3909</v>
      </c>
    </row>
    <row r="1462" spans="16:17" x14ac:dyDescent="0.35">
      <c r="P1462" t="s">
        <v>79</v>
      </c>
      <c r="Q1462" t="s">
        <v>3989</v>
      </c>
    </row>
    <row r="1463" spans="16:17" x14ac:dyDescent="0.35">
      <c r="P1463" t="s">
        <v>21</v>
      </c>
      <c r="Q1463" t="s">
        <v>3963</v>
      </c>
    </row>
    <row r="1464" spans="16:17" x14ac:dyDescent="0.35">
      <c r="P1464" t="s">
        <v>21</v>
      </c>
      <c r="Q1464" t="s">
        <v>3275</v>
      </c>
    </row>
    <row r="1465" spans="16:17" x14ac:dyDescent="0.35">
      <c r="P1465" t="s">
        <v>55</v>
      </c>
      <c r="Q1465" t="s">
        <v>3909</v>
      </c>
    </row>
    <row r="1466" spans="16:17" x14ac:dyDescent="0.35">
      <c r="P1466" t="s">
        <v>21</v>
      </c>
      <c r="Q1466" t="s">
        <v>3793</v>
      </c>
    </row>
    <row r="1467" spans="16:17" x14ac:dyDescent="0.35">
      <c r="P1467" t="s">
        <v>55</v>
      </c>
      <c r="Q1467" t="s">
        <v>3946</v>
      </c>
    </row>
    <row r="1468" spans="16:17" x14ac:dyDescent="0.35">
      <c r="P1468" t="s">
        <v>55</v>
      </c>
      <c r="Q1468" t="s">
        <v>3985</v>
      </c>
    </row>
    <row r="1469" spans="16:17" x14ac:dyDescent="0.35">
      <c r="P1469" t="s">
        <v>79</v>
      </c>
      <c r="Q1469" t="s">
        <v>3980</v>
      </c>
    </row>
    <row r="1470" spans="16:17" x14ac:dyDescent="0.35">
      <c r="P1470" t="s">
        <v>79</v>
      </c>
      <c r="Q1470" t="s">
        <v>3912</v>
      </c>
    </row>
    <row r="1471" spans="16:17" x14ac:dyDescent="0.35">
      <c r="P1471" t="s">
        <v>55</v>
      </c>
      <c r="Q1471" t="s">
        <v>3471</v>
      </c>
    </row>
    <row r="1472" spans="16:17" x14ac:dyDescent="0.35">
      <c r="P1472" t="s">
        <v>55</v>
      </c>
      <c r="Q1472" t="s">
        <v>3448</v>
      </c>
    </row>
    <row r="1473" spans="16:17" x14ac:dyDescent="0.35">
      <c r="P1473" t="s">
        <v>12</v>
      </c>
      <c r="Q1473" t="s">
        <v>3916</v>
      </c>
    </row>
    <row r="1474" spans="16:17" x14ac:dyDescent="0.35">
      <c r="P1474" t="s">
        <v>12</v>
      </c>
      <c r="Q1474" t="s">
        <v>3433</v>
      </c>
    </row>
    <row r="1475" spans="16:17" x14ac:dyDescent="0.35">
      <c r="P1475" t="s">
        <v>55</v>
      </c>
      <c r="Q1475" t="s">
        <v>3730</v>
      </c>
    </row>
    <row r="1476" spans="16:17" x14ac:dyDescent="0.35">
      <c r="P1476" t="s">
        <v>55</v>
      </c>
      <c r="Q1476" t="s">
        <v>3907</v>
      </c>
    </row>
    <row r="1477" spans="16:17" x14ac:dyDescent="0.35">
      <c r="P1477" t="s">
        <v>12</v>
      </c>
      <c r="Q1477" t="s">
        <v>3987</v>
      </c>
    </row>
    <row r="1478" spans="16:17" x14ac:dyDescent="0.35">
      <c r="P1478" t="s">
        <v>12</v>
      </c>
      <c r="Q1478" t="s">
        <v>3459</v>
      </c>
    </row>
    <row r="1479" spans="16:17" x14ac:dyDescent="0.35">
      <c r="P1479" t="s">
        <v>21</v>
      </c>
      <c r="Q1479" t="s">
        <v>3980</v>
      </c>
    </row>
    <row r="1480" spans="16:17" x14ac:dyDescent="0.35">
      <c r="P1480" t="s">
        <v>12</v>
      </c>
      <c r="Q1480" t="s">
        <v>3281</v>
      </c>
    </row>
    <row r="1481" spans="16:17" x14ac:dyDescent="0.35">
      <c r="P1481" t="s">
        <v>79</v>
      </c>
      <c r="Q1481" t="s">
        <v>3791</v>
      </c>
    </row>
    <row r="1482" spans="16:17" x14ac:dyDescent="0.35">
      <c r="P1482" t="s">
        <v>12</v>
      </c>
      <c r="Q1482" t="s">
        <v>3405</v>
      </c>
    </row>
    <row r="1483" spans="16:17" x14ac:dyDescent="0.35">
      <c r="P1483" t="s">
        <v>55</v>
      </c>
      <c r="Q1483" t="s">
        <v>3441</v>
      </c>
    </row>
    <row r="1484" spans="16:17" x14ac:dyDescent="0.35">
      <c r="P1484" t="s">
        <v>55</v>
      </c>
      <c r="Q1484" t="s">
        <v>3990</v>
      </c>
    </row>
    <row r="1485" spans="16:17" x14ac:dyDescent="0.35">
      <c r="P1485" t="s">
        <v>79</v>
      </c>
      <c r="Q1485" t="s">
        <v>3765</v>
      </c>
    </row>
    <row r="1486" spans="16:17" x14ac:dyDescent="0.35">
      <c r="P1486" t="s">
        <v>55</v>
      </c>
      <c r="Q1486" t="s">
        <v>3651</v>
      </c>
    </row>
    <row r="1487" spans="16:17" x14ac:dyDescent="0.35">
      <c r="P1487" t="s">
        <v>55</v>
      </c>
      <c r="Q1487" t="s">
        <v>3802</v>
      </c>
    </row>
    <row r="1488" spans="16:17" x14ac:dyDescent="0.35">
      <c r="P1488" t="s">
        <v>21</v>
      </c>
      <c r="Q1488" t="s">
        <v>3807</v>
      </c>
    </row>
    <row r="1489" spans="16:17" x14ac:dyDescent="0.35">
      <c r="P1489" t="s">
        <v>21</v>
      </c>
      <c r="Q1489" t="s">
        <v>3616</v>
      </c>
    </row>
    <row r="1490" spans="16:17" x14ac:dyDescent="0.35">
      <c r="P1490" t="s">
        <v>12</v>
      </c>
      <c r="Q1490" t="s">
        <v>3465</v>
      </c>
    </row>
    <row r="1491" spans="16:17" x14ac:dyDescent="0.35">
      <c r="P1491" t="s">
        <v>12</v>
      </c>
      <c r="Q1491" t="s">
        <v>3305</v>
      </c>
    </row>
    <row r="1492" spans="16:17" x14ac:dyDescent="0.35">
      <c r="P1492" t="s">
        <v>12</v>
      </c>
      <c r="Q1492" t="s">
        <v>3510</v>
      </c>
    </row>
    <row r="1493" spans="16:17" x14ac:dyDescent="0.35">
      <c r="P1493" t="s">
        <v>55</v>
      </c>
      <c r="Q1493" t="s">
        <v>3706</v>
      </c>
    </row>
    <row r="1494" spans="16:17" x14ac:dyDescent="0.35">
      <c r="P1494" t="s">
        <v>12</v>
      </c>
      <c r="Q1494" t="s">
        <v>3332</v>
      </c>
    </row>
    <row r="1495" spans="16:17" x14ac:dyDescent="0.35">
      <c r="P1495" t="s">
        <v>12</v>
      </c>
      <c r="Q1495" t="s">
        <v>3990</v>
      </c>
    </row>
    <row r="1496" spans="16:17" x14ac:dyDescent="0.35">
      <c r="P1496" t="s">
        <v>79</v>
      </c>
      <c r="Q1496" t="s">
        <v>3857</v>
      </c>
    </row>
    <row r="1497" spans="16:17" x14ac:dyDescent="0.35">
      <c r="P1497" t="s">
        <v>55</v>
      </c>
      <c r="Q1497" t="s">
        <v>3971</v>
      </c>
    </row>
    <row r="1498" spans="16:17" x14ac:dyDescent="0.35">
      <c r="P1498" t="s">
        <v>79</v>
      </c>
      <c r="Q1498" t="s">
        <v>3831</v>
      </c>
    </row>
    <row r="1499" spans="16:17" x14ac:dyDescent="0.35">
      <c r="P1499" t="s">
        <v>79</v>
      </c>
      <c r="Q1499" t="s">
        <v>3991</v>
      </c>
    </row>
    <row r="1500" spans="16:17" x14ac:dyDescent="0.35">
      <c r="P1500" t="s">
        <v>21</v>
      </c>
      <c r="Q1500" t="s">
        <v>3992</v>
      </c>
    </row>
    <row r="1501" spans="16:17" x14ac:dyDescent="0.35">
      <c r="P1501" t="s">
        <v>79</v>
      </c>
      <c r="Q1501" t="s">
        <v>3513</v>
      </c>
    </row>
    <row r="1502" spans="16:17" x14ac:dyDescent="0.35">
      <c r="P1502" t="s">
        <v>21</v>
      </c>
      <c r="Q1502" t="s">
        <v>3965</v>
      </c>
    </row>
    <row r="1503" spans="16:17" x14ac:dyDescent="0.35">
      <c r="P1503" t="s">
        <v>12</v>
      </c>
      <c r="Q1503" t="s">
        <v>3540</v>
      </c>
    </row>
    <row r="1504" spans="16:17" x14ac:dyDescent="0.35">
      <c r="P1504" t="s">
        <v>21</v>
      </c>
      <c r="Q1504" t="s">
        <v>3993</v>
      </c>
    </row>
    <row r="1505" spans="16:17" x14ac:dyDescent="0.35">
      <c r="P1505" t="s">
        <v>55</v>
      </c>
      <c r="Q1505" t="s">
        <v>3558</v>
      </c>
    </row>
    <row r="1506" spans="16:17" x14ac:dyDescent="0.35">
      <c r="P1506" t="s">
        <v>79</v>
      </c>
      <c r="Q1506" t="s">
        <v>3994</v>
      </c>
    </row>
    <row r="1507" spans="16:17" x14ac:dyDescent="0.35">
      <c r="P1507" t="s">
        <v>79</v>
      </c>
      <c r="Q1507" t="s">
        <v>3894</v>
      </c>
    </row>
    <row r="1508" spans="16:17" x14ac:dyDescent="0.35">
      <c r="P1508" t="s">
        <v>55</v>
      </c>
      <c r="Q1508" t="s">
        <v>3995</v>
      </c>
    </row>
    <row r="1509" spans="16:17" x14ac:dyDescent="0.35">
      <c r="P1509" t="s">
        <v>55</v>
      </c>
      <c r="Q1509" t="s">
        <v>3986</v>
      </c>
    </row>
    <row r="1510" spans="16:17" x14ac:dyDescent="0.35">
      <c r="P1510" t="s">
        <v>21</v>
      </c>
      <c r="Q1510" t="s">
        <v>3954</v>
      </c>
    </row>
    <row r="1511" spans="16:17" x14ac:dyDescent="0.35">
      <c r="P1511" t="s">
        <v>79</v>
      </c>
      <c r="Q1511" t="s">
        <v>3546</v>
      </c>
    </row>
    <row r="1512" spans="16:17" x14ac:dyDescent="0.35">
      <c r="P1512" t="s">
        <v>79</v>
      </c>
      <c r="Q1512" t="s">
        <v>3273</v>
      </c>
    </row>
    <row r="1513" spans="16:17" x14ac:dyDescent="0.35">
      <c r="P1513" t="s">
        <v>79</v>
      </c>
      <c r="Q1513" t="s">
        <v>3820</v>
      </c>
    </row>
    <row r="1514" spans="16:17" x14ac:dyDescent="0.35">
      <c r="P1514" t="s">
        <v>55</v>
      </c>
      <c r="Q1514" t="s">
        <v>3996</v>
      </c>
    </row>
    <row r="1515" spans="16:17" x14ac:dyDescent="0.35">
      <c r="P1515" t="s">
        <v>12</v>
      </c>
      <c r="Q1515" t="s">
        <v>3982</v>
      </c>
    </row>
    <row r="1516" spans="16:17" x14ac:dyDescent="0.35">
      <c r="P1516" t="s">
        <v>21</v>
      </c>
      <c r="Q1516" t="s">
        <v>3972</v>
      </c>
    </row>
    <row r="1517" spans="16:17" x14ac:dyDescent="0.35">
      <c r="P1517" t="s">
        <v>55</v>
      </c>
      <c r="Q1517" t="s">
        <v>3483</v>
      </c>
    </row>
    <row r="1518" spans="16:17" x14ac:dyDescent="0.35">
      <c r="P1518" t="s">
        <v>55</v>
      </c>
      <c r="Q1518" t="s">
        <v>3834</v>
      </c>
    </row>
    <row r="1519" spans="16:17" x14ac:dyDescent="0.35">
      <c r="P1519" t="s">
        <v>21</v>
      </c>
      <c r="Q1519" t="s">
        <v>3514</v>
      </c>
    </row>
    <row r="1520" spans="16:17" x14ac:dyDescent="0.35">
      <c r="P1520" t="s">
        <v>55</v>
      </c>
      <c r="Q1520" t="s">
        <v>3758</v>
      </c>
    </row>
    <row r="1521" spans="16:17" x14ac:dyDescent="0.35">
      <c r="P1521" t="s">
        <v>55</v>
      </c>
      <c r="Q1521" t="s">
        <v>3580</v>
      </c>
    </row>
    <row r="1522" spans="16:17" x14ac:dyDescent="0.35">
      <c r="P1522" t="s">
        <v>55</v>
      </c>
      <c r="Q1522" t="s">
        <v>3997</v>
      </c>
    </row>
    <row r="1523" spans="16:17" x14ac:dyDescent="0.35">
      <c r="P1523" t="s">
        <v>79</v>
      </c>
      <c r="Q1523" t="s">
        <v>3808</v>
      </c>
    </row>
    <row r="1524" spans="16:17" x14ac:dyDescent="0.35">
      <c r="P1524" t="s">
        <v>21</v>
      </c>
      <c r="Q1524" t="s">
        <v>3929</v>
      </c>
    </row>
    <row r="1525" spans="16:17" x14ac:dyDescent="0.35">
      <c r="P1525" t="s">
        <v>79</v>
      </c>
      <c r="Q1525" t="s">
        <v>3339</v>
      </c>
    </row>
    <row r="1526" spans="16:17" x14ac:dyDescent="0.35">
      <c r="P1526" t="s">
        <v>79</v>
      </c>
      <c r="Q1526" t="s">
        <v>3998</v>
      </c>
    </row>
    <row r="1527" spans="16:17" x14ac:dyDescent="0.35">
      <c r="P1527" t="s">
        <v>12</v>
      </c>
      <c r="Q1527" t="s">
        <v>3525</v>
      </c>
    </row>
    <row r="1528" spans="16:17" x14ac:dyDescent="0.35">
      <c r="P1528" t="s">
        <v>55</v>
      </c>
      <c r="Q1528" t="s">
        <v>3317</v>
      </c>
    </row>
    <row r="1529" spans="16:17" x14ac:dyDescent="0.35">
      <c r="P1529" t="s">
        <v>21</v>
      </c>
      <c r="Q1529" t="s">
        <v>3268</v>
      </c>
    </row>
    <row r="1530" spans="16:17" x14ac:dyDescent="0.35">
      <c r="P1530" t="s">
        <v>21</v>
      </c>
      <c r="Q1530" t="s">
        <v>3410</v>
      </c>
    </row>
    <row r="1531" spans="16:17" x14ac:dyDescent="0.35">
      <c r="P1531" t="s">
        <v>79</v>
      </c>
      <c r="Q1531" t="s">
        <v>3886</v>
      </c>
    </row>
    <row r="1532" spans="16:17" x14ac:dyDescent="0.35">
      <c r="P1532" t="s">
        <v>79</v>
      </c>
      <c r="Q1532" t="s">
        <v>3860</v>
      </c>
    </row>
    <row r="1533" spans="16:17" x14ac:dyDescent="0.35">
      <c r="P1533" t="s">
        <v>55</v>
      </c>
      <c r="Q1533" t="s">
        <v>3951</v>
      </c>
    </row>
    <row r="1534" spans="16:17" x14ac:dyDescent="0.35">
      <c r="P1534" t="s">
        <v>12</v>
      </c>
      <c r="Q1534" t="s">
        <v>3667</v>
      </c>
    </row>
    <row r="1535" spans="16:17" x14ac:dyDescent="0.35">
      <c r="P1535" t="s">
        <v>79</v>
      </c>
      <c r="Q1535" t="s">
        <v>3919</v>
      </c>
    </row>
    <row r="1536" spans="16:17" x14ac:dyDescent="0.35">
      <c r="P1536" t="s">
        <v>12</v>
      </c>
      <c r="Q1536" t="s">
        <v>3999</v>
      </c>
    </row>
    <row r="1537" spans="16:17" x14ac:dyDescent="0.35">
      <c r="P1537" t="s">
        <v>21</v>
      </c>
      <c r="Q1537" t="s">
        <v>3380</v>
      </c>
    </row>
    <row r="1538" spans="16:17" x14ac:dyDescent="0.35">
      <c r="P1538" t="s">
        <v>55</v>
      </c>
      <c r="Q1538" t="s">
        <v>3892</v>
      </c>
    </row>
    <row r="1539" spans="16:17" x14ac:dyDescent="0.35">
      <c r="P1539" t="s">
        <v>21</v>
      </c>
      <c r="Q1539" t="s">
        <v>3634</v>
      </c>
    </row>
    <row r="1540" spans="16:17" x14ac:dyDescent="0.35">
      <c r="P1540" t="s">
        <v>79</v>
      </c>
      <c r="Q1540" t="s">
        <v>3342</v>
      </c>
    </row>
    <row r="1541" spans="16:17" x14ac:dyDescent="0.35">
      <c r="P1541" t="s">
        <v>55</v>
      </c>
      <c r="Q1541" t="s">
        <v>3920</v>
      </c>
    </row>
    <row r="1542" spans="16:17" x14ac:dyDescent="0.35">
      <c r="P1542" t="s">
        <v>21</v>
      </c>
      <c r="Q1542" t="s">
        <v>3952</v>
      </c>
    </row>
    <row r="1543" spans="16:17" x14ac:dyDescent="0.35">
      <c r="P1543" t="s">
        <v>21</v>
      </c>
      <c r="Q1543" t="s">
        <v>3518</v>
      </c>
    </row>
    <row r="1544" spans="16:17" x14ac:dyDescent="0.35">
      <c r="P1544" t="s">
        <v>12</v>
      </c>
      <c r="Q1544" t="s">
        <v>3396</v>
      </c>
    </row>
    <row r="1545" spans="16:17" x14ac:dyDescent="0.35">
      <c r="P1545" t="s">
        <v>55</v>
      </c>
      <c r="Q1545" t="s">
        <v>3631</v>
      </c>
    </row>
    <row r="1546" spans="16:17" x14ac:dyDescent="0.35">
      <c r="P1546" t="s">
        <v>21</v>
      </c>
      <c r="Q1546" t="s">
        <v>3996</v>
      </c>
    </row>
    <row r="1547" spans="16:17" x14ac:dyDescent="0.35">
      <c r="P1547" t="s">
        <v>21</v>
      </c>
      <c r="Q1547" t="s">
        <v>3552</v>
      </c>
    </row>
    <row r="1548" spans="16:17" x14ac:dyDescent="0.35">
      <c r="P1548" t="s">
        <v>21</v>
      </c>
      <c r="Q1548" t="s">
        <v>3719</v>
      </c>
    </row>
    <row r="1549" spans="16:17" x14ac:dyDescent="0.35">
      <c r="P1549" t="s">
        <v>79</v>
      </c>
      <c r="Q1549" t="s">
        <v>3805</v>
      </c>
    </row>
    <row r="1550" spans="16:17" x14ac:dyDescent="0.35">
      <c r="P1550" t="s">
        <v>21</v>
      </c>
      <c r="Q1550" t="s">
        <v>3544</v>
      </c>
    </row>
    <row r="1551" spans="16:17" x14ac:dyDescent="0.35">
      <c r="P1551" t="s">
        <v>12</v>
      </c>
      <c r="Q1551" t="s">
        <v>4000</v>
      </c>
    </row>
    <row r="1552" spans="16:17" x14ac:dyDescent="0.35">
      <c r="P1552" t="s">
        <v>55</v>
      </c>
      <c r="Q1552" t="s">
        <v>3976</v>
      </c>
    </row>
    <row r="1553" spans="16:17" x14ac:dyDescent="0.35">
      <c r="P1553" t="s">
        <v>12</v>
      </c>
      <c r="Q1553" t="s">
        <v>3931</v>
      </c>
    </row>
    <row r="1554" spans="16:17" x14ac:dyDescent="0.35">
      <c r="P1554" t="s">
        <v>21</v>
      </c>
      <c r="Q1554" t="s">
        <v>3855</v>
      </c>
    </row>
    <row r="1555" spans="16:17" x14ac:dyDescent="0.35">
      <c r="P1555" t="s">
        <v>79</v>
      </c>
      <c r="Q1555" t="s">
        <v>3949</v>
      </c>
    </row>
    <row r="1556" spans="16:17" x14ac:dyDescent="0.35">
      <c r="P1556" t="s">
        <v>21</v>
      </c>
      <c r="Q1556" t="s">
        <v>4001</v>
      </c>
    </row>
    <row r="1557" spans="16:17" x14ac:dyDescent="0.35">
      <c r="P1557" t="s">
        <v>12</v>
      </c>
      <c r="Q1557" t="s">
        <v>3808</v>
      </c>
    </row>
    <row r="1558" spans="16:17" x14ac:dyDescent="0.35">
      <c r="P1558" t="s">
        <v>55</v>
      </c>
      <c r="Q1558" t="s">
        <v>3883</v>
      </c>
    </row>
    <row r="1559" spans="16:17" x14ac:dyDescent="0.35">
      <c r="P1559" t="s">
        <v>12</v>
      </c>
      <c r="Q1559" t="s">
        <v>3586</v>
      </c>
    </row>
    <row r="1560" spans="16:17" x14ac:dyDescent="0.35">
      <c r="P1560" t="s">
        <v>55</v>
      </c>
      <c r="Q1560" t="s">
        <v>3929</v>
      </c>
    </row>
    <row r="1561" spans="16:17" x14ac:dyDescent="0.35">
      <c r="P1561" t="s">
        <v>55</v>
      </c>
      <c r="Q1561" t="s">
        <v>3281</v>
      </c>
    </row>
    <row r="1562" spans="16:17" x14ac:dyDescent="0.35">
      <c r="P1562" t="s">
        <v>12</v>
      </c>
      <c r="Q1562" t="s">
        <v>3286</v>
      </c>
    </row>
    <row r="1563" spans="16:17" x14ac:dyDescent="0.35">
      <c r="P1563" t="s">
        <v>21</v>
      </c>
      <c r="Q1563" t="s">
        <v>3835</v>
      </c>
    </row>
    <row r="1564" spans="16:17" x14ac:dyDescent="0.35">
      <c r="P1564" t="s">
        <v>21</v>
      </c>
      <c r="Q1564" t="s">
        <v>3420</v>
      </c>
    </row>
    <row r="1565" spans="16:17" x14ac:dyDescent="0.35">
      <c r="P1565" t="s">
        <v>79</v>
      </c>
      <c r="Q1565" t="s">
        <v>3561</v>
      </c>
    </row>
    <row r="1566" spans="16:17" x14ac:dyDescent="0.35">
      <c r="P1566" t="s">
        <v>21</v>
      </c>
      <c r="Q1566" t="s">
        <v>3964</v>
      </c>
    </row>
    <row r="1567" spans="16:17" x14ac:dyDescent="0.35">
      <c r="P1567" t="s">
        <v>79</v>
      </c>
      <c r="Q1567" t="s">
        <v>3305</v>
      </c>
    </row>
    <row r="1568" spans="16:17" x14ac:dyDescent="0.35">
      <c r="P1568" t="s">
        <v>55</v>
      </c>
      <c r="Q1568" t="s">
        <v>3799</v>
      </c>
    </row>
    <row r="1569" spans="16:17" x14ac:dyDescent="0.35">
      <c r="P1569" t="s">
        <v>79</v>
      </c>
      <c r="Q1569" t="s">
        <v>3966</v>
      </c>
    </row>
    <row r="1570" spans="16:17" x14ac:dyDescent="0.35">
      <c r="P1570" t="s">
        <v>12</v>
      </c>
      <c r="Q1570" t="s">
        <v>3441</v>
      </c>
    </row>
    <row r="1571" spans="16:17" x14ac:dyDescent="0.35">
      <c r="P1571" t="s">
        <v>12</v>
      </c>
      <c r="Q1571" t="s">
        <v>3680</v>
      </c>
    </row>
    <row r="1572" spans="16:17" x14ac:dyDescent="0.35">
      <c r="P1572" t="s">
        <v>55</v>
      </c>
      <c r="Q1572" t="s">
        <v>3816</v>
      </c>
    </row>
    <row r="1573" spans="16:17" x14ac:dyDescent="0.35">
      <c r="P1573" t="s">
        <v>55</v>
      </c>
      <c r="Q1573" t="s">
        <v>3621</v>
      </c>
    </row>
    <row r="1574" spans="16:17" x14ac:dyDescent="0.35">
      <c r="P1574" t="s">
        <v>55</v>
      </c>
      <c r="Q1574" t="s">
        <v>3847</v>
      </c>
    </row>
    <row r="1575" spans="16:17" x14ac:dyDescent="0.35">
      <c r="P1575" t="s">
        <v>55</v>
      </c>
      <c r="Q1575" t="s">
        <v>3514</v>
      </c>
    </row>
    <row r="1576" spans="16:17" x14ac:dyDescent="0.35">
      <c r="P1576" t="s">
        <v>21</v>
      </c>
      <c r="Q1576" t="s">
        <v>3989</v>
      </c>
    </row>
    <row r="1577" spans="16:17" x14ac:dyDescent="0.35">
      <c r="P1577" t="s">
        <v>21</v>
      </c>
      <c r="Q1577" t="s">
        <v>3615</v>
      </c>
    </row>
    <row r="1578" spans="16:17" x14ac:dyDescent="0.35">
      <c r="P1578" t="s">
        <v>79</v>
      </c>
      <c r="Q1578" t="s">
        <v>3395</v>
      </c>
    </row>
    <row r="1579" spans="16:17" x14ac:dyDescent="0.35">
      <c r="P1579" t="s">
        <v>55</v>
      </c>
      <c r="Q1579" t="s">
        <v>3637</v>
      </c>
    </row>
    <row r="1580" spans="16:17" x14ac:dyDescent="0.35">
      <c r="P1580" t="s">
        <v>21</v>
      </c>
      <c r="Q1580" t="s">
        <v>3307</v>
      </c>
    </row>
    <row r="1581" spans="16:17" x14ac:dyDescent="0.35">
      <c r="P1581" t="s">
        <v>79</v>
      </c>
      <c r="Q1581" t="s">
        <v>3558</v>
      </c>
    </row>
    <row r="1582" spans="16:17" x14ac:dyDescent="0.35">
      <c r="P1582" t="s">
        <v>79</v>
      </c>
      <c r="Q1582" t="s">
        <v>3801</v>
      </c>
    </row>
    <row r="1583" spans="16:17" x14ac:dyDescent="0.35">
      <c r="P1583" t="s">
        <v>21</v>
      </c>
      <c r="Q1583" t="s">
        <v>4002</v>
      </c>
    </row>
    <row r="1584" spans="16:17" x14ac:dyDescent="0.35">
      <c r="P1584" t="s">
        <v>21</v>
      </c>
      <c r="Q1584" t="s">
        <v>4003</v>
      </c>
    </row>
    <row r="1585" spans="16:17" x14ac:dyDescent="0.35">
      <c r="P1585" t="s">
        <v>21</v>
      </c>
      <c r="Q1585" t="s">
        <v>3689</v>
      </c>
    </row>
    <row r="1586" spans="16:17" x14ac:dyDescent="0.35">
      <c r="P1586" t="s">
        <v>55</v>
      </c>
      <c r="Q1586" t="s">
        <v>3954</v>
      </c>
    </row>
    <row r="1587" spans="16:17" x14ac:dyDescent="0.35">
      <c r="P1587" t="s">
        <v>21</v>
      </c>
      <c r="Q1587" t="s">
        <v>3520</v>
      </c>
    </row>
    <row r="1588" spans="16:17" x14ac:dyDescent="0.35">
      <c r="P1588" t="s">
        <v>21</v>
      </c>
      <c r="Q1588" t="s">
        <v>3751</v>
      </c>
    </row>
    <row r="1589" spans="16:17" x14ac:dyDescent="0.35">
      <c r="P1589" t="s">
        <v>79</v>
      </c>
      <c r="Q1589" t="s">
        <v>4000</v>
      </c>
    </row>
    <row r="1590" spans="16:17" x14ac:dyDescent="0.35">
      <c r="P1590" t="s">
        <v>79</v>
      </c>
      <c r="Q1590" t="s">
        <v>3594</v>
      </c>
    </row>
    <row r="1591" spans="16:17" x14ac:dyDescent="0.35">
      <c r="P1591" t="s">
        <v>55</v>
      </c>
      <c r="Q1591" t="s">
        <v>3368</v>
      </c>
    </row>
    <row r="1592" spans="16:17" x14ac:dyDescent="0.35">
      <c r="P1592" t="s">
        <v>21</v>
      </c>
      <c r="Q1592" t="s">
        <v>3563</v>
      </c>
    </row>
    <row r="1593" spans="16:17" x14ac:dyDescent="0.35">
      <c r="P1593" t="s">
        <v>79</v>
      </c>
      <c r="Q1593" t="s">
        <v>3278</v>
      </c>
    </row>
    <row r="1594" spans="16:17" x14ac:dyDescent="0.35">
      <c r="P1594" t="s">
        <v>55</v>
      </c>
      <c r="Q1594" t="s">
        <v>3407</v>
      </c>
    </row>
    <row r="1595" spans="16:17" x14ac:dyDescent="0.35">
      <c r="P1595" t="s">
        <v>55</v>
      </c>
      <c r="Q1595" t="s">
        <v>4004</v>
      </c>
    </row>
    <row r="1596" spans="16:17" x14ac:dyDescent="0.35">
      <c r="P1596" t="s">
        <v>55</v>
      </c>
      <c r="Q1596" t="s">
        <v>3468</v>
      </c>
    </row>
    <row r="1597" spans="16:17" x14ac:dyDescent="0.35">
      <c r="P1597" t="s">
        <v>79</v>
      </c>
      <c r="Q1597" t="s">
        <v>3650</v>
      </c>
    </row>
    <row r="1598" spans="16:17" x14ac:dyDescent="0.35">
      <c r="P1598" t="s">
        <v>55</v>
      </c>
      <c r="Q1598" t="s">
        <v>3776</v>
      </c>
    </row>
    <row r="1599" spans="16:17" x14ac:dyDescent="0.35">
      <c r="P1599" t="s">
        <v>12</v>
      </c>
      <c r="Q1599" t="s">
        <v>3753</v>
      </c>
    </row>
    <row r="1600" spans="16:17" x14ac:dyDescent="0.35">
      <c r="P1600" t="s">
        <v>55</v>
      </c>
      <c r="Q1600" t="s">
        <v>3270</v>
      </c>
    </row>
    <row r="1601" spans="16:17" x14ac:dyDescent="0.35">
      <c r="P1601" t="s">
        <v>12</v>
      </c>
      <c r="Q1601" t="s">
        <v>3688</v>
      </c>
    </row>
    <row r="1602" spans="16:17" x14ac:dyDescent="0.35">
      <c r="P1602" t="s">
        <v>55</v>
      </c>
      <c r="Q1602" t="s">
        <v>3392</v>
      </c>
    </row>
    <row r="1603" spans="16:17" x14ac:dyDescent="0.35">
      <c r="P1603" t="s">
        <v>55</v>
      </c>
      <c r="Q1603" t="s">
        <v>3635</v>
      </c>
    </row>
    <row r="1604" spans="16:17" x14ac:dyDescent="0.35">
      <c r="P1604" t="s">
        <v>12</v>
      </c>
      <c r="Q1604" t="s">
        <v>3584</v>
      </c>
    </row>
    <row r="1605" spans="16:17" x14ac:dyDescent="0.35">
      <c r="P1605" t="s">
        <v>79</v>
      </c>
      <c r="Q1605" t="s">
        <v>3700</v>
      </c>
    </row>
    <row r="1606" spans="16:17" x14ac:dyDescent="0.35">
      <c r="P1606" t="s">
        <v>12</v>
      </c>
      <c r="Q1606" t="s">
        <v>3411</v>
      </c>
    </row>
    <row r="1607" spans="16:17" x14ac:dyDescent="0.35">
      <c r="P1607" t="s">
        <v>79</v>
      </c>
      <c r="Q1607" t="s">
        <v>3935</v>
      </c>
    </row>
    <row r="1608" spans="16:17" x14ac:dyDescent="0.35">
      <c r="P1608" t="s">
        <v>21</v>
      </c>
      <c r="Q1608" t="s">
        <v>4005</v>
      </c>
    </row>
    <row r="1609" spans="16:17" x14ac:dyDescent="0.35">
      <c r="P1609" t="s">
        <v>79</v>
      </c>
      <c r="Q1609" t="s">
        <v>3937</v>
      </c>
    </row>
    <row r="1610" spans="16:17" x14ac:dyDescent="0.35">
      <c r="P1610" t="s">
        <v>12</v>
      </c>
      <c r="Q1610" t="s">
        <v>3686</v>
      </c>
    </row>
    <row r="1611" spans="16:17" x14ac:dyDescent="0.35">
      <c r="P1611" t="s">
        <v>55</v>
      </c>
      <c r="Q1611" t="s">
        <v>3947</v>
      </c>
    </row>
    <row r="1612" spans="16:17" x14ac:dyDescent="0.35">
      <c r="P1612" t="s">
        <v>21</v>
      </c>
      <c r="Q1612" t="s">
        <v>3342</v>
      </c>
    </row>
    <row r="1613" spans="16:17" x14ac:dyDescent="0.35">
      <c r="P1613" t="s">
        <v>55</v>
      </c>
      <c r="Q1613" t="s">
        <v>3573</v>
      </c>
    </row>
    <row r="1614" spans="16:17" x14ac:dyDescent="0.35">
      <c r="P1614" t="s">
        <v>21</v>
      </c>
      <c r="Q1614" t="s">
        <v>3490</v>
      </c>
    </row>
    <row r="1615" spans="16:17" x14ac:dyDescent="0.35">
      <c r="P1615" t="s">
        <v>21</v>
      </c>
      <c r="Q1615" t="s">
        <v>3361</v>
      </c>
    </row>
    <row r="1616" spans="16:17" x14ac:dyDescent="0.35">
      <c r="P1616" t="s">
        <v>21</v>
      </c>
      <c r="Q1616" t="s">
        <v>3768</v>
      </c>
    </row>
    <row r="1617" spans="16:17" x14ac:dyDescent="0.35">
      <c r="P1617" t="s">
        <v>21</v>
      </c>
      <c r="Q1617" t="s">
        <v>3714</v>
      </c>
    </row>
    <row r="1618" spans="16:17" x14ac:dyDescent="0.35">
      <c r="P1618" t="s">
        <v>21</v>
      </c>
      <c r="Q1618" t="s">
        <v>3734</v>
      </c>
    </row>
    <row r="1619" spans="16:17" x14ac:dyDescent="0.35">
      <c r="P1619" t="s">
        <v>79</v>
      </c>
      <c r="Q1619" t="s">
        <v>3862</v>
      </c>
    </row>
    <row r="1620" spans="16:17" x14ac:dyDescent="0.35">
      <c r="P1620" t="s">
        <v>12</v>
      </c>
      <c r="Q1620" t="s">
        <v>3483</v>
      </c>
    </row>
    <row r="1621" spans="16:17" x14ac:dyDescent="0.35">
      <c r="P1621" t="s">
        <v>79</v>
      </c>
      <c r="Q1621" t="s">
        <v>4006</v>
      </c>
    </row>
    <row r="1622" spans="16:17" x14ac:dyDescent="0.35">
      <c r="P1622" t="s">
        <v>79</v>
      </c>
      <c r="Q1622" t="s">
        <v>3947</v>
      </c>
    </row>
    <row r="1623" spans="16:17" x14ac:dyDescent="0.35">
      <c r="P1623" t="s">
        <v>79</v>
      </c>
      <c r="Q1623" t="s">
        <v>3905</v>
      </c>
    </row>
    <row r="1624" spans="16:17" x14ac:dyDescent="0.35">
      <c r="P1624" t="s">
        <v>55</v>
      </c>
      <c r="Q1624" t="s">
        <v>3845</v>
      </c>
    </row>
    <row r="1625" spans="16:17" x14ac:dyDescent="0.35">
      <c r="P1625" t="s">
        <v>79</v>
      </c>
      <c r="Q1625" t="s">
        <v>3266</v>
      </c>
    </row>
    <row r="1626" spans="16:17" x14ac:dyDescent="0.35">
      <c r="P1626" t="s">
        <v>79</v>
      </c>
      <c r="Q1626" t="s">
        <v>3939</v>
      </c>
    </row>
    <row r="1627" spans="16:17" x14ac:dyDescent="0.35">
      <c r="P1627" t="s">
        <v>12</v>
      </c>
      <c r="Q1627" t="s">
        <v>3418</v>
      </c>
    </row>
    <row r="1628" spans="16:17" x14ac:dyDescent="0.35">
      <c r="P1628" t="s">
        <v>55</v>
      </c>
      <c r="Q1628" t="s">
        <v>3510</v>
      </c>
    </row>
    <row r="1629" spans="16:17" x14ac:dyDescent="0.35">
      <c r="P1629" t="s">
        <v>55</v>
      </c>
      <c r="Q1629" t="s">
        <v>3962</v>
      </c>
    </row>
    <row r="1630" spans="16:17" x14ac:dyDescent="0.35">
      <c r="P1630" t="s">
        <v>79</v>
      </c>
      <c r="Q1630" t="s">
        <v>3409</v>
      </c>
    </row>
    <row r="1631" spans="16:17" x14ac:dyDescent="0.35">
      <c r="P1631" t="s">
        <v>79</v>
      </c>
      <c r="Q1631" t="s">
        <v>3381</v>
      </c>
    </row>
    <row r="1632" spans="16:17" x14ac:dyDescent="0.35">
      <c r="P1632" t="s">
        <v>55</v>
      </c>
      <c r="Q1632" t="s">
        <v>3977</v>
      </c>
    </row>
    <row r="1633" spans="16:17" x14ac:dyDescent="0.35">
      <c r="P1633" t="s">
        <v>21</v>
      </c>
      <c r="Q1633" t="s">
        <v>3507</v>
      </c>
    </row>
    <row r="1634" spans="16:17" x14ac:dyDescent="0.35">
      <c r="P1634" t="s">
        <v>21</v>
      </c>
      <c r="Q1634" t="s">
        <v>3626</v>
      </c>
    </row>
    <row r="1635" spans="16:17" x14ac:dyDescent="0.35">
      <c r="P1635" t="s">
        <v>55</v>
      </c>
      <c r="Q1635" t="s">
        <v>4007</v>
      </c>
    </row>
    <row r="1636" spans="16:17" x14ac:dyDescent="0.35">
      <c r="P1636" t="s">
        <v>12</v>
      </c>
      <c r="Q1636" t="s">
        <v>3481</v>
      </c>
    </row>
    <row r="1637" spans="16:17" x14ac:dyDescent="0.35">
      <c r="P1637" t="s">
        <v>12</v>
      </c>
      <c r="Q1637" t="s">
        <v>3955</v>
      </c>
    </row>
    <row r="1638" spans="16:17" x14ac:dyDescent="0.35">
      <c r="P1638" t="s">
        <v>79</v>
      </c>
      <c r="Q1638" t="s">
        <v>3744</v>
      </c>
    </row>
    <row r="1639" spans="16:17" x14ac:dyDescent="0.35">
      <c r="P1639" t="s">
        <v>21</v>
      </c>
      <c r="Q1639" t="s">
        <v>3281</v>
      </c>
    </row>
    <row r="1640" spans="16:17" x14ac:dyDescent="0.35">
      <c r="P1640" t="s">
        <v>55</v>
      </c>
      <c r="Q1640" t="s">
        <v>3861</v>
      </c>
    </row>
    <row r="1641" spans="16:17" x14ac:dyDescent="0.35">
      <c r="P1641" t="s">
        <v>21</v>
      </c>
      <c r="Q1641" t="s">
        <v>3837</v>
      </c>
    </row>
    <row r="1642" spans="16:17" x14ac:dyDescent="0.35">
      <c r="P1642" t="s">
        <v>79</v>
      </c>
      <c r="Q1642" t="s">
        <v>3648</v>
      </c>
    </row>
    <row r="1643" spans="16:17" x14ac:dyDescent="0.35">
      <c r="P1643" t="s">
        <v>21</v>
      </c>
      <c r="Q1643" t="s">
        <v>3652</v>
      </c>
    </row>
    <row r="1644" spans="16:17" x14ac:dyDescent="0.35">
      <c r="P1644" t="s">
        <v>21</v>
      </c>
      <c r="Q1644" t="s">
        <v>3636</v>
      </c>
    </row>
    <row r="1645" spans="16:17" x14ac:dyDescent="0.35">
      <c r="P1645" t="s">
        <v>21</v>
      </c>
      <c r="Q1645" t="s">
        <v>3554</v>
      </c>
    </row>
    <row r="1646" spans="16:17" x14ac:dyDescent="0.35">
      <c r="P1646" t="s">
        <v>12</v>
      </c>
      <c r="Q1646" t="s">
        <v>3559</v>
      </c>
    </row>
    <row r="1647" spans="16:17" x14ac:dyDescent="0.35">
      <c r="P1647" t="s">
        <v>55</v>
      </c>
      <c r="Q1647" t="s">
        <v>3360</v>
      </c>
    </row>
    <row r="1648" spans="16:17" x14ac:dyDescent="0.35">
      <c r="P1648" t="s">
        <v>21</v>
      </c>
      <c r="Q1648" t="s">
        <v>4007</v>
      </c>
    </row>
    <row r="1649" spans="16:17" x14ac:dyDescent="0.35">
      <c r="P1649" t="s">
        <v>79</v>
      </c>
      <c r="Q1649" t="s">
        <v>3747</v>
      </c>
    </row>
    <row r="1650" spans="16:17" x14ac:dyDescent="0.35">
      <c r="P1650" t="s">
        <v>12</v>
      </c>
      <c r="Q1650" t="s">
        <v>4008</v>
      </c>
    </row>
    <row r="1651" spans="16:17" x14ac:dyDescent="0.35">
      <c r="P1651" t="s">
        <v>55</v>
      </c>
      <c r="Q1651" t="s">
        <v>3458</v>
      </c>
    </row>
    <row r="1652" spans="16:17" x14ac:dyDescent="0.35">
      <c r="P1652" t="s">
        <v>79</v>
      </c>
      <c r="Q1652" t="s">
        <v>3917</v>
      </c>
    </row>
    <row r="1653" spans="16:17" x14ac:dyDescent="0.35">
      <c r="P1653" t="s">
        <v>55</v>
      </c>
      <c r="Q1653" t="s">
        <v>3931</v>
      </c>
    </row>
    <row r="1654" spans="16:17" x14ac:dyDescent="0.35">
      <c r="P1654" t="s">
        <v>79</v>
      </c>
      <c r="Q1654" t="s">
        <v>3772</v>
      </c>
    </row>
    <row r="1655" spans="16:17" x14ac:dyDescent="0.35">
      <c r="P1655" t="s">
        <v>21</v>
      </c>
      <c r="Q1655" t="s">
        <v>4009</v>
      </c>
    </row>
    <row r="1656" spans="16:17" x14ac:dyDescent="0.35">
      <c r="P1656" t="s">
        <v>12</v>
      </c>
      <c r="Q1656" t="s">
        <v>3500</v>
      </c>
    </row>
    <row r="1657" spans="16:17" x14ac:dyDescent="0.35">
      <c r="P1657" t="s">
        <v>21</v>
      </c>
      <c r="Q1657" t="s">
        <v>3417</v>
      </c>
    </row>
    <row r="1658" spans="16:17" x14ac:dyDescent="0.35">
      <c r="P1658" t="s">
        <v>79</v>
      </c>
      <c r="Q1658" t="s">
        <v>3794</v>
      </c>
    </row>
    <row r="1659" spans="16:17" x14ac:dyDescent="0.35">
      <c r="P1659" t="s">
        <v>79</v>
      </c>
      <c r="Q1659" t="s">
        <v>4010</v>
      </c>
    </row>
    <row r="1660" spans="16:17" x14ac:dyDescent="0.35">
      <c r="P1660" t="s">
        <v>55</v>
      </c>
      <c r="Q1660" t="s">
        <v>3982</v>
      </c>
    </row>
    <row r="1661" spans="16:17" x14ac:dyDescent="0.35">
      <c r="P1661" t="s">
        <v>21</v>
      </c>
      <c r="Q1661" t="s">
        <v>3789</v>
      </c>
    </row>
    <row r="1662" spans="16:17" x14ac:dyDescent="0.35">
      <c r="P1662" t="s">
        <v>12</v>
      </c>
      <c r="Q1662" t="s">
        <v>3963</v>
      </c>
    </row>
    <row r="1663" spans="16:17" x14ac:dyDescent="0.35">
      <c r="P1663" t="s">
        <v>79</v>
      </c>
      <c r="Q1663" t="s">
        <v>3885</v>
      </c>
    </row>
    <row r="1664" spans="16:17" x14ac:dyDescent="0.35">
      <c r="P1664" t="s">
        <v>79</v>
      </c>
      <c r="Q1664" t="s">
        <v>3909</v>
      </c>
    </row>
    <row r="1665" spans="16:17" x14ac:dyDescent="0.35">
      <c r="P1665" t="s">
        <v>12</v>
      </c>
      <c r="Q1665" t="s">
        <v>3595</v>
      </c>
    </row>
    <row r="1666" spans="16:17" x14ac:dyDescent="0.35">
      <c r="P1666" t="s">
        <v>12</v>
      </c>
      <c r="Q1666" t="s">
        <v>3381</v>
      </c>
    </row>
    <row r="1667" spans="16:17" x14ac:dyDescent="0.35">
      <c r="P1667" t="s">
        <v>79</v>
      </c>
      <c r="Q1667" t="s">
        <v>3492</v>
      </c>
    </row>
    <row r="1668" spans="16:17" x14ac:dyDescent="0.35">
      <c r="P1668" t="s">
        <v>79</v>
      </c>
      <c r="Q1668" t="s">
        <v>3394</v>
      </c>
    </row>
    <row r="1669" spans="16:17" x14ac:dyDescent="0.35">
      <c r="P1669" t="s">
        <v>79</v>
      </c>
      <c r="Q1669" t="s">
        <v>3322</v>
      </c>
    </row>
    <row r="1670" spans="16:17" x14ac:dyDescent="0.35">
      <c r="P1670" t="s">
        <v>79</v>
      </c>
      <c r="Q1670" t="s">
        <v>3729</v>
      </c>
    </row>
    <row r="1671" spans="16:17" x14ac:dyDescent="0.35">
      <c r="P1671" t="s">
        <v>12</v>
      </c>
      <c r="Q1671" t="s">
        <v>3875</v>
      </c>
    </row>
    <row r="1672" spans="16:17" x14ac:dyDescent="0.35">
      <c r="P1672" t="s">
        <v>12</v>
      </c>
      <c r="Q1672" t="s">
        <v>3791</v>
      </c>
    </row>
    <row r="1673" spans="16:17" x14ac:dyDescent="0.35">
      <c r="P1673" t="s">
        <v>55</v>
      </c>
      <c r="Q1673" t="s">
        <v>3539</v>
      </c>
    </row>
    <row r="1674" spans="16:17" x14ac:dyDescent="0.35">
      <c r="P1674" t="s">
        <v>21</v>
      </c>
      <c r="Q1674" t="s">
        <v>3811</v>
      </c>
    </row>
    <row r="1675" spans="16:17" x14ac:dyDescent="0.35">
      <c r="P1675" t="s">
        <v>79</v>
      </c>
      <c r="Q1675" t="s">
        <v>3921</v>
      </c>
    </row>
    <row r="1676" spans="16:17" x14ac:dyDescent="0.35">
      <c r="P1676" t="s">
        <v>21</v>
      </c>
      <c r="Q1676" t="s">
        <v>3753</v>
      </c>
    </row>
    <row r="1677" spans="16:17" x14ac:dyDescent="0.35">
      <c r="P1677" t="s">
        <v>21</v>
      </c>
      <c r="Q1677" t="s">
        <v>3377</v>
      </c>
    </row>
    <row r="1678" spans="16:17" x14ac:dyDescent="0.35">
      <c r="P1678" t="s">
        <v>79</v>
      </c>
      <c r="Q1678" t="s">
        <v>3789</v>
      </c>
    </row>
    <row r="1679" spans="16:17" x14ac:dyDescent="0.35">
      <c r="P1679" t="s">
        <v>79</v>
      </c>
      <c r="Q1679" t="s">
        <v>3910</v>
      </c>
    </row>
    <row r="1680" spans="16:17" x14ac:dyDescent="0.35">
      <c r="P1680" t="s">
        <v>12</v>
      </c>
      <c r="Q1680" t="s">
        <v>3261</v>
      </c>
    </row>
    <row r="1681" spans="16:17" x14ac:dyDescent="0.35">
      <c r="P1681" t="s">
        <v>55</v>
      </c>
      <c r="Q1681" t="s">
        <v>3351</v>
      </c>
    </row>
    <row r="1682" spans="16:17" x14ac:dyDescent="0.35">
      <c r="P1682" t="s">
        <v>12</v>
      </c>
      <c r="Q1682" t="s">
        <v>3672</v>
      </c>
    </row>
    <row r="1683" spans="16:17" x14ac:dyDescent="0.35">
      <c r="P1683" t="s">
        <v>79</v>
      </c>
      <c r="Q1683" t="s">
        <v>4011</v>
      </c>
    </row>
    <row r="1684" spans="16:17" x14ac:dyDescent="0.35">
      <c r="P1684" t="s">
        <v>79</v>
      </c>
      <c r="Q1684" t="s">
        <v>3302</v>
      </c>
    </row>
    <row r="1685" spans="16:17" x14ac:dyDescent="0.35">
      <c r="P1685" t="s">
        <v>21</v>
      </c>
      <c r="Q1685" t="s">
        <v>4012</v>
      </c>
    </row>
    <row r="1686" spans="16:17" x14ac:dyDescent="0.35">
      <c r="P1686" t="s">
        <v>12</v>
      </c>
      <c r="Q1686" t="s">
        <v>3761</v>
      </c>
    </row>
    <row r="1687" spans="16:17" x14ac:dyDescent="0.35">
      <c r="P1687" t="s">
        <v>21</v>
      </c>
      <c r="Q1687" t="s">
        <v>3463</v>
      </c>
    </row>
    <row r="1688" spans="16:17" x14ac:dyDescent="0.35">
      <c r="P1688" t="s">
        <v>79</v>
      </c>
      <c r="Q1688" t="s">
        <v>3840</v>
      </c>
    </row>
    <row r="1689" spans="16:17" x14ac:dyDescent="0.35">
      <c r="P1689" t="s">
        <v>55</v>
      </c>
      <c r="Q1689" t="s">
        <v>3689</v>
      </c>
    </row>
    <row r="1690" spans="16:17" x14ac:dyDescent="0.35">
      <c r="P1690" t="s">
        <v>21</v>
      </c>
      <c r="Q1690" t="s">
        <v>3815</v>
      </c>
    </row>
    <row r="1691" spans="16:17" x14ac:dyDescent="0.35">
      <c r="P1691" t="s">
        <v>79</v>
      </c>
      <c r="Q1691" t="s">
        <v>3916</v>
      </c>
    </row>
    <row r="1692" spans="16:17" x14ac:dyDescent="0.35">
      <c r="P1692" t="s">
        <v>55</v>
      </c>
      <c r="Q1692" t="s">
        <v>3978</v>
      </c>
    </row>
    <row r="1693" spans="16:17" x14ac:dyDescent="0.35">
      <c r="P1693" t="s">
        <v>79</v>
      </c>
      <c r="Q1693" t="s">
        <v>3357</v>
      </c>
    </row>
    <row r="1694" spans="16:17" x14ac:dyDescent="0.35">
      <c r="P1694" t="s">
        <v>21</v>
      </c>
      <c r="Q1694" t="s">
        <v>3684</v>
      </c>
    </row>
    <row r="1695" spans="16:17" x14ac:dyDescent="0.35">
      <c r="P1695" t="s">
        <v>21</v>
      </c>
      <c r="Q1695" t="s">
        <v>4013</v>
      </c>
    </row>
    <row r="1696" spans="16:17" x14ac:dyDescent="0.35">
      <c r="P1696" t="s">
        <v>12</v>
      </c>
      <c r="Q1696" t="s">
        <v>3282</v>
      </c>
    </row>
    <row r="1697" spans="16:17" x14ac:dyDescent="0.35">
      <c r="P1697" t="s">
        <v>12</v>
      </c>
      <c r="Q1697" t="s">
        <v>3646</v>
      </c>
    </row>
    <row r="1698" spans="16:17" x14ac:dyDescent="0.35">
      <c r="P1698" t="s">
        <v>12</v>
      </c>
      <c r="Q1698" t="s">
        <v>3593</v>
      </c>
    </row>
    <row r="1699" spans="16:17" x14ac:dyDescent="0.35">
      <c r="P1699" t="s">
        <v>79</v>
      </c>
      <c r="Q1699" t="s">
        <v>3375</v>
      </c>
    </row>
    <row r="1700" spans="16:17" x14ac:dyDescent="0.35">
      <c r="P1700" t="s">
        <v>21</v>
      </c>
      <c r="Q1700" t="s">
        <v>3900</v>
      </c>
    </row>
    <row r="1701" spans="16:17" x14ac:dyDescent="0.35">
      <c r="P1701" t="s">
        <v>21</v>
      </c>
      <c r="Q1701" t="s">
        <v>3843</v>
      </c>
    </row>
    <row r="1702" spans="16:17" x14ac:dyDescent="0.35">
      <c r="P1702" t="s">
        <v>12</v>
      </c>
      <c r="Q1702" t="s">
        <v>3774</v>
      </c>
    </row>
    <row r="1703" spans="16:17" x14ac:dyDescent="0.35">
      <c r="P1703" t="s">
        <v>12</v>
      </c>
      <c r="Q1703" t="s">
        <v>4012</v>
      </c>
    </row>
    <row r="1704" spans="16:17" x14ac:dyDescent="0.35">
      <c r="P1704" t="s">
        <v>21</v>
      </c>
      <c r="Q1704" t="s">
        <v>3595</v>
      </c>
    </row>
    <row r="1705" spans="16:17" x14ac:dyDescent="0.35">
      <c r="P1705" t="s">
        <v>21</v>
      </c>
      <c r="Q1705" t="s">
        <v>3402</v>
      </c>
    </row>
    <row r="1706" spans="16:17" x14ac:dyDescent="0.35">
      <c r="P1706" t="s">
        <v>21</v>
      </c>
      <c r="Q1706" t="s">
        <v>3951</v>
      </c>
    </row>
    <row r="1707" spans="16:17" x14ac:dyDescent="0.35">
      <c r="P1707" t="s">
        <v>12</v>
      </c>
      <c r="Q1707" t="s">
        <v>3870</v>
      </c>
    </row>
    <row r="1708" spans="16:17" x14ac:dyDescent="0.35">
      <c r="P1708" t="s">
        <v>79</v>
      </c>
      <c r="Q1708" t="s">
        <v>4014</v>
      </c>
    </row>
    <row r="1709" spans="16:17" x14ac:dyDescent="0.35">
      <c r="P1709" t="s">
        <v>79</v>
      </c>
      <c r="Q1709" t="s">
        <v>3938</v>
      </c>
    </row>
    <row r="1710" spans="16:17" x14ac:dyDescent="0.35">
      <c r="P1710" t="s">
        <v>79</v>
      </c>
      <c r="Q1710" t="s">
        <v>3771</v>
      </c>
    </row>
    <row r="1711" spans="16:17" x14ac:dyDescent="0.35">
      <c r="P1711" t="s">
        <v>21</v>
      </c>
      <c r="Q1711" t="s">
        <v>4015</v>
      </c>
    </row>
    <row r="1712" spans="16:17" x14ac:dyDescent="0.35">
      <c r="P1712" t="s">
        <v>55</v>
      </c>
      <c r="Q1712" t="s">
        <v>3868</v>
      </c>
    </row>
    <row r="1713" spans="16:17" x14ac:dyDescent="0.35">
      <c r="P1713" t="s">
        <v>79</v>
      </c>
      <c r="Q1713" t="s">
        <v>3437</v>
      </c>
    </row>
    <row r="1714" spans="16:17" x14ac:dyDescent="0.35">
      <c r="P1714" t="s">
        <v>55</v>
      </c>
      <c r="Q1714" t="s">
        <v>3625</v>
      </c>
    </row>
    <row r="1715" spans="16:17" x14ac:dyDescent="0.35">
      <c r="P1715" t="s">
        <v>21</v>
      </c>
      <c r="Q1715" t="s">
        <v>3740</v>
      </c>
    </row>
    <row r="1716" spans="16:17" x14ac:dyDescent="0.35">
      <c r="P1716" t="s">
        <v>79</v>
      </c>
      <c r="Q1716" t="s">
        <v>3466</v>
      </c>
    </row>
    <row r="1717" spans="16:17" x14ac:dyDescent="0.35">
      <c r="P1717" t="s">
        <v>55</v>
      </c>
      <c r="Q1717" t="s">
        <v>3991</v>
      </c>
    </row>
    <row r="1718" spans="16:17" x14ac:dyDescent="0.35">
      <c r="P1718" t="s">
        <v>79</v>
      </c>
      <c r="Q1718" t="s">
        <v>3502</v>
      </c>
    </row>
    <row r="1719" spans="16:17" x14ac:dyDescent="0.35">
      <c r="P1719" t="s">
        <v>21</v>
      </c>
      <c r="Q1719" t="s">
        <v>3757</v>
      </c>
    </row>
    <row r="1720" spans="16:17" x14ac:dyDescent="0.35">
      <c r="P1720" t="s">
        <v>21</v>
      </c>
      <c r="Q1720" t="s">
        <v>3727</v>
      </c>
    </row>
    <row r="1721" spans="16:17" x14ac:dyDescent="0.35">
      <c r="P1721" t="s">
        <v>55</v>
      </c>
      <c r="Q1721" t="s">
        <v>3535</v>
      </c>
    </row>
    <row r="1722" spans="16:17" x14ac:dyDescent="0.35">
      <c r="P1722" t="s">
        <v>55</v>
      </c>
      <c r="Q1722" t="s">
        <v>3602</v>
      </c>
    </row>
    <row r="1723" spans="16:17" x14ac:dyDescent="0.35">
      <c r="P1723" t="s">
        <v>21</v>
      </c>
      <c r="Q1723" t="s">
        <v>3472</v>
      </c>
    </row>
    <row r="1724" spans="16:17" x14ac:dyDescent="0.35">
      <c r="P1724" t="s">
        <v>12</v>
      </c>
      <c r="Q1724" t="s">
        <v>4017</v>
      </c>
    </row>
    <row r="1725" spans="16:17" x14ac:dyDescent="0.35">
      <c r="P1725" t="s">
        <v>79</v>
      </c>
      <c r="Q1725" t="s">
        <v>3812</v>
      </c>
    </row>
    <row r="1726" spans="16:17" x14ac:dyDescent="0.35">
      <c r="P1726" t="s">
        <v>21</v>
      </c>
      <c r="Q1726" t="s">
        <v>4017</v>
      </c>
    </row>
    <row r="1727" spans="16:17" x14ac:dyDescent="0.35">
      <c r="P1727" t="s">
        <v>79</v>
      </c>
      <c r="Q1727" t="s">
        <v>3378</v>
      </c>
    </row>
    <row r="1728" spans="16:17" x14ac:dyDescent="0.35">
      <c r="P1728" t="s">
        <v>55</v>
      </c>
      <c r="Q1728" t="s">
        <v>3576</v>
      </c>
    </row>
    <row r="1729" spans="16:17" x14ac:dyDescent="0.35">
      <c r="P1729" t="s">
        <v>21</v>
      </c>
      <c r="Q1729" t="s">
        <v>3301</v>
      </c>
    </row>
    <row r="1730" spans="16:17" x14ac:dyDescent="0.35">
      <c r="P1730" t="s">
        <v>55</v>
      </c>
      <c r="Q1730" t="s">
        <v>3874</v>
      </c>
    </row>
    <row r="1731" spans="16:17" x14ac:dyDescent="0.35">
      <c r="P1731" t="s">
        <v>12</v>
      </c>
      <c r="Q1731" t="s">
        <v>3556</v>
      </c>
    </row>
    <row r="1732" spans="16:17" x14ac:dyDescent="0.35">
      <c r="P1732" t="s">
        <v>55</v>
      </c>
      <c r="Q1732" t="s">
        <v>3714</v>
      </c>
    </row>
    <row r="1733" spans="16:17" x14ac:dyDescent="0.35">
      <c r="P1733" t="s">
        <v>79</v>
      </c>
      <c r="Q1733" t="s">
        <v>3990</v>
      </c>
    </row>
    <row r="1734" spans="16:17" x14ac:dyDescent="0.35">
      <c r="P1734" t="s">
        <v>79</v>
      </c>
      <c r="Q1734" t="s">
        <v>3621</v>
      </c>
    </row>
    <row r="1735" spans="16:17" x14ac:dyDescent="0.35">
      <c r="P1735" t="s">
        <v>79</v>
      </c>
      <c r="Q1735" t="s">
        <v>3693</v>
      </c>
    </row>
    <row r="1736" spans="16:17" x14ac:dyDescent="0.35">
      <c r="P1736" t="s">
        <v>55</v>
      </c>
      <c r="Q1736" t="s">
        <v>4005</v>
      </c>
    </row>
    <row r="1737" spans="16:17" x14ac:dyDescent="0.35">
      <c r="P1737" t="s">
        <v>21</v>
      </c>
      <c r="Q1737" t="s">
        <v>3775</v>
      </c>
    </row>
    <row r="1738" spans="16:17" x14ac:dyDescent="0.35">
      <c r="P1738" t="s">
        <v>79</v>
      </c>
      <c r="Q1738" t="s">
        <v>3482</v>
      </c>
    </row>
    <row r="1739" spans="16:17" x14ac:dyDescent="0.35">
      <c r="P1739" t="s">
        <v>21</v>
      </c>
      <c r="Q1739" t="s">
        <v>3569</v>
      </c>
    </row>
    <row r="1740" spans="16:17" x14ac:dyDescent="0.35">
      <c r="P1740" t="s">
        <v>21</v>
      </c>
      <c r="Q1740" t="s">
        <v>3882</v>
      </c>
    </row>
    <row r="1741" spans="16:17" x14ac:dyDescent="0.35">
      <c r="P1741" t="s">
        <v>79</v>
      </c>
      <c r="Q1741" t="s">
        <v>4008</v>
      </c>
    </row>
    <row r="1742" spans="16:17" x14ac:dyDescent="0.35">
      <c r="P1742" t="s">
        <v>55</v>
      </c>
      <c r="Q1742" t="s">
        <v>3866</v>
      </c>
    </row>
    <row r="1743" spans="16:17" x14ac:dyDescent="0.35">
      <c r="P1743" t="s">
        <v>21</v>
      </c>
      <c r="Q1743" t="s">
        <v>3970</v>
      </c>
    </row>
    <row r="1744" spans="16:17" x14ac:dyDescent="0.35">
      <c r="P1744" t="s">
        <v>79</v>
      </c>
      <c r="Q1744" t="s">
        <v>3553</v>
      </c>
    </row>
    <row r="1745" spans="16:17" x14ac:dyDescent="0.35">
      <c r="P1745" t="s">
        <v>12</v>
      </c>
      <c r="Q1745" t="s">
        <v>3737</v>
      </c>
    </row>
    <row r="1746" spans="16:17" x14ac:dyDescent="0.35">
      <c r="P1746" t="s">
        <v>21</v>
      </c>
      <c r="Q1746" t="s">
        <v>3471</v>
      </c>
    </row>
    <row r="1747" spans="16:17" x14ac:dyDescent="0.35">
      <c r="P1747" t="s">
        <v>21</v>
      </c>
      <c r="Q1747" t="s">
        <v>3939</v>
      </c>
    </row>
    <row r="1748" spans="16:17" x14ac:dyDescent="0.35">
      <c r="P1748" t="s">
        <v>79</v>
      </c>
      <c r="Q1748" t="s">
        <v>3870</v>
      </c>
    </row>
    <row r="1749" spans="16:17" x14ac:dyDescent="0.35">
      <c r="P1749" t="s">
        <v>79</v>
      </c>
      <c r="Q1749" t="s">
        <v>3711</v>
      </c>
    </row>
    <row r="1750" spans="16:17" x14ac:dyDescent="0.35">
      <c r="P1750" t="s">
        <v>79</v>
      </c>
      <c r="Q1750" t="s">
        <v>3276</v>
      </c>
    </row>
    <row r="1751" spans="16:17" x14ac:dyDescent="0.35">
      <c r="P1751" t="s">
        <v>55</v>
      </c>
      <c r="Q1751" t="s">
        <v>3480</v>
      </c>
    </row>
    <row r="1752" spans="16:17" x14ac:dyDescent="0.35">
      <c r="P1752" t="s">
        <v>55</v>
      </c>
      <c r="Q1752" t="s">
        <v>3934</v>
      </c>
    </row>
    <row r="1753" spans="16:17" x14ac:dyDescent="0.35">
      <c r="P1753" t="s">
        <v>55</v>
      </c>
      <c r="Q1753" t="s">
        <v>3710</v>
      </c>
    </row>
    <row r="1754" spans="16:17" x14ac:dyDescent="0.35">
      <c r="P1754" t="s">
        <v>12</v>
      </c>
      <c r="Q1754" t="s">
        <v>3882</v>
      </c>
    </row>
    <row r="1755" spans="16:17" x14ac:dyDescent="0.35">
      <c r="P1755" t="s">
        <v>21</v>
      </c>
      <c r="Q1755" t="s">
        <v>4004</v>
      </c>
    </row>
    <row r="1756" spans="16:17" x14ac:dyDescent="0.35">
      <c r="P1756" t="s">
        <v>55</v>
      </c>
      <c r="Q1756" t="s">
        <v>3898</v>
      </c>
    </row>
    <row r="1757" spans="16:17" x14ac:dyDescent="0.35">
      <c r="P1757" t="s">
        <v>79</v>
      </c>
      <c r="Q1757" t="s">
        <v>3293</v>
      </c>
    </row>
    <row r="1758" spans="16:17" x14ac:dyDescent="0.35">
      <c r="P1758" t="s">
        <v>21</v>
      </c>
      <c r="Q1758" t="s">
        <v>3944</v>
      </c>
    </row>
    <row r="1759" spans="16:17" x14ac:dyDescent="0.35">
      <c r="P1759" t="s">
        <v>21</v>
      </c>
      <c r="Q1759" t="s">
        <v>3956</v>
      </c>
    </row>
    <row r="1760" spans="16:17" x14ac:dyDescent="0.35">
      <c r="P1760" t="s">
        <v>21</v>
      </c>
      <c r="Q1760" t="s">
        <v>3550</v>
      </c>
    </row>
    <row r="1761" spans="16:17" x14ac:dyDescent="0.35">
      <c r="P1761" t="s">
        <v>21</v>
      </c>
      <c r="Q1761" t="s">
        <v>3670</v>
      </c>
    </row>
    <row r="1762" spans="16:17" x14ac:dyDescent="0.35">
      <c r="P1762" t="s">
        <v>79</v>
      </c>
      <c r="Q1762" t="s">
        <v>3530</v>
      </c>
    </row>
    <row r="1763" spans="16:17" x14ac:dyDescent="0.35">
      <c r="P1763" t="s">
        <v>12</v>
      </c>
      <c r="Q1763" t="s">
        <v>3943</v>
      </c>
    </row>
    <row r="1764" spans="16:17" x14ac:dyDescent="0.35">
      <c r="P1764" t="s">
        <v>12</v>
      </c>
      <c r="Q1764" t="s">
        <v>3885</v>
      </c>
    </row>
    <row r="1765" spans="16:17" x14ac:dyDescent="0.35">
      <c r="P1765" t="s">
        <v>79</v>
      </c>
      <c r="Q1765" t="s">
        <v>3382</v>
      </c>
    </row>
    <row r="1766" spans="16:17" x14ac:dyDescent="0.35">
      <c r="P1766" t="s">
        <v>21</v>
      </c>
      <c r="Q1766" t="s">
        <v>3369</v>
      </c>
    </row>
    <row r="1767" spans="16:17" x14ac:dyDescent="0.35">
      <c r="P1767" t="s">
        <v>21</v>
      </c>
      <c r="Q1767" t="s">
        <v>3348</v>
      </c>
    </row>
    <row r="1768" spans="16:17" x14ac:dyDescent="0.35">
      <c r="P1768" t="s">
        <v>12</v>
      </c>
      <c r="Q1768" t="s">
        <v>3308</v>
      </c>
    </row>
    <row r="1769" spans="16:17" x14ac:dyDescent="0.35">
      <c r="P1769" t="s">
        <v>55</v>
      </c>
      <c r="Q1769" t="s">
        <v>3862</v>
      </c>
    </row>
    <row r="1770" spans="16:17" x14ac:dyDescent="0.35">
      <c r="P1770" t="s">
        <v>55</v>
      </c>
      <c r="Q1770" t="s">
        <v>3391</v>
      </c>
    </row>
    <row r="1771" spans="16:17" x14ac:dyDescent="0.35">
      <c r="P1771" t="s">
        <v>55</v>
      </c>
      <c r="Q1771" t="s">
        <v>3893</v>
      </c>
    </row>
    <row r="1772" spans="16:17" x14ac:dyDescent="0.35">
      <c r="P1772" t="s">
        <v>79</v>
      </c>
      <c r="Q1772" t="s">
        <v>4004</v>
      </c>
    </row>
    <row r="1773" spans="16:17" x14ac:dyDescent="0.35">
      <c r="P1773" t="s">
        <v>55</v>
      </c>
      <c r="Q1773" t="s">
        <v>3527</v>
      </c>
    </row>
    <row r="1774" spans="16:17" x14ac:dyDescent="0.35">
      <c r="P1774" t="s">
        <v>79</v>
      </c>
      <c r="Q1774" t="s">
        <v>3554</v>
      </c>
    </row>
    <row r="1775" spans="16:17" x14ac:dyDescent="0.35">
      <c r="P1775" t="s">
        <v>79</v>
      </c>
      <c r="Q1775" t="s">
        <v>3867</v>
      </c>
    </row>
    <row r="1776" spans="16:17" x14ac:dyDescent="0.35">
      <c r="P1776" t="s">
        <v>21</v>
      </c>
      <c r="Q1776" t="s">
        <v>3979</v>
      </c>
    </row>
    <row r="1777" spans="16:17" x14ac:dyDescent="0.35">
      <c r="P1777" t="s">
        <v>55</v>
      </c>
      <c r="Q1777" t="s">
        <v>3418</v>
      </c>
    </row>
    <row r="1778" spans="16:17" x14ac:dyDescent="0.35">
      <c r="P1778" t="s">
        <v>79</v>
      </c>
      <c r="Q1778" t="s">
        <v>3637</v>
      </c>
    </row>
    <row r="1779" spans="16:17" x14ac:dyDescent="0.35">
      <c r="P1779" t="s">
        <v>79</v>
      </c>
      <c r="Q1779" t="s">
        <v>3868</v>
      </c>
    </row>
    <row r="1780" spans="16:17" x14ac:dyDescent="0.35">
      <c r="P1780" t="s">
        <v>21</v>
      </c>
      <c r="Q1780" t="s">
        <v>3579</v>
      </c>
    </row>
    <row r="1781" spans="16:17" x14ac:dyDescent="0.35">
      <c r="P1781" t="s">
        <v>79</v>
      </c>
      <c r="Q1781" t="s">
        <v>3489</v>
      </c>
    </row>
    <row r="1782" spans="16:17" x14ac:dyDescent="0.35">
      <c r="P1782" t="s">
        <v>55</v>
      </c>
      <c r="Q1782" t="s">
        <v>4018</v>
      </c>
    </row>
    <row r="1783" spans="16:17" x14ac:dyDescent="0.35">
      <c r="P1783" t="s">
        <v>55</v>
      </c>
      <c r="Q1783" t="s">
        <v>3547</v>
      </c>
    </row>
    <row r="1784" spans="16:17" x14ac:dyDescent="0.35">
      <c r="P1784" t="s">
        <v>21</v>
      </c>
      <c r="Q1784" t="s">
        <v>3950</v>
      </c>
    </row>
    <row r="1785" spans="16:17" x14ac:dyDescent="0.35">
      <c r="P1785" t="s">
        <v>21</v>
      </c>
      <c r="Q1785" t="s">
        <v>3739</v>
      </c>
    </row>
    <row r="1786" spans="16:17" x14ac:dyDescent="0.35">
      <c r="P1786" t="s">
        <v>12</v>
      </c>
      <c r="Q1786" t="s">
        <v>3319</v>
      </c>
    </row>
    <row r="1787" spans="16:17" x14ac:dyDescent="0.35">
      <c r="P1787" t="s">
        <v>55</v>
      </c>
      <c r="Q1787" t="s">
        <v>3561</v>
      </c>
    </row>
    <row r="1788" spans="16:17" x14ac:dyDescent="0.35">
      <c r="P1788" t="s">
        <v>55</v>
      </c>
      <c r="Q1788" t="s">
        <v>3810</v>
      </c>
    </row>
    <row r="1789" spans="16:17" x14ac:dyDescent="0.35">
      <c r="P1789" t="s">
        <v>55</v>
      </c>
      <c r="Q1789" t="s">
        <v>3380</v>
      </c>
    </row>
    <row r="1790" spans="16:17" x14ac:dyDescent="0.35">
      <c r="P1790" t="s">
        <v>21</v>
      </c>
      <c r="Q1790" t="s">
        <v>3790</v>
      </c>
    </row>
    <row r="1791" spans="16:17" x14ac:dyDescent="0.35">
      <c r="P1791" t="s">
        <v>79</v>
      </c>
      <c r="Q1791" t="s">
        <v>3498</v>
      </c>
    </row>
    <row r="1792" spans="16:17" x14ac:dyDescent="0.35">
      <c r="P1792" t="s">
        <v>55</v>
      </c>
      <c r="Q1792" t="s">
        <v>4019</v>
      </c>
    </row>
    <row r="1793" spans="16:17" x14ac:dyDescent="0.35">
      <c r="P1793" t="s">
        <v>79</v>
      </c>
      <c r="Q1793" t="s">
        <v>4002</v>
      </c>
    </row>
    <row r="1794" spans="16:17" x14ac:dyDescent="0.35">
      <c r="P1794" t="s">
        <v>21</v>
      </c>
      <c r="Q1794" t="s">
        <v>3447</v>
      </c>
    </row>
    <row r="1795" spans="16:17" x14ac:dyDescent="0.35">
      <c r="P1795" t="s">
        <v>21</v>
      </c>
      <c r="Q1795" t="s">
        <v>3462</v>
      </c>
    </row>
    <row r="1796" spans="16:17" x14ac:dyDescent="0.35">
      <c r="P1796" t="s">
        <v>21</v>
      </c>
      <c r="Q1796" t="s">
        <v>4020</v>
      </c>
    </row>
    <row r="1797" spans="16:17" x14ac:dyDescent="0.35">
      <c r="P1797" t="s">
        <v>21</v>
      </c>
      <c r="Q1797" t="s">
        <v>3922</v>
      </c>
    </row>
    <row r="1798" spans="16:17" x14ac:dyDescent="0.35">
      <c r="P1798" t="s">
        <v>55</v>
      </c>
      <c r="Q1798" t="s">
        <v>3813</v>
      </c>
    </row>
    <row r="1799" spans="16:17" x14ac:dyDescent="0.35">
      <c r="P1799" t="s">
        <v>21</v>
      </c>
      <c r="Q1799" t="s">
        <v>4021</v>
      </c>
    </row>
    <row r="1800" spans="16:17" x14ac:dyDescent="0.35">
      <c r="P1800" t="s">
        <v>12</v>
      </c>
      <c r="Q1800" t="s">
        <v>3959</v>
      </c>
    </row>
    <row r="1801" spans="16:17" x14ac:dyDescent="0.35">
      <c r="P1801" t="s">
        <v>79</v>
      </c>
      <c r="Q1801" t="s">
        <v>4022</v>
      </c>
    </row>
    <row r="1802" spans="16:17" x14ac:dyDescent="0.35">
      <c r="P1802" t="s">
        <v>21</v>
      </c>
      <c r="Q1802" t="s">
        <v>3663</v>
      </c>
    </row>
    <row r="1803" spans="16:17" x14ac:dyDescent="0.35">
      <c r="P1803" t="s">
        <v>12</v>
      </c>
      <c r="Q1803" t="s">
        <v>4019</v>
      </c>
    </row>
    <row r="1804" spans="16:17" x14ac:dyDescent="0.35">
      <c r="P1804" t="s">
        <v>79</v>
      </c>
      <c r="Q1804" t="s">
        <v>3957</v>
      </c>
    </row>
    <row r="1805" spans="16:17" x14ac:dyDescent="0.35">
      <c r="P1805" t="s">
        <v>55</v>
      </c>
      <c r="Q1805" t="s">
        <v>3896</v>
      </c>
    </row>
    <row r="1806" spans="16:17" x14ac:dyDescent="0.35">
      <c r="P1806" t="s">
        <v>55</v>
      </c>
      <c r="Q1806" t="s">
        <v>3859</v>
      </c>
    </row>
    <row r="1807" spans="16:17" x14ac:dyDescent="0.35">
      <c r="P1807" t="s">
        <v>79</v>
      </c>
      <c r="Q1807" t="s">
        <v>3462</v>
      </c>
    </row>
    <row r="1808" spans="16:17" x14ac:dyDescent="0.35">
      <c r="P1808" t="s">
        <v>12</v>
      </c>
      <c r="Q1808" t="s">
        <v>3389</v>
      </c>
    </row>
    <row r="1809" spans="16:17" x14ac:dyDescent="0.35">
      <c r="P1809" t="s">
        <v>55</v>
      </c>
      <c r="Q1809" t="s">
        <v>3719</v>
      </c>
    </row>
    <row r="1810" spans="16:17" x14ac:dyDescent="0.35">
      <c r="P1810" t="s">
        <v>21</v>
      </c>
      <c r="Q1810" t="s">
        <v>3461</v>
      </c>
    </row>
    <row r="1811" spans="16:17" x14ac:dyDescent="0.35">
      <c r="P1811" t="s">
        <v>55</v>
      </c>
      <c r="Q1811" t="s">
        <v>3914</v>
      </c>
    </row>
    <row r="1812" spans="16:17" x14ac:dyDescent="0.35">
      <c r="P1812" t="s">
        <v>12</v>
      </c>
      <c r="Q1812" t="s">
        <v>3466</v>
      </c>
    </row>
    <row r="1813" spans="16:17" x14ac:dyDescent="0.35">
      <c r="P1813" t="s">
        <v>12</v>
      </c>
      <c r="Q1813" t="s">
        <v>3429</v>
      </c>
    </row>
    <row r="1814" spans="16:17" x14ac:dyDescent="0.35">
      <c r="P1814" t="s">
        <v>12</v>
      </c>
      <c r="Q1814" t="s">
        <v>3550</v>
      </c>
    </row>
    <row r="1815" spans="16:17" x14ac:dyDescent="0.35">
      <c r="P1815" t="s">
        <v>55</v>
      </c>
      <c r="Q1815" t="s">
        <v>3257</v>
      </c>
    </row>
    <row r="1816" spans="16:17" x14ac:dyDescent="0.35">
      <c r="P1816" t="s">
        <v>21</v>
      </c>
      <c r="Q1816" t="s">
        <v>3981</v>
      </c>
    </row>
    <row r="1817" spans="16:17" x14ac:dyDescent="0.35">
      <c r="P1817" t="s">
        <v>79</v>
      </c>
      <c r="Q1817" t="s">
        <v>4023</v>
      </c>
    </row>
    <row r="1818" spans="16:17" x14ac:dyDescent="0.35">
      <c r="P1818" t="s">
        <v>21</v>
      </c>
      <c r="Q1818" t="s">
        <v>3629</v>
      </c>
    </row>
    <row r="1819" spans="16:17" x14ac:dyDescent="0.35">
      <c r="P1819" t="s">
        <v>21</v>
      </c>
      <c r="Q1819" t="s">
        <v>3495</v>
      </c>
    </row>
    <row r="1820" spans="16:17" x14ac:dyDescent="0.35">
      <c r="P1820" t="s">
        <v>21</v>
      </c>
      <c r="Q1820" t="s">
        <v>3363</v>
      </c>
    </row>
    <row r="1821" spans="16:17" x14ac:dyDescent="0.35">
      <c r="P1821" t="s">
        <v>12</v>
      </c>
      <c r="Q1821" t="s">
        <v>3867</v>
      </c>
    </row>
    <row r="1822" spans="16:17" x14ac:dyDescent="0.35">
      <c r="P1822" t="s">
        <v>55</v>
      </c>
      <c r="Q1822" t="s">
        <v>3680</v>
      </c>
    </row>
    <row r="1823" spans="16:17" x14ac:dyDescent="0.35">
      <c r="P1823" t="s">
        <v>55</v>
      </c>
      <c r="Q1823" t="s">
        <v>4024</v>
      </c>
    </row>
    <row r="1824" spans="16:17" x14ac:dyDescent="0.35">
      <c r="P1824" t="s">
        <v>55</v>
      </c>
      <c r="Q1824" t="s">
        <v>3973</v>
      </c>
    </row>
    <row r="1825" spans="16:17" x14ac:dyDescent="0.35">
      <c r="P1825" t="s">
        <v>12</v>
      </c>
      <c r="Q1825" t="s">
        <v>3736</v>
      </c>
    </row>
    <row r="1826" spans="16:17" x14ac:dyDescent="0.35">
      <c r="P1826" t="s">
        <v>55</v>
      </c>
      <c r="Q1826" t="s">
        <v>3969</v>
      </c>
    </row>
    <row r="1827" spans="16:17" x14ac:dyDescent="0.35">
      <c r="P1827" t="s">
        <v>21</v>
      </c>
      <c r="Q1827" t="s">
        <v>3425</v>
      </c>
    </row>
    <row r="1828" spans="16:17" x14ac:dyDescent="0.35">
      <c r="P1828" t="s">
        <v>79</v>
      </c>
      <c r="Q1828" t="s">
        <v>3286</v>
      </c>
    </row>
    <row r="1829" spans="16:17" x14ac:dyDescent="0.35">
      <c r="P1829" t="s">
        <v>79</v>
      </c>
      <c r="Q1829" t="s">
        <v>3421</v>
      </c>
    </row>
    <row r="1830" spans="16:17" x14ac:dyDescent="0.35">
      <c r="P1830" t="s">
        <v>79</v>
      </c>
      <c r="Q1830" t="s">
        <v>3762</v>
      </c>
    </row>
    <row r="1831" spans="16:17" x14ac:dyDescent="0.35">
      <c r="P1831" t="s">
        <v>79</v>
      </c>
      <c r="Q1831" t="s">
        <v>3629</v>
      </c>
    </row>
    <row r="1832" spans="16:17" x14ac:dyDescent="0.35">
      <c r="P1832" t="s">
        <v>79</v>
      </c>
      <c r="Q1832" t="s">
        <v>3420</v>
      </c>
    </row>
    <row r="1833" spans="16:17" x14ac:dyDescent="0.35">
      <c r="P1833" t="s">
        <v>79</v>
      </c>
      <c r="Q1833" t="s">
        <v>4025</v>
      </c>
    </row>
    <row r="1834" spans="16:17" x14ac:dyDescent="0.35">
      <c r="P1834" t="s">
        <v>79</v>
      </c>
      <c r="Q1834" t="s">
        <v>3768</v>
      </c>
    </row>
    <row r="1835" spans="16:17" x14ac:dyDescent="0.35">
      <c r="P1835" t="s">
        <v>12</v>
      </c>
      <c r="Q1835" t="s">
        <v>3782</v>
      </c>
    </row>
    <row r="1836" spans="16:17" x14ac:dyDescent="0.35">
      <c r="P1836" t="s">
        <v>21</v>
      </c>
      <c r="Q1836" t="s">
        <v>3836</v>
      </c>
    </row>
    <row r="1837" spans="16:17" x14ac:dyDescent="0.35">
      <c r="P1837" t="s">
        <v>12</v>
      </c>
      <c r="Q1837" t="s">
        <v>4026</v>
      </c>
    </row>
    <row r="1838" spans="16:17" x14ac:dyDescent="0.35">
      <c r="P1838" t="s">
        <v>79</v>
      </c>
      <c r="Q1838" t="s">
        <v>3713</v>
      </c>
    </row>
    <row r="1839" spans="16:17" x14ac:dyDescent="0.35">
      <c r="P1839" t="s">
        <v>12</v>
      </c>
      <c r="Q1839" t="s">
        <v>3259</v>
      </c>
    </row>
    <row r="1840" spans="16:17" x14ac:dyDescent="0.35">
      <c r="P1840" t="s">
        <v>21</v>
      </c>
      <c r="Q1840" t="s">
        <v>3710</v>
      </c>
    </row>
    <row r="1841" spans="16:17" x14ac:dyDescent="0.35">
      <c r="P1841" t="s">
        <v>12</v>
      </c>
      <c r="Q1841" t="s">
        <v>3370</v>
      </c>
    </row>
    <row r="1842" spans="16:17" x14ac:dyDescent="0.35">
      <c r="P1842" t="s">
        <v>79</v>
      </c>
      <c r="Q1842" t="s">
        <v>3304</v>
      </c>
    </row>
    <row r="1843" spans="16:17" x14ac:dyDescent="0.35">
      <c r="P1843" t="s">
        <v>79</v>
      </c>
      <c r="Q1843" t="s">
        <v>3873</v>
      </c>
    </row>
    <row r="1844" spans="16:17" x14ac:dyDescent="0.35">
      <c r="P1844" t="s">
        <v>79</v>
      </c>
      <c r="Q1844" t="s">
        <v>3659</v>
      </c>
    </row>
    <row r="1845" spans="16:17" x14ac:dyDescent="0.35">
      <c r="P1845" t="s">
        <v>12</v>
      </c>
      <c r="Q1845" t="s">
        <v>3380</v>
      </c>
    </row>
    <row r="1846" spans="16:17" x14ac:dyDescent="0.35">
      <c r="P1846" t="s">
        <v>21</v>
      </c>
      <c r="Q1846" t="s">
        <v>3935</v>
      </c>
    </row>
    <row r="1847" spans="16:17" x14ac:dyDescent="0.35">
      <c r="P1847" t="s">
        <v>21</v>
      </c>
      <c r="Q1847" t="s">
        <v>3859</v>
      </c>
    </row>
    <row r="1848" spans="16:17" x14ac:dyDescent="0.35">
      <c r="P1848" t="s">
        <v>55</v>
      </c>
      <c r="Q1848" t="s">
        <v>3804</v>
      </c>
    </row>
    <row r="1849" spans="16:17" x14ac:dyDescent="0.35">
      <c r="P1849" t="s">
        <v>12</v>
      </c>
      <c r="Q1849" t="s">
        <v>3495</v>
      </c>
    </row>
    <row r="1850" spans="16:17" x14ac:dyDescent="0.35">
      <c r="P1850" t="s">
        <v>55</v>
      </c>
      <c r="Q1850" t="s">
        <v>3300</v>
      </c>
    </row>
    <row r="1851" spans="16:17" x14ac:dyDescent="0.35">
      <c r="P1851" t="s">
        <v>21</v>
      </c>
      <c r="Q1851" t="s">
        <v>3991</v>
      </c>
    </row>
    <row r="1852" spans="16:17" x14ac:dyDescent="0.35">
      <c r="P1852" t="s">
        <v>55</v>
      </c>
      <c r="Q1852" t="s">
        <v>3584</v>
      </c>
    </row>
    <row r="1853" spans="16:17" x14ac:dyDescent="0.35">
      <c r="P1853" t="s">
        <v>55</v>
      </c>
      <c r="Q1853" t="s">
        <v>3690</v>
      </c>
    </row>
    <row r="1854" spans="16:17" x14ac:dyDescent="0.35">
      <c r="P1854" t="s">
        <v>79</v>
      </c>
      <c r="Q1854" t="s">
        <v>3660</v>
      </c>
    </row>
    <row r="1855" spans="16:17" x14ac:dyDescent="0.35">
      <c r="P1855" t="s">
        <v>79</v>
      </c>
      <c r="Q1855" t="s">
        <v>3544</v>
      </c>
    </row>
    <row r="1856" spans="16:17" x14ac:dyDescent="0.35">
      <c r="P1856" t="s">
        <v>79</v>
      </c>
      <c r="Q1856" t="s">
        <v>3625</v>
      </c>
    </row>
    <row r="1857" spans="16:17" x14ac:dyDescent="0.35">
      <c r="P1857" t="s">
        <v>12</v>
      </c>
      <c r="Q1857" t="s">
        <v>3409</v>
      </c>
    </row>
    <row r="1858" spans="16:17" x14ac:dyDescent="0.35">
      <c r="P1858" t="s">
        <v>55</v>
      </c>
      <c r="Q1858" t="s">
        <v>4000</v>
      </c>
    </row>
    <row r="1859" spans="16:17" x14ac:dyDescent="0.35">
      <c r="P1859" t="s">
        <v>21</v>
      </c>
      <c r="Q1859" t="s">
        <v>3319</v>
      </c>
    </row>
    <row r="1860" spans="16:17" x14ac:dyDescent="0.35">
      <c r="P1860" t="s">
        <v>55</v>
      </c>
      <c r="Q1860" t="s">
        <v>3964</v>
      </c>
    </row>
    <row r="1861" spans="16:17" x14ac:dyDescent="0.35">
      <c r="P1861" t="s">
        <v>21</v>
      </c>
      <c r="Q1861" t="s">
        <v>3927</v>
      </c>
    </row>
    <row r="1862" spans="16:17" x14ac:dyDescent="0.35">
      <c r="P1862" t="s">
        <v>21</v>
      </c>
      <c r="Q1862" t="s">
        <v>3962</v>
      </c>
    </row>
    <row r="1863" spans="16:17" x14ac:dyDescent="0.35">
      <c r="P1863" t="s">
        <v>79</v>
      </c>
      <c r="Q1863" t="s">
        <v>3312</v>
      </c>
    </row>
    <row r="1864" spans="16:17" x14ac:dyDescent="0.35">
      <c r="P1864" t="s">
        <v>55</v>
      </c>
      <c r="Q1864" t="s">
        <v>4015</v>
      </c>
    </row>
    <row r="1865" spans="16:17" x14ac:dyDescent="0.35">
      <c r="P1865" t="s">
        <v>12</v>
      </c>
      <c r="Q1865" t="s">
        <v>3960</v>
      </c>
    </row>
    <row r="1866" spans="16:17" x14ac:dyDescent="0.35">
      <c r="P1866" t="s">
        <v>12</v>
      </c>
      <c r="Q1866" t="s">
        <v>4027</v>
      </c>
    </row>
    <row r="1867" spans="16:17" x14ac:dyDescent="0.35">
      <c r="P1867" t="s">
        <v>21</v>
      </c>
      <c r="Q1867" t="s">
        <v>3913</v>
      </c>
    </row>
    <row r="1868" spans="16:17" x14ac:dyDescent="0.35">
      <c r="P1868" t="s">
        <v>55</v>
      </c>
      <c r="Q1868" t="s">
        <v>4011</v>
      </c>
    </row>
    <row r="1869" spans="16:17" x14ac:dyDescent="0.35">
      <c r="P1869" t="s">
        <v>21</v>
      </c>
      <c r="Q1869" t="s">
        <v>3701</v>
      </c>
    </row>
    <row r="1870" spans="16:17" x14ac:dyDescent="0.35">
      <c r="P1870" t="s">
        <v>21</v>
      </c>
      <c r="Q1870" t="s">
        <v>3737</v>
      </c>
    </row>
    <row r="1871" spans="16:17" x14ac:dyDescent="0.35">
      <c r="P1871" t="s">
        <v>21</v>
      </c>
      <c r="Q1871" t="s">
        <v>4024</v>
      </c>
    </row>
    <row r="1872" spans="16:17" x14ac:dyDescent="0.35">
      <c r="P1872" t="s">
        <v>12</v>
      </c>
      <c r="Q1872" t="s">
        <v>4028</v>
      </c>
    </row>
    <row r="1873" spans="16:17" x14ac:dyDescent="0.35">
      <c r="P1873" t="s">
        <v>79</v>
      </c>
      <c r="Q1873" t="s">
        <v>3694</v>
      </c>
    </row>
    <row r="1874" spans="16:17" x14ac:dyDescent="0.35">
      <c r="P1874" t="s">
        <v>12</v>
      </c>
      <c r="Q1874" t="s">
        <v>3369</v>
      </c>
    </row>
    <row r="1875" spans="16:17" x14ac:dyDescent="0.35">
      <c r="P1875" t="s">
        <v>21</v>
      </c>
      <c r="Q1875" t="s">
        <v>3509</v>
      </c>
    </row>
    <row r="1876" spans="16:17" x14ac:dyDescent="0.35">
      <c r="P1876" t="s">
        <v>79</v>
      </c>
      <c r="Q1876" t="s">
        <v>3459</v>
      </c>
    </row>
    <row r="1877" spans="16:17" x14ac:dyDescent="0.35">
      <c r="P1877" t="s">
        <v>21</v>
      </c>
      <c r="Q1877" t="s">
        <v>3986</v>
      </c>
    </row>
    <row r="1878" spans="16:17" x14ac:dyDescent="0.35">
      <c r="P1878" t="s">
        <v>79</v>
      </c>
      <c r="Q1878" t="s">
        <v>3941</v>
      </c>
    </row>
    <row r="1879" spans="16:17" x14ac:dyDescent="0.35">
      <c r="P1879" t="s">
        <v>12</v>
      </c>
      <c r="Q1879" t="s">
        <v>3701</v>
      </c>
    </row>
    <row r="1880" spans="16:17" x14ac:dyDescent="0.35">
      <c r="P1880" t="s">
        <v>12</v>
      </c>
      <c r="Q1880" t="s">
        <v>3335</v>
      </c>
    </row>
    <row r="1881" spans="16:17" x14ac:dyDescent="0.35">
      <c r="P1881" t="s">
        <v>21</v>
      </c>
      <c r="Q1881" t="s">
        <v>4029</v>
      </c>
    </row>
    <row r="1882" spans="16:17" x14ac:dyDescent="0.35">
      <c r="P1882" t="s">
        <v>21</v>
      </c>
      <c r="Q1882" t="s">
        <v>3832</v>
      </c>
    </row>
    <row r="1883" spans="16:17" x14ac:dyDescent="0.35">
      <c r="P1883" t="s">
        <v>12</v>
      </c>
      <c r="Q1883" t="s">
        <v>3784</v>
      </c>
    </row>
    <row r="1884" spans="16:17" x14ac:dyDescent="0.35">
      <c r="P1884" t="s">
        <v>21</v>
      </c>
      <c r="Q1884" t="s">
        <v>3558</v>
      </c>
    </row>
    <row r="1885" spans="16:17" x14ac:dyDescent="0.35">
      <c r="P1885" t="s">
        <v>12</v>
      </c>
      <c r="Q1885" t="s">
        <v>3910</v>
      </c>
    </row>
    <row r="1886" spans="16:17" x14ac:dyDescent="0.35">
      <c r="P1886" t="s">
        <v>12</v>
      </c>
      <c r="Q1886" t="s">
        <v>3890</v>
      </c>
    </row>
    <row r="1887" spans="16:17" x14ac:dyDescent="0.35">
      <c r="P1887" t="s">
        <v>79</v>
      </c>
      <c r="Q1887" t="s">
        <v>3388</v>
      </c>
    </row>
    <row r="1888" spans="16:17" x14ac:dyDescent="0.35">
      <c r="P1888" t="s">
        <v>55</v>
      </c>
      <c r="Q1888" t="s">
        <v>3334</v>
      </c>
    </row>
    <row r="1889" spans="16:17" x14ac:dyDescent="0.35">
      <c r="P1889" t="s">
        <v>79</v>
      </c>
      <c r="Q1889" t="s">
        <v>3855</v>
      </c>
    </row>
    <row r="1890" spans="16:17" x14ac:dyDescent="0.35">
      <c r="P1890" t="s">
        <v>21</v>
      </c>
      <c r="Q1890" t="s">
        <v>3459</v>
      </c>
    </row>
    <row r="1891" spans="16:17" x14ac:dyDescent="0.35">
      <c r="P1891" t="s">
        <v>79</v>
      </c>
      <c r="Q1891" t="s">
        <v>4030</v>
      </c>
    </row>
    <row r="1892" spans="16:17" x14ac:dyDescent="0.35">
      <c r="P1892" t="s">
        <v>12</v>
      </c>
      <c r="Q1892" t="s">
        <v>3675</v>
      </c>
    </row>
    <row r="1893" spans="16:17" x14ac:dyDescent="0.35">
      <c r="P1893" t="s">
        <v>79</v>
      </c>
      <c r="Q1893" t="s">
        <v>4017</v>
      </c>
    </row>
    <row r="1894" spans="16:17" x14ac:dyDescent="0.35">
      <c r="P1894" t="s">
        <v>12</v>
      </c>
      <c r="Q1894" t="s">
        <v>4015</v>
      </c>
    </row>
    <row r="1895" spans="16:17" x14ac:dyDescent="0.35">
      <c r="P1895" t="s">
        <v>21</v>
      </c>
      <c r="Q1895" t="s">
        <v>3728</v>
      </c>
    </row>
    <row r="1896" spans="16:17" x14ac:dyDescent="0.35">
      <c r="P1896" t="s">
        <v>55</v>
      </c>
      <c r="Q1896" t="s">
        <v>3267</v>
      </c>
    </row>
    <row r="1897" spans="16:17" x14ac:dyDescent="0.35">
      <c r="P1897" t="s">
        <v>21</v>
      </c>
      <c r="Q1897" t="s">
        <v>3907</v>
      </c>
    </row>
    <row r="1898" spans="16:17" x14ac:dyDescent="0.35">
      <c r="P1898" t="s">
        <v>79</v>
      </c>
      <c r="Q1898" t="s">
        <v>3982</v>
      </c>
    </row>
    <row r="1899" spans="16:17" x14ac:dyDescent="0.35">
      <c r="P1899" t="s">
        <v>12</v>
      </c>
      <c r="Q1899" t="s">
        <v>3837</v>
      </c>
    </row>
    <row r="1900" spans="16:17" x14ac:dyDescent="0.35">
      <c r="P1900" t="s">
        <v>21</v>
      </c>
      <c r="Q1900" t="s">
        <v>3499</v>
      </c>
    </row>
    <row r="1901" spans="16:17" x14ac:dyDescent="0.35">
      <c r="P1901" t="s">
        <v>79</v>
      </c>
      <c r="Q1901" t="s">
        <v>3468</v>
      </c>
    </row>
    <row r="1902" spans="16:17" x14ac:dyDescent="0.35">
      <c r="P1902" t="s">
        <v>21</v>
      </c>
      <c r="Q1902" t="s">
        <v>3613</v>
      </c>
    </row>
    <row r="1903" spans="16:17" x14ac:dyDescent="0.35">
      <c r="P1903" t="s">
        <v>21</v>
      </c>
      <c r="Q1903" t="s">
        <v>3283</v>
      </c>
    </row>
    <row r="1904" spans="16:17" x14ac:dyDescent="0.35">
      <c r="P1904" t="s">
        <v>79</v>
      </c>
      <c r="Q1904" t="s">
        <v>3995</v>
      </c>
    </row>
    <row r="1905" spans="16:17" x14ac:dyDescent="0.35">
      <c r="P1905" t="s">
        <v>79</v>
      </c>
      <c r="Q1905" t="s">
        <v>4005</v>
      </c>
    </row>
    <row r="1906" spans="16:17" x14ac:dyDescent="0.35">
      <c r="P1906" t="s">
        <v>21</v>
      </c>
      <c r="Q1906" t="s">
        <v>3273</v>
      </c>
    </row>
    <row r="1907" spans="16:17" x14ac:dyDescent="0.35">
      <c r="P1907" t="s">
        <v>21</v>
      </c>
      <c r="Q1907" t="s">
        <v>4014</v>
      </c>
    </row>
    <row r="1908" spans="16:17" x14ac:dyDescent="0.35">
      <c r="P1908" t="s">
        <v>55</v>
      </c>
      <c r="Q1908" t="s">
        <v>3903</v>
      </c>
    </row>
    <row r="1909" spans="16:17" x14ac:dyDescent="0.35">
      <c r="P1909" t="s">
        <v>21</v>
      </c>
      <c r="Q1909" t="s">
        <v>3861</v>
      </c>
    </row>
    <row r="1910" spans="16:17" x14ac:dyDescent="0.35">
      <c r="P1910" t="s">
        <v>12</v>
      </c>
      <c r="Q1910" t="s">
        <v>3817</v>
      </c>
    </row>
    <row r="1911" spans="16:17" x14ac:dyDescent="0.35">
      <c r="P1911" t="s">
        <v>79</v>
      </c>
      <c r="Q1911" t="s">
        <v>3632</v>
      </c>
    </row>
    <row r="1912" spans="16:17" x14ac:dyDescent="0.35">
      <c r="P1912" t="s">
        <v>21</v>
      </c>
      <c r="Q1912" t="s">
        <v>3833</v>
      </c>
    </row>
    <row r="1913" spans="16:17" x14ac:dyDescent="0.35">
      <c r="P1913" t="s">
        <v>21</v>
      </c>
      <c r="Q1913" t="s">
        <v>3627</v>
      </c>
    </row>
    <row r="1914" spans="16:17" x14ac:dyDescent="0.35">
      <c r="P1914" t="s">
        <v>79</v>
      </c>
      <c r="Q1914" t="s">
        <v>3889</v>
      </c>
    </row>
    <row r="1915" spans="16:17" x14ac:dyDescent="0.35">
      <c r="P1915" t="s">
        <v>12</v>
      </c>
      <c r="Q1915" t="s">
        <v>3901</v>
      </c>
    </row>
    <row r="1916" spans="16:17" x14ac:dyDescent="0.35">
      <c r="P1916" t="s">
        <v>21</v>
      </c>
      <c r="Q1916" t="s">
        <v>3814</v>
      </c>
    </row>
    <row r="1917" spans="16:17" x14ac:dyDescent="0.35">
      <c r="P1917" t="s">
        <v>12</v>
      </c>
      <c r="Q1917" t="s">
        <v>3996</v>
      </c>
    </row>
    <row r="1918" spans="16:17" x14ac:dyDescent="0.35">
      <c r="P1918" t="s">
        <v>55</v>
      </c>
      <c r="Q1918" t="s">
        <v>3568</v>
      </c>
    </row>
    <row r="1919" spans="16:17" x14ac:dyDescent="0.35">
      <c r="P1919" t="s">
        <v>12</v>
      </c>
      <c r="Q1919" t="s">
        <v>3989</v>
      </c>
    </row>
    <row r="1920" spans="16:17" x14ac:dyDescent="0.35">
      <c r="P1920" t="s">
        <v>21</v>
      </c>
      <c r="Q1920" t="s">
        <v>3692</v>
      </c>
    </row>
    <row r="1921" spans="16:17" x14ac:dyDescent="0.35">
      <c r="P1921" t="s">
        <v>55</v>
      </c>
      <c r="Q1921" t="s">
        <v>3940</v>
      </c>
    </row>
    <row r="1922" spans="16:17" x14ac:dyDescent="0.35">
      <c r="P1922" t="s">
        <v>55</v>
      </c>
      <c r="Q1922" t="s">
        <v>4031</v>
      </c>
    </row>
    <row r="1923" spans="16:17" x14ac:dyDescent="0.35">
      <c r="P1923" t="s">
        <v>79</v>
      </c>
      <c r="Q1923" t="s">
        <v>3865</v>
      </c>
    </row>
    <row r="1924" spans="16:17" x14ac:dyDescent="0.35">
      <c r="P1924" t="s">
        <v>12</v>
      </c>
      <c r="Q1924" t="s">
        <v>3991</v>
      </c>
    </row>
    <row r="1925" spans="16:17" x14ac:dyDescent="0.35">
      <c r="P1925" t="s">
        <v>55</v>
      </c>
      <c r="Q1925" t="s">
        <v>4026</v>
      </c>
    </row>
    <row r="1926" spans="16:17" x14ac:dyDescent="0.35">
      <c r="P1926" t="s">
        <v>55</v>
      </c>
      <c r="Q1926" t="s">
        <v>3383</v>
      </c>
    </row>
    <row r="1927" spans="16:17" x14ac:dyDescent="0.35">
      <c r="P1927" t="s">
        <v>55</v>
      </c>
      <c r="Q1927" t="s">
        <v>3446</v>
      </c>
    </row>
    <row r="1928" spans="16:17" x14ac:dyDescent="0.35">
      <c r="P1928" t="s">
        <v>12</v>
      </c>
      <c r="Q1928" t="s">
        <v>3661</v>
      </c>
    </row>
    <row r="1929" spans="16:17" x14ac:dyDescent="0.35">
      <c r="P1929" t="s">
        <v>79</v>
      </c>
      <c r="Q1929" t="s">
        <v>3985</v>
      </c>
    </row>
    <row r="1930" spans="16:17" x14ac:dyDescent="0.35">
      <c r="P1930" t="s">
        <v>21</v>
      </c>
      <c r="Q1930" t="s">
        <v>3593</v>
      </c>
    </row>
    <row r="1931" spans="16:17" x14ac:dyDescent="0.35">
      <c r="P1931" t="s">
        <v>21</v>
      </c>
      <c r="Q1931" t="s">
        <v>3422</v>
      </c>
    </row>
    <row r="1932" spans="16:17" x14ac:dyDescent="0.35">
      <c r="P1932" t="s">
        <v>79</v>
      </c>
      <c r="Q1932" t="s">
        <v>3810</v>
      </c>
    </row>
    <row r="1933" spans="16:17" x14ac:dyDescent="0.35">
      <c r="P1933" t="s">
        <v>12</v>
      </c>
      <c r="Q1933" t="s">
        <v>4032</v>
      </c>
    </row>
    <row r="1934" spans="16:17" x14ac:dyDescent="0.35">
      <c r="P1934" t="s">
        <v>79</v>
      </c>
      <c r="Q1934" t="s">
        <v>3611</v>
      </c>
    </row>
    <row r="1935" spans="16:17" x14ac:dyDescent="0.35">
      <c r="P1935" t="s">
        <v>12</v>
      </c>
      <c r="Q1935" t="s">
        <v>3527</v>
      </c>
    </row>
    <row r="1936" spans="16:17" x14ac:dyDescent="0.35">
      <c r="P1936" t="s">
        <v>21</v>
      </c>
      <c r="Q1936" t="s">
        <v>4033</v>
      </c>
    </row>
    <row r="1937" spans="16:17" x14ac:dyDescent="0.35">
      <c r="P1937" t="s">
        <v>55</v>
      </c>
      <c r="Q1937" t="s">
        <v>3865</v>
      </c>
    </row>
    <row r="1938" spans="16:17" x14ac:dyDescent="0.35">
      <c r="P1938" t="s">
        <v>21</v>
      </c>
      <c r="Q1938" t="s">
        <v>3978</v>
      </c>
    </row>
    <row r="1939" spans="16:17" x14ac:dyDescent="0.35">
      <c r="P1939" t="s">
        <v>79</v>
      </c>
      <c r="Q1939" t="s">
        <v>3698</v>
      </c>
    </row>
    <row r="1940" spans="16:17" x14ac:dyDescent="0.35">
      <c r="P1940" t="s">
        <v>21</v>
      </c>
      <c r="Q1940" t="s">
        <v>3988</v>
      </c>
    </row>
    <row r="1941" spans="16:17" x14ac:dyDescent="0.35">
      <c r="P1941" t="s">
        <v>21</v>
      </c>
      <c r="Q1941" t="s">
        <v>3921</v>
      </c>
    </row>
    <row r="1942" spans="16:17" x14ac:dyDescent="0.35">
      <c r="P1942" t="s">
        <v>21</v>
      </c>
      <c r="Q1942" t="s">
        <v>3942</v>
      </c>
    </row>
    <row r="1943" spans="16:17" x14ac:dyDescent="0.35">
      <c r="P1943" t="s">
        <v>12</v>
      </c>
      <c r="Q1943" t="s">
        <v>3786</v>
      </c>
    </row>
    <row r="1944" spans="16:17" x14ac:dyDescent="0.35">
      <c r="P1944" t="s">
        <v>55</v>
      </c>
      <c r="Q1944" t="s">
        <v>4001</v>
      </c>
    </row>
    <row r="1945" spans="16:17" x14ac:dyDescent="0.35">
      <c r="P1945" t="s">
        <v>12</v>
      </c>
      <c r="Q1945" t="s">
        <v>3462</v>
      </c>
    </row>
    <row r="1946" spans="16:17" x14ac:dyDescent="0.35">
      <c r="P1946" t="s">
        <v>55</v>
      </c>
      <c r="Q1946" t="s">
        <v>3559</v>
      </c>
    </row>
    <row r="1947" spans="16:17" x14ac:dyDescent="0.35">
      <c r="P1947" t="s">
        <v>12</v>
      </c>
      <c r="Q1947" t="s">
        <v>3720</v>
      </c>
    </row>
    <row r="1948" spans="16:17" x14ac:dyDescent="0.35">
      <c r="P1948" t="s">
        <v>79</v>
      </c>
      <c r="Q1948" t="s">
        <v>4034</v>
      </c>
    </row>
    <row r="1949" spans="16:17" x14ac:dyDescent="0.35">
      <c r="P1949" t="s">
        <v>55</v>
      </c>
      <c r="Q1949" t="s">
        <v>3820</v>
      </c>
    </row>
    <row r="1950" spans="16:17" x14ac:dyDescent="0.35">
      <c r="P1950" t="s">
        <v>21</v>
      </c>
      <c r="Q1950" t="s">
        <v>3854</v>
      </c>
    </row>
    <row r="1951" spans="16:17" x14ac:dyDescent="0.35">
      <c r="P1951" t="s">
        <v>55</v>
      </c>
      <c r="Q1951" t="s">
        <v>4025</v>
      </c>
    </row>
    <row r="1952" spans="16:17" x14ac:dyDescent="0.35">
      <c r="P1952" t="s">
        <v>55</v>
      </c>
      <c r="Q1952" t="s">
        <v>3578</v>
      </c>
    </row>
    <row r="1953" spans="16:17" x14ac:dyDescent="0.35">
      <c r="P1953" t="s">
        <v>79</v>
      </c>
      <c r="Q1953" t="s">
        <v>3803</v>
      </c>
    </row>
    <row r="1954" spans="16:17" x14ac:dyDescent="0.35">
      <c r="P1954" t="s">
        <v>79</v>
      </c>
      <c r="Q1954" t="s">
        <v>3724</v>
      </c>
    </row>
    <row r="1955" spans="16:17" x14ac:dyDescent="0.35">
      <c r="P1955" t="s">
        <v>79</v>
      </c>
      <c r="Q1955" t="s">
        <v>3662</v>
      </c>
    </row>
    <row r="1956" spans="16:17" x14ac:dyDescent="0.35">
      <c r="P1956" t="s">
        <v>55</v>
      </c>
      <c r="Q1956" t="s">
        <v>3766</v>
      </c>
    </row>
    <row r="1957" spans="16:17" x14ac:dyDescent="0.35">
      <c r="P1957" t="s">
        <v>21</v>
      </c>
      <c r="Q1957" t="s">
        <v>3484</v>
      </c>
    </row>
    <row r="1958" spans="16:17" x14ac:dyDescent="0.35">
      <c r="P1958" t="s">
        <v>79</v>
      </c>
      <c r="Q1958" t="s">
        <v>3399</v>
      </c>
    </row>
    <row r="1959" spans="16:17" x14ac:dyDescent="0.35">
      <c r="P1959" t="s">
        <v>21</v>
      </c>
      <c r="Q1959" t="s">
        <v>3873</v>
      </c>
    </row>
    <row r="1960" spans="16:17" x14ac:dyDescent="0.35">
      <c r="P1960" t="s">
        <v>55</v>
      </c>
      <c r="Q1960" t="s">
        <v>3844</v>
      </c>
    </row>
    <row r="1961" spans="16:17" x14ac:dyDescent="0.35">
      <c r="P1961" t="s">
        <v>55</v>
      </c>
      <c r="Q1961" t="s">
        <v>3688</v>
      </c>
    </row>
    <row r="1962" spans="16:17" x14ac:dyDescent="0.35">
      <c r="P1962" t="s">
        <v>12</v>
      </c>
      <c r="Q1962" t="s">
        <v>3349</v>
      </c>
    </row>
    <row r="1963" spans="16:17" x14ac:dyDescent="0.35">
      <c r="P1963" t="s">
        <v>12</v>
      </c>
      <c r="Q1963" t="s">
        <v>3358</v>
      </c>
    </row>
    <row r="1964" spans="16:17" x14ac:dyDescent="0.35">
      <c r="P1964" t="s">
        <v>55</v>
      </c>
      <c r="Q1964" t="s">
        <v>3394</v>
      </c>
    </row>
    <row r="1965" spans="16:17" x14ac:dyDescent="0.35">
      <c r="P1965" t="s">
        <v>12</v>
      </c>
      <c r="Q1965" t="s">
        <v>3659</v>
      </c>
    </row>
    <row r="1966" spans="16:17" x14ac:dyDescent="0.35">
      <c r="P1966" t="s">
        <v>21</v>
      </c>
      <c r="Q1966" t="s">
        <v>3455</v>
      </c>
    </row>
    <row r="1967" spans="16:17" x14ac:dyDescent="0.35">
      <c r="P1967" t="s">
        <v>12</v>
      </c>
      <c r="Q1967" t="s">
        <v>3505</v>
      </c>
    </row>
    <row r="1968" spans="16:17" x14ac:dyDescent="0.35">
      <c r="P1968" t="s">
        <v>21</v>
      </c>
      <c r="Q1968" t="s">
        <v>3437</v>
      </c>
    </row>
    <row r="1969" spans="16:17" x14ac:dyDescent="0.35">
      <c r="P1969" t="s">
        <v>55</v>
      </c>
      <c r="Q1969" t="s">
        <v>3413</v>
      </c>
    </row>
    <row r="1970" spans="16:17" x14ac:dyDescent="0.35">
      <c r="P1970" t="s">
        <v>79</v>
      </c>
      <c r="Q1970" t="s">
        <v>3359</v>
      </c>
    </row>
    <row r="1971" spans="16:17" x14ac:dyDescent="0.35">
      <c r="P1971" t="s">
        <v>79</v>
      </c>
      <c r="Q1971" t="s">
        <v>3781</v>
      </c>
    </row>
    <row r="1972" spans="16:17" x14ac:dyDescent="0.35">
      <c r="P1972" t="s">
        <v>12</v>
      </c>
      <c r="Q1972" t="s">
        <v>3508</v>
      </c>
    </row>
    <row r="1973" spans="16:17" x14ac:dyDescent="0.35">
      <c r="P1973" t="s">
        <v>21</v>
      </c>
      <c r="Q1973" t="s">
        <v>3874</v>
      </c>
    </row>
    <row r="1974" spans="16:17" x14ac:dyDescent="0.35">
      <c r="P1974" t="s">
        <v>79</v>
      </c>
      <c r="Q1974" t="s">
        <v>3579</v>
      </c>
    </row>
    <row r="1975" spans="16:17" x14ac:dyDescent="0.35">
      <c r="P1975" t="s">
        <v>21</v>
      </c>
      <c r="Q1975" t="s">
        <v>3503</v>
      </c>
    </row>
    <row r="1976" spans="16:17" x14ac:dyDescent="0.35">
      <c r="P1976" t="s">
        <v>55</v>
      </c>
      <c r="Q1976" t="s">
        <v>3899</v>
      </c>
    </row>
    <row r="1977" spans="16:17" x14ac:dyDescent="0.35">
      <c r="P1977" t="s">
        <v>55</v>
      </c>
      <c r="Q1977" t="s">
        <v>3375</v>
      </c>
    </row>
    <row r="1978" spans="16:17" x14ac:dyDescent="0.35">
      <c r="P1978" t="s">
        <v>55</v>
      </c>
      <c r="Q1978" t="s">
        <v>3329</v>
      </c>
    </row>
    <row r="1979" spans="16:17" x14ac:dyDescent="0.35">
      <c r="P1979" t="s">
        <v>21</v>
      </c>
      <c r="Q1979" t="s">
        <v>4010</v>
      </c>
    </row>
    <row r="1980" spans="16:17" x14ac:dyDescent="0.35">
      <c r="P1980" t="s">
        <v>55</v>
      </c>
      <c r="Q1980" t="s">
        <v>3501</v>
      </c>
    </row>
    <row r="1981" spans="16:17" x14ac:dyDescent="0.35">
      <c r="P1981" t="s">
        <v>12</v>
      </c>
      <c r="Q1981" t="s">
        <v>3391</v>
      </c>
    </row>
    <row r="1982" spans="16:17" x14ac:dyDescent="0.35">
      <c r="P1982" t="s">
        <v>55</v>
      </c>
      <c r="Q1982" t="s">
        <v>3434</v>
      </c>
    </row>
    <row r="1983" spans="16:17" x14ac:dyDescent="0.35">
      <c r="P1983" t="s">
        <v>21</v>
      </c>
      <c r="Q1983" t="s">
        <v>3498</v>
      </c>
    </row>
    <row r="1984" spans="16:17" x14ac:dyDescent="0.35">
      <c r="P1984" t="s">
        <v>79</v>
      </c>
      <c r="Q1984" t="s">
        <v>3928</v>
      </c>
    </row>
    <row r="1985" spans="16:17" x14ac:dyDescent="0.35">
      <c r="P1985" t="s">
        <v>21</v>
      </c>
      <c r="Q1985" t="s">
        <v>3396</v>
      </c>
    </row>
    <row r="1986" spans="16:17" x14ac:dyDescent="0.35">
      <c r="P1986" t="s">
        <v>55</v>
      </c>
      <c r="Q1986" t="s">
        <v>3409</v>
      </c>
    </row>
    <row r="1987" spans="16:17" x14ac:dyDescent="0.35">
      <c r="P1987" t="s">
        <v>12</v>
      </c>
      <c r="Q1987" t="s">
        <v>3925</v>
      </c>
    </row>
    <row r="1988" spans="16:17" x14ac:dyDescent="0.35">
      <c r="P1988" t="s">
        <v>79</v>
      </c>
      <c r="Q1988" t="s">
        <v>3287</v>
      </c>
    </row>
    <row r="1989" spans="16:17" x14ac:dyDescent="0.35">
      <c r="P1989" t="s">
        <v>21</v>
      </c>
      <c r="Q1989" t="s">
        <v>4022</v>
      </c>
    </row>
    <row r="1990" spans="16:17" x14ac:dyDescent="0.35">
      <c r="P1990" t="s">
        <v>79</v>
      </c>
      <c r="Q1990" t="s">
        <v>3542</v>
      </c>
    </row>
    <row r="1991" spans="16:17" x14ac:dyDescent="0.35">
      <c r="P1991" t="s">
        <v>55</v>
      </c>
      <c r="Q1991" t="s">
        <v>3992</v>
      </c>
    </row>
    <row r="1992" spans="16:17" x14ac:dyDescent="0.35">
      <c r="P1992" t="s">
        <v>12</v>
      </c>
      <c r="Q1992" t="s">
        <v>3414</v>
      </c>
    </row>
    <row r="1993" spans="16:17" x14ac:dyDescent="0.35">
      <c r="P1993" t="s">
        <v>79</v>
      </c>
      <c r="Q1993" t="s">
        <v>3843</v>
      </c>
    </row>
    <row r="1994" spans="16:17" x14ac:dyDescent="0.35">
      <c r="P1994" t="s">
        <v>79</v>
      </c>
      <c r="Q1994" t="s">
        <v>3438</v>
      </c>
    </row>
    <row r="1995" spans="16:17" x14ac:dyDescent="0.35">
      <c r="P1995" t="s">
        <v>55</v>
      </c>
      <c r="Q1995" t="s">
        <v>3879</v>
      </c>
    </row>
    <row r="1996" spans="16:17" x14ac:dyDescent="0.35">
      <c r="P1996" t="s">
        <v>55</v>
      </c>
      <c r="Q1996" t="s">
        <v>3829</v>
      </c>
    </row>
    <row r="1997" spans="16:17" x14ac:dyDescent="0.35">
      <c r="P1997" t="s">
        <v>21</v>
      </c>
      <c r="Q1997" t="s">
        <v>3566</v>
      </c>
    </row>
    <row r="1998" spans="16:17" x14ac:dyDescent="0.35">
      <c r="P1998" t="s">
        <v>12</v>
      </c>
      <c r="Q1998" t="s">
        <v>3829</v>
      </c>
    </row>
    <row r="1999" spans="16:17" x14ac:dyDescent="0.35">
      <c r="P1999" t="s">
        <v>12</v>
      </c>
      <c r="Q1999" t="s">
        <v>3918</v>
      </c>
    </row>
    <row r="2000" spans="16:17" x14ac:dyDescent="0.35">
      <c r="P2000" t="s">
        <v>21</v>
      </c>
      <c r="Q2000" t="s">
        <v>3630</v>
      </c>
    </row>
    <row r="2001" spans="16:17" x14ac:dyDescent="0.35">
      <c r="P2001" t="s">
        <v>79</v>
      </c>
      <c r="Q2001" t="s">
        <v>4029</v>
      </c>
    </row>
    <row r="2002" spans="16:17" x14ac:dyDescent="0.35">
      <c r="P2002" t="s">
        <v>79</v>
      </c>
      <c r="Q2002" t="s">
        <v>3924</v>
      </c>
    </row>
    <row r="2003" spans="16:17" x14ac:dyDescent="0.35">
      <c r="P2003" t="s">
        <v>79</v>
      </c>
      <c r="Q2003" t="s">
        <v>3566</v>
      </c>
    </row>
    <row r="2004" spans="16:17" x14ac:dyDescent="0.35">
      <c r="P2004" t="s">
        <v>55</v>
      </c>
      <c r="Q2004" t="s">
        <v>3959</v>
      </c>
    </row>
    <row r="2005" spans="16:17" x14ac:dyDescent="0.35">
      <c r="P2005" t="s">
        <v>55</v>
      </c>
      <c r="Q2005" t="s">
        <v>3795</v>
      </c>
    </row>
    <row r="2006" spans="16:17" x14ac:dyDescent="0.35">
      <c r="P2006" t="s">
        <v>21</v>
      </c>
      <c r="Q2006" t="s">
        <v>3943</v>
      </c>
    </row>
    <row r="2007" spans="16:17" x14ac:dyDescent="0.35">
      <c r="P2007" t="s">
        <v>79</v>
      </c>
      <c r="Q2007" t="s">
        <v>3328</v>
      </c>
    </row>
    <row r="2008" spans="16:17" x14ac:dyDescent="0.35">
      <c r="P2008" t="s">
        <v>55</v>
      </c>
      <c r="Q2008" t="s">
        <v>3983</v>
      </c>
    </row>
    <row r="2009" spans="16:17" x14ac:dyDescent="0.35">
      <c r="P2009" t="s">
        <v>12</v>
      </c>
      <c r="Q2009" t="s">
        <v>3330</v>
      </c>
    </row>
    <row r="2010" spans="16:17" x14ac:dyDescent="0.35">
      <c r="P2010" t="s">
        <v>12</v>
      </c>
      <c r="Q2010" t="s">
        <v>4007</v>
      </c>
    </row>
    <row r="2011" spans="16:17" x14ac:dyDescent="0.35">
      <c r="P2011" t="s">
        <v>12</v>
      </c>
      <c r="Q2011" t="s">
        <v>3751</v>
      </c>
    </row>
    <row r="2012" spans="16:17" x14ac:dyDescent="0.35">
      <c r="P2012" t="s">
        <v>79</v>
      </c>
      <c r="Q2012" t="s">
        <v>4009</v>
      </c>
    </row>
    <row r="2013" spans="16:17" x14ac:dyDescent="0.35">
      <c r="P2013" t="s">
        <v>12</v>
      </c>
      <c r="Q2013" t="s">
        <v>3393</v>
      </c>
    </row>
    <row r="2014" spans="16:17" x14ac:dyDescent="0.35">
      <c r="P2014" t="s">
        <v>12</v>
      </c>
      <c r="Q2014" t="s">
        <v>4035</v>
      </c>
    </row>
    <row r="2015" spans="16:17" x14ac:dyDescent="0.35">
      <c r="P2015" t="s">
        <v>79</v>
      </c>
      <c r="Q2015" t="s">
        <v>3960</v>
      </c>
    </row>
    <row r="2016" spans="16:17" x14ac:dyDescent="0.35">
      <c r="P2016" t="s">
        <v>55</v>
      </c>
      <c r="Q2016" t="s">
        <v>4036</v>
      </c>
    </row>
    <row r="2017" spans="16:17" x14ac:dyDescent="0.35">
      <c r="P2017" t="s">
        <v>79</v>
      </c>
      <c r="Q2017" t="s">
        <v>3341</v>
      </c>
    </row>
    <row r="2018" spans="16:17" x14ac:dyDescent="0.35">
      <c r="P2018" t="s">
        <v>55</v>
      </c>
      <c r="Q2018" t="s">
        <v>3739</v>
      </c>
    </row>
    <row r="2019" spans="16:17" x14ac:dyDescent="0.35">
      <c r="P2019" t="s">
        <v>79</v>
      </c>
      <c r="Q2019" t="s">
        <v>3643</v>
      </c>
    </row>
    <row r="2020" spans="16:17" x14ac:dyDescent="0.35">
      <c r="P2020" t="s">
        <v>79</v>
      </c>
      <c r="Q2020" t="s">
        <v>3920</v>
      </c>
    </row>
    <row r="2021" spans="16:17" x14ac:dyDescent="0.35">
      <c r="P2021" t="s">
        <v>12</v>
      </c>
      <c r="Q2021" t="s">
        <v>3350</v>
      </c>
    </row>
    <row r="2022" spans="16:17" x14ac:dyDescent="0.35">
      <c r="P2022" t="s">
        <v>79</v>
      </c>
      <c r="Q2022" t="s">
        <v>3354</v>
      </c>
    </row>
    <row r="2023" spans="16:17" x14ac:dyDescent="0.35">
      <c r="P2023" t="s">
        <v>79</v>
      </c>
      <c r="Q2023" t="s">
        <v>3282</v>
      </c>
    </row>
    <row r="2024" spans="16:17" x14ac:dyDescent="0.35">
      <c r="P2024" t="s">
        <v>79</v>
      </c>
      <c r="Q2024" t="s">
        <v>3681</v>
      </c>
    </row>
    <row r="2025" spans="16:17" x14ac:dyDescent="0.35">
      <c r="P2025" t="s">
        <v>79</v>
      </c>
      <c r="Q2025" t="s">
        <v>3752</v>
      </c>
    </row>
    <row r="2026" spans="16:17" x14ac:dyDescent="0.35">
      <c r="P2026" t="s">
        <v>55</v>
      </c>
      <c r="Q2026" t="s">
        <v>3867</v>
      </c>
    </row>
    <row r="2027" spans="16:17" x14ac:dyDescent="0.35">
      <c r="P2027" t="s">
        <v>55</v>
      </c>
      <c r="Q2027" t="s">
        <v>3285</v>
      </c>
    </row>
    <row r="2028" spans="16:17" x14ac:dyDescent="0.35">
      <c r="P2028" t="s">
        <v>21</v>
      </c>
      <c r="Q2028" t="s">
        <v>4000</v>
      </c>
    </row>
    <row r="2029" spans="16:17" x14ac:dyDescent="0.35">
      <c r="P2029" t="s">
        <v>12</v>
      </c>
      <c r="Q2029" t="s">
        <v>3954</v>
      </c>
    </row>
    <row r="2030" spans="16:17" x14ac:dyDescent="0.35">
      <c r="P2030" t="s">
        <v>12</v>
      </c>
      <c r="Q2030" t="s">
        <v>4024</v>
      </c>
    </row>
    <row r="2031" spans="16:17" x14ac:dyDescent="0.35">
      <c r="P2031" t="s">
        <v>21</v>
      </c>
      <c r="Q2031" t="s">
        <v>3418</v>
      </c>
    </row>
    <row r="2032" spans="16:17" x14ac:dyDescent="0.35">
      <c r="P2032" t="s">
        <v>21</v>
      </c>
      <c r="Q2032" t="s">
        <v>4037</v>
      </c>
    </row>
    <row r="2033" spans="16:17" x14ac:dyDescent="0.35">
      <c r="P2033" t="s">
        <v>79</v>
      </c>
      <c r="Q2033" t="s">
        <v>3741</v>
      </c>
    </row>
    <row r="2034" spans="16:17" x14ac:dyDescent="0.35">
      <c r="P2034" t="s">
        <v>12</v>
      </c>
      <c r="Q2034" t="s">
        <v>3730</v>
      </c>
    </row>
    <row r="2035" spans="16:17" x14ac:dyDescent="0.35">
      <c r="P2035" t="s">
        <v>12</v>
      </c>
      <c r="Q2035" t="s">
        <v>3727</v>
      </c>
    </row>
    <row r="2036" spans="16:17" x14ac:dyDescent="0.35">
      <c r="P2036" t="s">
        <v>12</v>
      </c>
      <c r="Q2036" t="s">
        <v>3478</v>
      </c>
    </row>
    <row r="2037" spans="16:17" x14ac:dyDescent="0.35">
      <c r="P2037" t="s">
        <v>21</v>
      </c>
      <c r="Q2037" t="s">
        <v>3373</v>
      </c>
    </row>
    <row r="2038" spans="16:17" x14ac:dyDescent="0.35">
      <c r="P2038" t="s">
        <v>12</v>
      </c>
      <c r="Q2038" t="s">
        <v>3327</v>
      </c>
    </row>
    <row r="2039" spans="16:17" x14ac:dyDescent="0.35">
      <c r="P2039" t="s">
        <v>55</v>
      </c>
      <c r="Q2039" t="s">
        <v>3916</v>
      </c>
    </row>
    <row r="2040" spans="16:17" x14ac:dyDescent="0.35">
      <c r="P2040" t="s">
        <v>21</v>
      </c>
      <c r="Q2040" t="s">
        <v>3432</v>
      </c>
    </row>
    <row r="2041" spans="16:17" x14ac:dyDescent="0.35">
      <c r="P2041" t="s">
        <v>21</v>
      </c>
      <c r="Q2041" t="s">
        <v>3901</v>
      </c>
    </row>
    <row r="2042" spans="16:17" x14ac:dyDescent="0.35">
      <c r="P2042" t="s">
        <v>55</v>
      </c>
      <c r="Q2042" t="s">
        <v>4035</v>
      </c>
    </row>
    <row r="2043" spans="16:17" x14ac:dyDescent="0.35">
      <c r="P2043" t="s">
        <v>79</v>
      </c>
      <c r="Q2043" t="s">
        <v>3666</v>
      </c>
    </row>
    <row r="2044" spans="16:17" x14ac:dyDescent="0.35">
      <c r="P2044" t="s">
        <v>79</v>
      </c>
      <c r="Q2044" t="s">
        <v>3565</v>
      </c>
    </row>
    <row r="2045" spans="16:17" x14ac:dyDescent="0.35">
      <c r="P2045" t="s">
        <v>12</v>
      </c>
      <c r="Q2045" t="s">
        <v>3974</v>
      </c>
    </row>
    <row r="2046" spans="16:17" x14ac:dyDescent="0.35">
      <c r="P2046" t="s">
        <v>21</v>
      </c>
      <c r="Q2046" t="s">
        <v>3795</v>
      </c>
    </row>
    <row r="2047" spans="16:17" x14ac:dyDescent="0.35">
      <c r="P2047" t="s">
        <v>79</v>
      </c>
      <c r="Q2047" t="s">
        <v>3291</v>
      </c>
    </row>
    <row r="2048" spans="16:17" x14ac:dyDescent="0.35">
      <c r="P2048" t="s">
        <v>79</v>
      </c>
      <c r="Q2048" t="s">
        <v>3469</v>
      </c>
    </row>
    <row r="2049" spans="16:17" x14ac:dyDescent="0.35">
      <c r="P2049" t="s">
        <v>79</v>
      </c>
      <c r="Q2049" t="s">
        <v>4038</v>
      </c>
    </row>
    <row r="2050" spans="16:17" x14ac:dyDescent="0.35">
      <c r="P2050" t="s">
        <v>79</v>
      </c>
      <c r="Q2050" t="s">
        <v>3973</v>
      </c>
    </row>
    <row r="2051" spans="16:17" x14ac:dyDescent="0.35">
      <c r="P2051" t="s">
        <v>79</v>
      </c>
      <c r="Q2051" t="s">
        <v>3986</v>
      </c>
    </row>
    <row r="2052" spans="16:17" x14ac:dyDescent="0.35">
      <c r="P2052" t="s">
        <v>79</v>
      </c>
      <c r="Q2052" t="s">
        <v>3900</v>
      </c>
    </row>
    <row r="2053" spans="16:17" x14ac:dyDescent="0.35">
      <c r="P2053" t="s">
        <v>79</v>
      </c>
      <c r="Q2053" t="s">
        <v>3778</v>
      </c>
    </row>
    <row r="2054" spans="16:17" x14ac:dyDescent="0.35">
      <c r="P2054" t="s">
        <v>12</v>
      </c>
      <c r="Q2054" t="s">
        <v>3359</v>
      </c>
    </row>
    <row r="2055" spans="16:17" x14ac:dyDescent="0.35">
      <c r="P2055" t="s">
        <v>21</v>
      </c>
      <c r="Q2055" t="s">
        <v>4039</v>
      </c>
    </row>
    <row r="2056" spans="16:17" x14ac:dyDescent="0.35">
      <c r="P2056" t="s">
        <v>79</v>
      </c>
      <c r="Q2056" t="s">
        <v>3777</v>
      </c>
    </row>
    <row r="2057" spans="16:17" x14ac:dyDescent="0.35">
      <c r="P2057" t="s">
        <v>55</v>
      </c>
      <c r="Q2057" t="s">
        <v>3886</v>
      </c>
    </row>
    <row r="2058" spans="16:17" x14ac:dyDescent="0.35">
      <c r="P2058" t="s">
        <v>79</v>
      </c>
      <c r="Q2058" t="s">
        <v>3721</v>
      </c>
    </row>
    <row r="2059" spans="16:17" x14ac:dyDescent="0.35">
      <c r="P2059" t="s">
        <v>55</v>
      </c>
      <c r="Q2059" t="s">
        <v>3531</v>
      </c>
    </row>
    <row r="2060" spans="16:17" x14ac:dyDescent="0.35">
      <c r="P2060" t="s">
        <v>21</v>
      </c>
      <c r="Q2060" t="s">
        <v>3864</v>
      </c>
    </row>
    <row r="2061" spans="16:17" x14ac:dyDescent="0.35">
      <c r="P2061" t="s">
        <v>79</v>
      </c>
      <c r="Q2061" t="s">
        <v>3799</v>
      </c>
    </row>
    <row r="2062" spans="16:17" x14ac:dyDescent="0.35">
      <c r="P2062" t="s">
        <v>21</v>
      </c>
      <c r="Q2062" t="s">
        <v>3331</v>
      </c>
    </row>
    <row r="2063" spans="16:17" x14ac:dyDescent="0.35">
      <c r="P2063" t="s">
        <v>55</v>
      </c>
      <c r="Q2063" t="s">
        <v>3848</v>
      </c>
    </row>
    <row r="2064" spans="16:17" x14ac:dyDescent="0.35">
      <c r="P2064" t="s">
        <v>55</v>
      </c>
      <c r="Q2064" t="s">
        <v>3963</v>
      </c>
    </row>
    <row r="2065" spans="16:17" x14ac:dyDescent="0.35">
      <c r="P2065" t="s">
        <v>12</v>
      </c>
      <c r="Q2065" t="s">
        <v>4009</v>
      </c>
    </row>
    <row r="2066" spans="16:17" x14ac:dyDescent="0.35">
      <c r="P2066" t="s">
        <v>55</v>
      </c>
      <c r="Q2066" t="s">
        <v>3457</v>
      </c>
    </row>
    <row r="2067" spans="16:17" x14ac:dyDescent="0.35">
      <c r="P2067" t="s">
        <v>21</v>
      </c>
      <c r="Q2067" t="s">
        <v>3812</v>
      </c>
    </row>
    <row r="2068" spans="16:17" x14ac:dyDescent="0.35">
      <c r="P2068" t="s">
        <v>55</v>
      </c>
      <c r="Q2068" t="s">
        <v>3833</v>
      </c>
    </row>
    <row r="2069" spans="16:17" x14ac:dyDescent="0.35">
      <c r="P2069" t="s">
        <v>55</v>
      </c>
      <c r="Q2069" t="s">
        <v>4003</v>
      </c>
    </row>
    <row r="2070" spans="16:17" x14ac:dyDescent="0.35">
      <c r="P2070" t="s">
        <v>79</v>
      </c>
      <c r="Q2070" t="s">
        <v>3442</v>
      </c>
    </row>
    <row r="2071" spans="16:17" x14ac:dyDescent="0.35">
      <c r="P2071" t="s">
        <v>55</v>
      </c>
      <c r="Q2071" t="s">
        <v>3587</v>
      </c>
    </row>
    <row r="2072" spans="16:17" x14ac:dyDescent="0.35">
      <c r="P2072" t="s">
        <v>21</v>
      </c>
      <c r="Q2072" t="s">
        <v>3530</v>
      </c>
    </row>
    <row r="2073" spans="16:17" x14ac:dyDescent="0.35">
      <c r="P2073" t="s">
        <v>55</v>
      </c>
      <c r="Q2073" t="s">
        <v>3411</v>
      </c>
    </row>
    <row r="2074" spans="16:17" x14ac:dyDescent="0.35">
      <c r="P2074" t="s">
        <v>12</v>
      </c>
      <c r="Q2074" t="s">
        <v>3326</v>
      </c>
    </row>
    <row r="2075" spans="16:17" x14ac:dyDescent="0.35">
      <c r="P2075" t="s">
        <v>21</v>
      </c>
      <c r="Q2075" t="s">
        <v>3333</v>
      </c>
    </row>
    <row r="2076" spans="16:17" x14ac:dyDescent="0.35">
      <c r="P2076" t="s">
        <v>21</v>
      </c>
      <c r="Q2076" t="s">
        <v>3863</v>
      </c>
    </row>
    <row r="2077" spans="16:17" x14ac:dyDescent="0.35">
      <c r="P2077" t="s">
        <v>55</v>
      </c>
      <c r="Q2077" t="s">
        <v>3671</v>
      </c>
    </row>
    <row r="2078" spans="16:17" x14ac:dyDescent="0.35">
      <c r="P2078" t="s">
        <v>21</v>
      </c>
      <c r="Q2078" t="s">
        <v>3999</v>
      </c>
    </row>
    <row r="2079" spans="16:17" x14ac:dyDescent="0.35">
      <c r="P2079" t="s">
        <v>21</v>
      </c>
      <c r="Q2079" t="s">
        <v>3556</v>
      </c>
    </row>
    <row r="2080" spans="16:17" x14ac:dyDescent="0.35">
      <c r="P2080" t="s">
        <v>79</v>
      </c>
      <c r="Q2080" t="s">
        <v>3686</v>
      </c>
    </row>
    <row r="2081" spans="16:17" x14ac:dyDescent="0.35">
      <c r="P2081" t="s">
        <v>21</v>
      </c>
      <c r="Q2081" t="s">
        <v>3336</v>
      </c>
    </row>
    <row r="2082" spans="16:17" x14ac:dyDescent="0.35">
      <c r="P2082" t="s">
        <v>12</v>
      </c>
      <c r="Q2082" t="s">
        <v>3642</v>
      </c>
    </row>
    <row r="2083" spans="16:17" x14ac:dyDescent="0.35">
      <c r="P2083" t="s">
        <v>55</v>
      </c>
      <c r="Q2083" t="s">
        <v>3777</v>
      </c>
    </row>
    <row r="2084" spans="16:17" x14ac:dyDescent="0.35">
      <c r="P2084" t="s">
        <v>21</v>
      </c>
      <c r="Q2084" t="s">
        <v>3967</v>
      </c>
    </row>
    <row r="2085" spans="16:17" x14ac:dyDescent="0.35">
      <c r="P2085" t="s">
        <v>21</v>
      </c>
      <c r="Q2085" t="s">
        <v>3289</v>
      </c>
    </row>
    <row r="2086" spans="16:17" x14ac:dyDescent="0.35">
      <c r="P2086" t="s">
        <v>12</v>
      </c>
      <c r="Q2086" t="s">
        <v>4040</v>
      </c>
    </row>
    <row r="2087" spans="16:17" x14ac:dyDescent="0.35">
      <c r="P2087" t="s">
        <v>21</v>
      </c>
      <c r="Q2087" t="s">
        <v>3611</v>
      </c>
    </row>
    <row r="2088" spans="16:17" x14ac:dyDescent="0.35">
      <c r="P2088" t="s">
        <v>12</v>
      </c>
      <c r="Q2088" t="s">
        <v>3321</v>
      </c>
    </row>
    <row r="2089" spans="16:17" x14ac:dyDescent="0.35">
      <c r="P2089" t="s">
        <v>21</v>
      </c>
      <c r="Q2089" t="s">
        <v>3260</v>
      </c>
    </row>
    <row r="2090" spans="16:17" x14ac:dyDescent="0.35">
      <c r="P2090" t="s">
        <v>55</v>
      </c>
      <c r="Q2090" t="s">
        <v>3608</v>
      </c>
    </row>
    <row r="2091" spans="16:17" x14ac:dyDescent="0.35">
      <c r="P2091" t="s">
        <v>12</v>
      </c>
      <c r="Q2091" t="s">
        <v>3437</v>
      </c>
    </row>
    <row r="2092" spans="16:17" x14ac:dyDescent="0.35">
      <c r="P2092" t="s">
        <v>55</v>
      </c>
      <c r="Q2092" t="s">
        <v>3803</v>
      </c>
    </row>
    <row r="2093" spans="16:17" x14ac:dyDescent="0.35">
      <c r="P2093" t="s">
        <v>21</v>
      </c>
      <c r="Q2093" t="s">
        <v>3884</v>
      </c>
    </row>
    <row r="2094" spans="16:17" x14ac:dyDescent="0.35">
      <c r="P2094" t="s">
        <v>79</v>
      </c>
      <c r="Q2094" t="s">
        <v>3619</v>
      </c>
    </row>
    <row r="2095" spans="16:17" x14ac:dyDescent="0.35">
      <c r="P2095" t="s">
        <v>12</v>
      </c>
      <c r="Q2095" t="s">
        <v>3545</v>
      </c>
    </row>
    <row r="2096" spans="16:17" x14ac:dyDescent="0.35">
      <c r="P2096" t="s">
        <v>79</v>
      </c>
      <c r="Q2096" t="s">
        <v>3505</v>
      </c>
    </row>
    <row r="2097" spans="16:17" x14ac:dyDescent="0.35">
      <c r="P2097" t="s">
        <v>21</v>
      </c>
      <c r="Q2097" t="s">
        <v>3392</v>
      </c>
    </row>
    <row r="2098" spans="16:17" x14ac:dyDescent="0.35">
      <c r="P2098" t="s">
        <v>12</v>
      </c>
      <c r="Q2098" t="s">
        <v>3567</v>
      </c>
    </row>
    <row r="2099" spans="16:17" x14ac:dyDescent="0.35">
      <c r="P2099" t="s">
        <v>79</v>
      </c>
      <c r="Q2099" t="s">
        <v>3540</v>
      </c>
    </row>
    <row r="2100" spans="16:17" x14ac:dyDescent="0.35">
      <c r="P2100" t="s">
        <v>55</v>
      </c>
      <c r="Q2100" t="s">
        <v>3495</v>
      </c>
    </row>
    <row r="2101" spans="16:17" x14ac:dyDescent="0.35">
      <c r="P2101" t="s">
        <v>12</v>
      </c>
      <c r="Q2101" t="s">
        <v>3813</v>
      </c>
    </row>
    <row r="2102" spans="16:17" x14ac:dyDescent="0.35">
      <c r="P2102" t="s">
        <v>79</v>
      </c>
      <c r="Q2102" t="s">
        <v>3521</v>
      </c>
    </row>
    <row r="2103" spans="16:17" x14ac:dyDescent="0.35">
      <c r="P2103" t="s">
        <v>79</v>
      </c>
      <c r="Q2103" t="s">
        <v>3908</v>
      </c>
    </row>
    <row r="2104" spans="16:17" x14ac:dyDescent="0.35">
      <c r="P2104" t="s">
        <v>21</v>
      </c>
      <c r="Q2104" t="s">
        <v>3583</v>
      </c>
    </row>
    <row r="2105" spans="16:17" x14ac:dyDescent="0.35">
      <c r="P2105" t="s">
        <v>79</v>
      </c>
      <c r="Q2105" t="s">
        <v>3663</v>
      </c>
    </row>
    <row r="2106" spans="16:17" x14ac:dyDescent="0.35">
      <c r="P2106" t="s">
        <v>79</v>
      </c>
      <c r="Q2106" t="s">
        <v>3800</v>
      </c>
    </row>
    <row r="2107" spans="16:17" x14ac:dyDescent="0.35">
      <c r="P2107" t="s">
        <v>12</v>
      </c>
      <c r="Q2107" t="s">
        <v>3544</v>
      </c>
    </row>
    <row r="2108" spans="16:17" x14ac:dyDescent="0.35">
      <c r="P2108" t="s">
        <v>55</v>
      </c>
      <c r="Q2108" t="s">
        <v>3486</v>
      </c>
    </row>
    <row r="2109" spans="16:17" x14ac:dyDescent="0.35">
      <c r="P2109" t="s">
        <v>12</v>
      </c>
      <c r="Q2109" t="s">
        <v>3264</v>
      </c>
    </row>
    <row r="2110" spans="16:17" x14ac:dyDescent="0.35">
      <c r="P2110" t="s">
        <v>79</v>
      </c>
      <c r="Q2110" t="s">
        <v>4021</v>
      </c>
    </row>
    <row r="2111" spans="16:17" x14ac:dyDescent="0.35">
      <c r="P2111" t="s">
        <v>55</v>
      </c>
      <c r="Q2111" t="s">
        <v>3362</v>
      </c>
    </row>
    <row r="2112" spans="16:17" x14ac:dyDescent="0.35">
      <c r="P2112" t="s">
        <v>12</v>
      </c>
      <c r="Q2112" t="s">
        <v>3934</v>
      </c>
    </row>
    <row r="2113" spans="16:17" x14ac:dyDescent="0.35">
      <c r="P2113" t="s">
        <v>12</v>
      </c>
      <c r="Q2113" t="s">
        <v>3420</v>
      </c>
    </row>
    <row r="2114" spans="16:17" x14ac:dyDescent="0.35">
      <c r="P2114" t="s">
        <v>55</v>
      </c>
      <c r="Q2114" t="s">
        <v>3751</v>
      </c>
    </row>
    <row r="2115" spans="16:17" x14ac:dyDescent="0.35">
      <c r="P2115" t="s">
        <v>12</v>
      </c>
      <c r="Q2115" t="s">
        <v>3732</v>
      </c>
    </row>
    <row r="2116" spans="16:17" x14ac:dyDescent="0.35">
      <c r="P2116" t="s">
        <v>21</v>
      </c>
      <c r="Q2116" t="s">
        <v>3869</v>
      </c>
    </row>
    <row r="2117" spans="16:17" x14ac:dyDescent="0.35">
      <c r="P2117" t="s">
        <v>12</v>
      </c>
      <c r="Q2117" t="s">
        <v>3781</v>
      </c>
    </row>
    <row r="2118" spans="16:17" x14ac:dyDescent="0.35">
      <c r="P2118" t="s">
        <v>12</v>
      </c>
      <c r="Q2118" t="s">
        <v>3623</v>
      </c>
    </row>
    <row r="2119" spans="16:17" x14ac:dyDescent="0.35">
      <c r="P2119" t="s">
        <v>79</v>
      </c>
      <c r="Q2119" t="s">
        <v>3404</v>
      </c>
    </row>
    <row r="2120" spans="16:17" x14ac:dyDescent="0.35">
      <c r="P2120" t="s">
        <v>55</v>
      </c>
      <c r="Q2120" t="s">
        <v>3708</v>
      </c>
    </row>
    <row r="2121" spans="16:17" x14ac:dyDescent="0.35">
      <c r="P2121" t="s">
        <v>79</v>
      </c>
      <c r="Q2121" t="s">
        <v>3749</v>
      </c>
    </row>
    <row r="2122" spans="16:17" x14ac:dyDescent="0.35">
      <c r="P2122" t="s">
        <v>21</v>
      </c>
      <c r="Q2122" t="s">
        <v>3699</v>
      </c>
    </row>
    <row r="2123" spans="16:17" x14ac:dyDescent="0.35">
      <c r="P2123" t="s">
        <v>79</v>
      </c>
      <c r="Q2123" t="s">
        <v>3701</v>
      </c>
    </row>
    <row r="2124" spans="16:17" x14ac:dyDescent="0.35">
      <c r="P2124" t="s">
        <v>79</v>
      </c>
      <c r="Q2124" t="s">
        <v>3850</v>
      </c>
    </row>
    <row r="2125" spans="16:17" x14ac:dyDescent="0.35">
      <c r="P2125" t="s">
        <v>21</v>
      </c>
      <c r="Q2125" t="s">
        <v>3439</v>
      </c>
    </row>
    <row r="2126" spans="16:17" x14ac:dyDescent="0.35">
      <c r="P2126" t="s">
        <v>79</v>
      </c>
      <c r="Q2126" t="s">
        <v>3876</v>
      </c>
    </row>
    <row r="2127" spans="16:17" x14ac:dyDescent="0.35">
      <c r="P2127" t="s">
        <v>21</v>
      </c>
      <c r="Q2127" t="s">
        <v>3511</v>
      </c>
    </row>
    <row r="2128" spans="16:17" x14ac:dyDescent="0.35">
      <c r="P2128" t="s">
        <v>21</v>
      </c>
      <c r="Q2128" t="s">
        <v>3468</v>
      </c>
    </row>
    <row r="2129" spans="16:17" x14ac:dyDescent="0.35">
      <c r="P2129" t="s">
        <v>21</v>
      </c>
      <c r="Q2129" t="s">
        <v>3899</v>
      </c>
    </row>
    <row r="2130" spans="16:17" x14ac:dyDescent="0.35">
      <c r="P2130" t="s">
        <v>79</v>
      </c>
      <c r="Q2130" t="s">
        <v>3587</v>
      </c>
    </row>
    <row r="2131" spans="16:17" x14ac:dyDescent="0.35">
      <c r="P2131" t="s">
        <v>12</v>
      </c>
      <c r="Q2131" t="s">
        <v>3863</v>
      </c>
    </row>
    <row r="2132" spans="16:17" x14ac:dyDescent="0.35">
      <c r="P2132" t="s">
        <v>55</v>
      </c>
      <c r="Q2132" t="s">
        <v>3928</v>
      </c>
    </row>
    <row r="2133" spans="16:17" x14ac:dyDescent="0.35">
      <c r="P2133" t="s">
        <v>21</v>
      </c>
      <c r="Q2133" t="s">
        <v>3691</v>
      </c>
    </row>
    <row r="2134" spans="16:17" x14ac:dyDescent="0.35">
      <c r="P2134" t="s">
        <v>12</v>
      </c>
      <c r="Q2134" t="s">
        <v>3296</v>
      </c>
    </row>
    <row r="2135" spans="16:17" x14ac:dyDescent="0.35">
      <c r="P2135" t="s">
        <v>12</v>
      </c>
      <c r="Q2135" t="s">
        <v>3953</v>
      </c>
    </row>
    <row r="2136" spans="16:17" x14ac:dyDescent="0.35">
      <c r="P2136" t="s">
        <v>12</v>
      </c>
      <c r="Q2136" t="s">
        <v>3709</v>
      </c>
    </row>
    <row r="2137" spans="16:17" x14ac:dyDescent="0.35">
      <c r="P2137" t="s">
        <v>55</v>
      </c>
      <c r="Q2137" t="s">
        <v>3998</v>
      </c>
    </row>
    <row r="2138" spans="16:17" x14ac:dyDescent="0.35">
      <c r="P2138" t="s">
        <v>55</v>
      </c>
      <c r="Q2138" t="s">
        <v>3390</v>
      </c>
    </row>
    <row r="2139" spans="16:17" x14ac:dyDescent="0.35">
      <c r="P2139" t="s">
        <v>21</v>
      </c>
      <c r="Q2139" t="s">
        <v>3816</v>
      </c>
    </row>
    <row r="2140" spans="16:17" x14ac:dyDescent="0.35">
      <c r="P2140" t="s">
        <v>12</v>
      </c>
      <c r="Q2140" t="s">
        <v>4029</v>
      </c>
    </row>
    <row r="2141" spans="16:17" x14ac:dyDescent="0.35">
      <c r="P2141" t="s">
        <v>55</v>
      </c>
      <c r="Q2141" t="s">
        <v>3465</v>
      </c>
    </row>
    <row r="2142" spans="16:17" x14ac:dyDescent="0.35">
      <c r="P2142" t="s">
        <v>12</v>
      </c>
      <c r="Q2142" t="s">
        <v>3881</v>
      </c>
    </row>
    <row r="2143" spans="16:17" x14ac:dyDescent="0.35">
      <c r="P2143" t="s">
        <v>55</v>
      </c>
      <c r="Q2143" t="s">
        <v>3442</v>
      </c>
    </row>
    <row r="2144" spans="16:17" x14ac:dyDescent="0.35">
      <c r="P2144" t="s">
        <v>79</v>
      </c>
      <c r="Q2144" t="s">
        <v>3491</v>
      </c>
    </row>
    <row r="2145" spans="16:17" x14ac:dyDescent="0.35">
      <c r="P2145" t="s">
        <v>21</v>
      </c>
      <c r="Q2145" t="s">
        <v>3800</v>
      </c>
    </row>
    <row r="2146" spans="16:17" x14ac:dyDescent="0.35">
      <c r="P2146" t="s">
        <v>55</v>
      </c>
      <c r="Q2146" t="s">
        <v>3328</v>
      </c>
    </row>
    <row r="2147" spans="16:17" x14ac:dyDescent="0.35">
      <c r="P2147" t="s">
        <v>79</v>
      </c>
      <c r="Q2147" t="s">
        <v>3630</v>
      </c>
    </row>
    <row r="2148" spans="16:17" x14ac:dyDescent="0.35">
      <c r="P2148" t="s">
        <v>79</v>
      </c>
      <c r="Q2148" t="s">
        <v>3361</v>
      </c>
    </row>
    <row r="2149" spans="16:17" x14ac:dyDescent="0.35">
      <c r="P2149" t="s">
        <v>12</v>
      </c>
      <c r="Q2149" t="s">
        <v>3850</v>
      </c>
    </row>
    <row r="2150" spans="16:17" x14ac:dyDescent="0.35">
      <c r="P2150" t="s">
        <v>12</v>
      </c>
      <c r="Q2150" t="s">
        <v>4020</v>
      </c>
    </row>
    <row r="2151" spans="16:17" x14ac:dyDescent="0.35">
      <c r="P2151" t="s">
        <v>55</v>
      </c>
      <c r="Q2151" t="s">
        <v>3266</v>
      </c>
    </row>
    <row r="2152" spans="16:17" x14ac:dyDescent="0.35">
      <c r="P2152" t="s">
        <v>79</v>
      </c>
      <c r="Q2152" t="s">
        <v>3656</v>
      </c>
    </row>
    <row r="2153" spans="16:17" x14ac:dyDescent="0.35">
      <c r="P2153" t="s">
        <v>21</v>
      </c>
      <c r="Q2153" t="s">
        <v>3990</v>
      </c>
    </row>
    <row r="2154" spans="16:17" x14ac:dyDescent="0.35">
      <c r="P2154" t="s">
        <v>79</v>
      </c>
      <c r="Q2154" t="s">
        <v>3936</v>
      </c>
    </row>
    <row r="2155" spans="16:17" x14ac:dyDescent="0.35">
      <c r="P2155" t="s">
        <v>55</v>
      </c>
      <c r="Q2155" t="s">
        <v>3508</v>
      </c>
    </row>
    <row r="2156" spans="16:17" x14ac:dyDescent="0.35">
      <c r="P2156" t="s">
        <v>79</v>
      </c>
      <c r="Q2156" t="s">
        <v>3623</v>
      </c>
    </row>
    <row r="2157" spans="16:17" x14ac:dyDescent="0.35">
      <c r="P2157" t="s">
        <v>79</v>
      </c>
      <c r="Q2157" t="s">
        <v>3292</v>
      </c>
    </row>
    <row r="2158" spans="16:17" x14ac:dyDescent="0.35">
      <c r="P2158" t="s">
        <v>12</v>
      </c>
      <c r="Q2158" t="s">
        <v>4034</v>
      </c>
    </row>
    <row r="2159" spans="16:17" x14ac:dyDescent="0.35">
      <c r="P2159" t="s">
        <v>21</v>
      </c>
      <c r="Q2159" t="s">
        <v>3796</v>
      </c>
    </row>
    <row r="2160" spans="16:17" x14ac:dyDescent="0.35">
      <c r="P2160" t="s">
        <v>55</v>
      </c>
      <c r="Q2160" t="s">
        <v>4037</v>
      </c>
    </row>
    <row r="2161" spans="16:17" x14ac:dyDescent="0.35">
      <c r="P2161" t="s">
        <v>55</v>
      </c>
      <c r="Q2161" t="s">
        <v>3537</v>
      </c>
    </row>
    <row r="2162" spans="16:17" x14ac:dyDescent="0.35">
      <c r="P2162" t="s">
        <v>12</v>
      </c>
      <c r="Q2162" t="s">
        <v>3917</v>
      </c>
    </row>
    <row r="2163" spans="16:17" x14ac:dyDescent="0.35">
      <c r="P2163" t="s">
        <v>55</v>
      </c>
      <c r="Q2163" t="s">
        <v>3506</v>
      </c>
    </row>
    <row r="2164" spans="16:17" x14ac:dyDescent="0.35">
      <c r="P2164" t="s">
        <v>55</v>
      </c>
      <c r="Q2164" t="s">
        <v>3605</v>
      </c>
    </row>
    <row r="2165" spans="16:17" x14ac:dyDescent="0.35">
      <c r="P2165" t="s">
        <v>79</v>
      </c>
      <c r="Q2165" t="s">
        <v>3655</v>
      </c>
    </row>
    <row r="2166" spans="16:17" x14ac:dyDescent="0.35">
      <c r="P2166" t="s">
        <v>21</v>
      </c>
      <c r="Q2166" t="s">
        <v>3955</v>
      </c>
    </row>
    <row r="2167" spans="16:17" x14ac:dyDescent="0.35">
      <c r="P2167" t="s">
        <v>79</v>
      </c>
      <c r="Q2167" t="s">
        <v>3585</v>
      </c>
    </row>
    <row r="2168" spans="16:17" x14ac:dyDescent="0.35">
      <c r="P2168" t="s">
        <v>79</v>
      </c>
      <c r="Q2168" t="s">
        <v>4018</v>
      </c>
    </row>
    <row r="2169" spans="16:17" x14ac:dyDescent="0.35">
      <c r="P2169" t="s">
        <v>55</v>
      </c>
      <c r="Q2169" t="s">
        <v>3830</v>
      </c>
    </row>
    <row r="2170" spans="16:17" x14ac:dyDescent="0.35">
      <c r="P2170" t="s">
        <v>21</v>
      </c>
      <c r="Q2170" t="s">
        <v>3387</v>
      </c>
    </row>
    <row r="2171" spans="16:17" x14ac:dyDescent="0.35">
      <c r="P2171" t="s">
        <v>12</v>
      </c>
      <c r="Q2171" t="s">
        <v>3831</v>
      </c>
    </row>
    <row r="2172" spans="16:17" x14ac:dyDescent="0.35">
      <c r="P2172" t="s">
        <v>55</v>
      </c>
      <c r="Q2172" t="s">
        <v>3855</v>
      </c>
    </row>
    <row r="2173" spans="16:17" x14ac:dyDescent="0.35">
      <c r="P2173" t="s">
        <v>55</v>
      </c>
      <c r="Q2173" t="s">
        <v>4016</v>
      </c>
    </row>
    <row r="2174" spans="16:17" x14ac:dyDescent="0.35">
      <c r="P2174" t="s">
        <v>55</v>
      </c>
      <c r="Q2174" t="s">
        <v>3593</v>
      </c>
    </row>
    <row r="2175" spans="16:17" x14ac:dyDescent="0.35">
      <c r="P2175" t="s">
        <v>79</v>
      </c>
      <c r="Q2175" t="s">
        <v>3609</v>
      </c>
    </row>
    <row r="2176" spans="16:17" x14ac:dyDescent="0.35">
      <c r="P2176" t="s">
        <v>55</v>
      </c>
      <c r="Q2176" t="s">
        <v>3729</v>
      </c>
    </row>
    <row r="2177" spans="16:17" x14ac:dyDescent="0.35">
      <c r="P2177" t="s">
        <v>12</v>
      </c>
      <c r="Q2177" t="s">
        <v>3653</v>
      </c>
    </row>
    <row r="2178" spans="16:17" x14ac:dyDescent="0.35">
      <c r="P2178" t="s">
        <v>21</v>
      </c>
      <c r="Q2178" t="s">
        <v>3664</v>
      </c>
    </row>
    <row r="2179" spans="16:17" x14ac:dyDescent="0.35">
      <c r="P2179" t="s">
        <v>55</v>
      </c>
      <c r="Q2179" t="s">
        <v>3301</v>
      </c>
    </row>
    <row r="2180" spans="16:17" x14ac:dyDescent="0.35">
      <c r="P2180" t="s">
        <v>79</v>
      </c>
      <c r="Q2180" t="s">
        <v>3977</v>
      </c>
    </row>
    <row r="2181" spans="16:17" x14ac:dyDescent="0.35">
      <c r="P2181" t="s">
        <v>12</v>
      </c>
      <c r="Q2181" t="s">
        <v>3378</v>
      </c>
    </row>
    <row r="2182" spans="16:17" x14ac:dyDescent="0.35">
      <c r="P2182" t="s">
        <v>55</v>
      </c>
      <c r="Q2182" t="s">
        <v>3832</v>
      </c>
    </row>
    <row r="2183" spans="16:17" x14ac:dyDescent="0.35">
      <c r="P2183" t="s">
        <v>55</v>
      </c>
      <c r="Q2183" t="s">
        <v>3261</v>
      </c>
    </row>
    <row r="2184" spans="16:17" x14ac:dyDescent="0.35">
      <c r="P2184" t="s">
        <v>79</v>
      </c>
      <c r="Q2184" t="s">
        <v>3890</v>
      </c>
    </row>
    <row r="2185" spans="16:17" x14ac:dyDescent="0.35">
      <c r="P2185" t="s">
        <v>79</v>
      </c>
      <c r="Q2185" t="s">
        <v>4035</v>
      </c>
    </row>
    <row r="2186" spans="16:17" x14ac:dyDescent="0.35">
      <c r="P2186" t="s">
        <v>12</v>
      </c>
      <c r="Q2186" t="s">
        <v>3605</v>
      </c>
    </row>
    <row r="2187" spans="16:17" x14ac:dyDescent="0.35">
      <c r="P2187" t="s">
        <v>21</v>
      </c>
      <c r="Q2187" t="s">
        <v>3920</v>
      </c>
    </row>
    <row r="2188" spans="16:17" x14ac:dyDescent="0.35">
      <c r="P2188" t="s">
        <v>12</v>
      </c>
      <c r="Q2188" t="s">
        <v>3609</v>
      </c>
    </row>
    <row r="2189" spans="16:17" x14ac:dyDescent="0.35">
      <c r="P2189" t="s">
        <v>12</v>
      </c>
      <c r="Q2189" t="s">
        <v>4041</v>
      </c>
    </row>
    <row r="2190" spans="16:17" x14ac:dyDescent="0.35">
      <c r="P2190" t="s">
        <v>21</v>
      </c>
      <c r="Q2190" t="s">
        <v>3286</v>
      </c>
    </row>
    <row r="2191" spans="16:17" x14ac:dyDescent="0.35">
      <c r="P2191" t="s">
        <v>21</v>
      </c>
      <c r="Q2191" t="s">
        <v>3881</v>
      </c>
    </row>
    <row r="2192" spans="16:17" x14ac:dyDescent="0.35">
      <c r="P2192" t="s">
        <v>12</v>
      </c>
      <c r="Q2192" t="s">
        <v>3869</v>
      </c>
    </row>
    <row r="2193" spans="16:17" x14ac:dyDescent="0.35">
      <c r="P2193" t="s">
        <v>12</v>
      </c>
      <c r="Q2193" t="s">
        <v>3888</v>
      </c>
    </row>
    <row r="2194" spans="16:17" x14ac:dyDescent="0.35">
      <c r="P2194" t="s">
        <v>21</v>
      </c>
      <c r="Q2194" t="s">
        <v>4031</v>
      </c>
    </row>
    <row r="2195" spans="16:17" x14ac:dyDescent="0.35">
      <c r="P2195" t="s">
        <v>12</v>
      </c>
      <c r="Q2195" t="s">
        <v>3419</v>
      </c>
    </row>
    <row r="2196" spans="16:17" x14ac:dyDescent="0.35">
      <c r="P2196" t="s">
        <v>79</v>
      </c>
      <c r="Q2196" t="s">
        <v>3712</v>
      </c>
    </row>
    <row r="2197" spans="16:17" x14ac:dyDescent="0.35">
      <c r="P2197" t="s">
        <v>12</v>
      </c>
      <c r="Q2197" t="s">
        <v>3860</v>
      </c>
    </row>
    <row r="2198" spans="16:17" x14ac:dyDescent="0.35">
      <c r="P2198" t="s">
        <v>21</v>
      </c>
      <c r="Q2198" t="s">
        <v>3716</v>
      </c>
    </row>
    <row r="2199" spans="16:17" x14ac:dyDescent="0.35">
      <c r="P2199" t="s">
        <v>21</v>
      </c>
      <c r="Q2199" t="s">
        <v>3360</v>
      </c>
    </row>
    <row r="2200" spans="16:17" x14ac:dyDescent="0.35">
      <c r="P2200" t="s">
        <v>79</v>
      </c>
      <c r="Q2200" t="s">
        <v>3545</v>
      </c>
    </row>
    <row r="2201" spans="16:17" x14ac:dyDescent="0.35">
      <c r="P2201" t="s">
        <v>79</v>
      </c>
      <c r="Q2201" t="s">
        <v>3958</v>
      </c>
    </row>
    <row r="2202" spans="16:17" x14ac:dyDescent="0.35">
      <c r="P2202" t="s">
        <v>12</v>
      </c>
      <c r="Q2202" t="s">
        <v>3442</v>
      </c>
    </row>
    <row r="2203" spans="16:17" x14ac:dyDescent="0.35">
      <c r="P2203" t="s">
        <v>21</v>
      </c>
      <c r="Q2203" t="s">
        <v>3633</v>
      </c>
    </row>
    <row r="2204" spans="16:17" x14ac:dyDescent="0.35">
      <c r="P2204" t="s">
        <v>12</v>
      </c>
      <c r="Q2204" t="s">
        <v>4001</v>
      </c>
    </row>
    <row r="2205" spans="16:17" x14ac:dyDescent="0.35">
      <c r="P2205" t="s">
        <v>21</v>
      </c>
      <c r="Q2205" t="s">
        <v>3877</v>
      </c>
    </row>
    <row r="2206" spans="16:17" x14ac:dyDescent="0.35">
      <c r="P2206" t="s">
        <v>55</v>
      </c>
      <c r="Q2206" t="s">
        <v>3993</v>
      </c>
    </row>
    <row r="2207" spans="16:17" x14ac:dyDescent="0.35">
      <c r="P2207" t="s">
        <v>79</v>
      </c>
      <c r="Q2207" t="s">
        <v>3452</v>
      </c>
    </row>
    <row r="2208" spans="16:17" x14ac:dyDescent="0.35">
      <c r="P2208" t="s">
        <v>12</v>
      </c>
      <c r="Q2208" t="s">
        <v>3426</v>
      </c>
    </row>
    <row r="2209" spans="16:17" x14ac:dyDescent="0.35">
      <c r="P2209" t="s">
        <v>12</v>
      </c>
      <c r="Q2209" t="s">
        <v>3706</v>
      </c>
    </row>
    <row r="2210" spans="16:17" x14ac:dyDescent="0.35">
      <c r="P2210" t="s">
        <v>55</v>
      </c>
      <c r="Q2210" t="s">
        <v>3945</v>
      </c>
    </row>
    <row r="2211" spans="16:17" x14ac:dyDescent="0.35">
      <c r="P2211" t="s">
        <v>55</v>
      </c>
      <c r="Q2211" t="s">
        <v>3400</v>
      </c>
    </row>
    <row r="2212" spans="16:17" x14ac:dyDescent="0.35">
      <c r="P2212" t="s">
        <v>21</v>
      </c>
      <c r="Q2212" t="s">
        <v>3617</v>
      </c>
    </row>
    <row r="2213" spans="16:17" x14ac:dyDescent="0.35">
      <c r="P2213" t="s">
        <v>12</v>
      </c>
      <c r="Q2213" t="s">
        <v>3703</v>
      </c>
    </row>
    <row r="2214" spans="16:17" x14ac:dyDescent="0.35">
      <c r="P2214" t="s">
        <v>79</v>
      </c>
      <c r="Q2214" t="s">
        <v>3731</v>
      </c>
    </row>
    <row r="2215" spans="16:17" x14ac:dyDescent="0.35">
      <c r="P2215" t="s">
        <v>12</v>
      </c>
      <c r="Q2215" t="s">
        <v>3303</v>
      </c>
    </row>
    <row r="2216" spans="16:17" x14ac:dyDescent="0.35">
      <c r="P2216" t="s">
        <v>55</v>
      </c>
      <c r="Q2216" t="s">
        <v>3818</v>
      </c>
    </row>
    <row r="2217" spans="16:17" x14ac:dyDescent="0.35">
      <c r="P2217" t="s">
        <v>55</v>
      </c>
      <c r="Q2217" t="s">
        <v>4030</v>
      </c>
    </row>
    <row r="2218" spans="16:17" x14ac:dyDescent="0.35">
      <c r="P2218" t="s">
        <v>79</v>
      </c>
      <c r="Q2218" t="s">
        <v>4027</v>
      </c>
    </row>
    <row r="2219" spans="16:17" x14ac:dyDescent="0.35">
      <c r="P2219" t="s">
        <v>12</v>
      </c>
      <c r="Q2219" t="s">
        <v>4003</v>
      </c>
    </row>
    <row r="2220" spans="16:17" x14ac:dyDescent="0.35">
      <c r="P2220" t="s">
        <v>21</v>
      </c>
      <c r="Q2220" t="s">
        <v>3325</v>
      </c>
    </row>
    <row r="2221" spans="16:17" x14ac:dyDescent="0.35">
      <c r="P2221" t="s">
        <v>12</v>
      </c>
      <c r="Q2221" t="s">
        <v>3801</v>
      </c>
    </row>
    <row r="2222" spans="16:17" x14ac:dyDescent="0.35">
      <c r="P2222" t="s">
        <v>21</v>
      </c>
      <c r="Q2222" t="s">
        <v>3721</v>
      </c>
    </row>
    <row r="2223" spans="16:17" x14ac:dyDescent="0.35">
      <c r="P2223" t="s">
        <v>55</v>
      </c>
      <c r="Q2223" t="s">
        <v>3727</v>
      </c>
    </row>
    <row r="2224" spans="16:17" x14ac:dyDescent="0.35">
      <c r="P2224" t="s">
        <v>12</v>
      </c>
      <c r="Q2224" t="s">
        <v>3994</v>
      </c>
    </row>
    <row r="2225" spans="16:17" x14ac:dyDescent="0.35">
      <c r="P2225" t="s">
        <v>55</v>
      </c>
      <c r="Q2225" t="s">
        <v>3679</v>
      </c>
    </row>
    <row r="2226" spans="16:17" x14ac:dyDescent="0.35">
      <c r="P2226" t="s">
        <v>55</v>
      </c>
      <c r="Q2226" t="s">
        <v>3644</v>
      </c>
    </row>
    <row r="2227" spans="16:17" x14ac:dyDescent="0.35">
      <c r="P2227" t="s">
        <v>55</v>
      </c>
      <c r="Q2227" t="s">
        <v>3389</v>
      </c>
    </row>
    <row r="2228" spans="16:17" x14ac:dyDescent="0.35">
      <c r="P2228" t="s">
        <v>21</v>
      </c>
      <c r="Q2228" t="s">
        <v>3856</v>
      </c>
    </row>
    <row r="2229" spans="16:17" x14ac:dyDescent="0.35">
      <c r="P2229" t="s">
        <v>79</v>
      </c>
      <c r="Q2229" t="s">
        <v>3687</v>
      </c>
    </row>
    <row r="2230" spans="16:17" x14ac:dyDescent="0.35">
      <c r="P2230" t="s">
        <v>21</v>
      </c>
      <c r="Q2230" t="s">
        <v>4006</v>
      </c>
    </row>
    <row r="2231" spans="16:17" x14ac:dyDescent="0.35">
      <c r="P2231" t="s">
        <v>12</v>
      </c>
      <c r="Q2231" t="s">
        <v>3915</v>
      </c>
    </row>
    <row r="2232" spans="16:17" x14ac:dyDescent="0.35">
      <c r="P2232" t="s">
        <v>79</v>
      </c>
      <c r="Q2232" t="s">
        <v>3298</v>
      </c>
    </row>
    <row r="2233" spans="16:17" x14ac:dyDescent="0.35">
      <c r="P2233" t="s">
        <v>12</v>
      </c>
      <c r="Q2233" t="s">
        <v>4031</v>
      </c>
    </row>
    <row r="2234" spans="16:17" x14ac:dyDescent="0.35">
      <c r="P2234" t="s">
        <v>55</v>
      </c>
      <c r="Q2234" t="s">
        <v>4029</v>
      </c>
    </row>
    <row r="2235" spans="16:17" x14ac:dyDescent="0.35">
      <c r="P2235" t="s">
        <v>79</v>
      </c>
      <c r="Q2235" t="s">
        <v>3813</v>
      </c>
    </row>
    <row r="2236" spans="16:17" x14ac:dyDescent="0.35">
      <c r="P2236" t="s">
        <v>55</v>
      </c>
      <c r="Q2236" t="s">
        <v>4032</v>
      </c>
    </row>
    <row r="2237" spans="16:17" x14ac:dyDescent="0.35">
      <c r="P2237" t="s">
        <v>21</v>
      </c>
      <c r="Q2237" t="s">
        <v>3724</v>
      </c>
    </row>
    <row r="2238" spans="16:17" x14ac:dyDescent="0.35">
      <c r="P2238" t="s">
        <v>55</v>
      </c>
      <c r="Q2238" t="s">
        <v>3876</v>
      </c>
    </row>
    <row r="2239" spans="16:17" x14ac:dyDescent="0.35">
      <c r="P2239" t="s">
        <v>12</v>
      </c>
      <c r="Q2239" t="s">
        <v>3298</v>
      </c>
    </row>
    <row r="2240" spans="16:17" x14ac:dyDescent="0.35">
      <c r="P2240" t="s">
        <v>21</v>
      </c>
      <c r="Q2240" t="s">
        <v>3824</v>
      </c>
    </row>
    <row r="2241" spans="16:17" x14ac:dyDescent="0.35">
      <c r="P2241" t="s">
        <v>12</v>
      </c>
      <c r="Q2241" t="s">
        <v>3858</v>
      </c>
    </row>
    <row r="2242" spans="16:17" x14ac:dyDescent="0.35">
      <c r="P2242" t="s">
        <v>55</v>
      </c>
      <c r="Q2242" t="s">
        <v>3811</v>
      </c>
    </row>
    <row r="2243" spans="16:17" x14ac:dyDescent="0.35">
      <c r="P2243" t="s">
        <v>12</v>
      </c>
      <c r="Q2243" t="s">
        <v>3976</v>
      </c>
    </row>
    <row r="2244" spans="16:17" x14ac:dyDescent="0.35">
      <c r="P2244" t="s">
        <v>21</v>
      </c>
      <c r="Q2244" t="s">
        <v>3998</v>
      </c>
    </row>
    <row r="2245" spans="16:17" x14ac:dyDescent="0.35">
      <c r="P2245" t="s">
        <v>21</v>
      </c>
      <c r="Q2245" t="s">
        <v>3288</v>
      </c>
    </row>
    <row r="2246" spans="16:17" x14ac:dyDescent="0.35">
      <c r="P2246" t="s">
        <v>55</v>
      </c>
      <c r="Q2246" t="s">
        <v>3989</v>
      </c>
    </row>
    <row r="2247" spans="16:17" x14ac:dyDescent="0.35">
      <c r="P2247" t="s">
        <v>79</v>
      </c>
      <c r="Q2247" t="s">
        <v>3835</v>
      </c>
    </row>
    <row r="2248" spans="16:17" x14ac:dyDescent="0.35">
      <c r="P2248" t="s">
        <v>79</v>
      </c>
      <c r="Q2248" t="s">
        <v>4019</v>
      </c>
    </row>
    <row r="2249" spans="16:17" x14ac:dyDescent="0.35">
      <c r="P2249" t="s">
        <v>21</v>
      </c>
      <c r="Q2249" t="s">
        <v>3805</v>
      </c>
    </row>
    <row r="2250" spans="16:17" x14ac:dyDescent="0.35">
      <c r="P2250" t="s">
        <v>79</v>
      </c>
      <c r="Q2250" t="s">
        <v>3649</v>
      </c>
    </row>
    <row r="2251" spans="16:17" x14ac:dyDescent="0.35">
      <c r="P2251" t="s">
        <v>12</v>
      </c>
      <c r="Q2251" t="s">
        <v>3852</v>
      </c>
    </row>
    <row r="2252" spans="16:17" x14ac:dyDescent="0.35">
      <c r="P2252" t="s">
        <v>79</v>
      </c>
      <c r="Q2252" t="s">
        <v>4016</v>
      </c>
    </row>
    <row r="2253" spans="16:17" x14ac:dyDescent="0.35">
      <c r="P2253" t="s">
        <v>79</v>
      </c>
      <c r="Q2253" t="s">
        <v>3826</v>
      </c>
    </row>
    <row r="2254" spans="16:17" x14ac:dyDescent="0.35">
      <c r="P2254" t="s">
        <v>55</v>
      </c>
      <c r="Q2254" t="s">
        <v>3307</v>
      </c>
    </row>
    <row r="2255" spans="16:17" x14ac:dyDescent="0.35">
      <c r="P2255" t="s">
        <v>12</v>
      </c>
      <c r="Q2255" t="s">
        <v>4042</v>
      </c>
    </row>
    <row r="2256" spans="16:17" x14ac:dyDescent="0.35">
      <c r="P2256" t="s">
        <v>12</v>
      </c>
      <c r="Q2256" t="s">
        <v>3949</v>
      </c>
    </row>
    <row r="2257" spans="16:17" x14ac:dyDescent="0.35">
      <c r="P2257" t="s">
        <v>79</v>
      </c>
      <c r="Q2257" t="s">
        <v>3934</v>
      </c>
    </row>
    <row r="2258" spans="16:17" x14ac:dyDescent="0.35">
      <c r="P2258" t="s">
        <v>21</v>
      </c>
      <c r="Q2258" t="s">
        <v>4025</v>
      </c>
    </row>
    <row r="2259" spans="16:17" x14ac:dyDescent="0.35">
      <c r="P2259" t="s">
        <v>55</v>
      </c>
      <c r="Q2259" t="s">
        <v>3994</v>
      </c>
    </row>
    <row r="2260" spans="16:17" x14ac:dyDescent="0.35">
      <c r="P2260" t="s">
        <v>55</v>
      </c>
      <c r="Q2260" t="s">
        <v>3880</v>
      </c>
    </row>
    <row r="2261" spans="16:17" x14ac:dyDescent="0.35">
      <c r="P2261" t="s">
        <v>55</v>
      </c>
      <c r="Q2261" t="s">
        <v>3687</v>
      </c>
    </row>
    <row r="2262" spans="16:17" x14ac:dyDescent="0.35">
      <c r="P2262" t="s">
        <v>12</v>
      </c>
      <c r="Q2262" t="s">
        <v>3961</v>
      </c>
    </row>
    <row r="2263" spans="16:17" x14ac:dyDescent="0.35">
      <c r="P2263" t="s">
        <v>79</v>
      </c>
      <c r="Q2263" t="s">
        <v>3940</v>
      </c>
    </row>
    <row r="2264" spans="16:17" x14ac:dyDescent="0.35">
      <c r="P2264" t="s">
        <v>79</v>
      </c>
      <c r="Q2264" t="s">
        <v>3329</v>
      </c>
    </row>
    <row r="2265" spans="16:17" x14ac:dyDescent="0.35">
      <c r="P2265" t="s">
        <v>79</v>
      </c>
      <c r="Q2265" t="s">
        <v>3737</v>
      </c>
    </row>
    <row r="2266" spans="16:17" x14ac:dyDescent="0.35">
      <c r="P2266" t="s">
        <v>79</v>
      </c>
      <c r="Q2266" t="s">
        <v>3628</v>
      </c>
    </row>
    <row r="2267" spans="16:17" x14ac:dyDescent="0.35">
      <c r="P2267" t="s">
        <v>55</v>
      </c>
      <c r="Q2267" t="s">
        <v>4043</v>
      </c>
    </row>
    <row r="2268" spans="16:17" x14ac:dyDescent="0.35">
      <c r="P2268" t="s">
        <v>79</v>
      </c>
      <c r="Q2268" t="s">
        <v>4015</v>
      </c>
    </row>
    <row r="2269" spans="16:17" x14ac:dyDescent="0.35">
      <c r="P2269" t="s">
        <v>55</v>
      </c>
      <c r="Q2269" t="s">
        <v>3864</v>
      </c>
    </row>
    <row r="2270" spans="16:17" x14ac:dyDescent="0.35">
      <c r="P2270" t="s">
        <v>12</v>
      </c>
      <c r="Q2270" t="s">
        <v>3936</v>
      </c>
    </row>
    <row r="2271" spans="16:17" x14ac:dyDescent="0.35">
      <c r="P2271" t="s">
        <v>55</v>
      </c>
      <c r="Q2271" t="s">
        <v>3524</v>
      </c>
    </row>
    <row r="2272" spans="16:17" x14ac:dyDescent="0.35">
      <c r="P2272" t="s">
        <v>12</v>
      </c>
      <c r="Q2272" t="s">
        <v>3762</v>
      </c>
    </row>
    <row r="2273" spans="16:17" x14ac:dyDescent="0.35">
      <c r="P2273" t="s">
        <v>55</v>
      </c>
      <c r="Q2273" t="s">
        <v>4013</v>
      </c>
    </row>
    <row r="2274" spans="16:17" x14ac:dyDescent="0.35">
      <c r="P2274" t="s">
        <v>12</v>
      </c>
      <c r="Q2274" t="s">
        <v>3316</v>
      </c>
    </row>
    <row r="2275" spans="16:17" x14ac:dyDescent="0.35">
      <c r="P2275" t="s">
        <v>12</v>
      </c>
      <c r="Q2275" t="s">
        <v>3428</v>
      </c>
    </row>
    <row r="2276" spans="16:17" x14ac:dyDescent="0.35">
      <c r="P2276" t="s">
        <v>12</v>
      </c>
      <c r="Q2276" t="s">
        <v>3948</v>
      </c>
    </row>
    <row r="2277" spans="16:17" x14ac:dyDescent="0.35">
      <c r="P2277" t="s">
        <v>12</v>
      </c>
      <c r="Q2277" t="s">
        <v>3998</v>
      </c>
    </row>
    <row r="2278" spans="16:17" x14ac:dyDescent="0.35">
      <c r="P2278" t="s">
        <v>79</v>
      </c>
      <c r="Q2278" t="s">
        <v>3295</v>
      </c>
    </row>
    <row r="2279" spans="16:17" x14ac:dyDescent="0.35">
      <c r="P2279" t="s">
        <v>21</v>
      </c>
      <c r="Q2279" t="s">
        <v>3987</v>
      </c>
    </row>
    <row r="2280" spans="16:17" x14ac:dyDescent="0.35">
      <c r="P2280" t="s">
        <v>21</v>
      </c>
      <c r="Q2280" t="s">
        <v>3759</v>
      </c>
    </row>
    <row r="2281" spans="16:17" x14ac:dyDescent="0.35">
      <c r="P2281" t="s">
        <v>79</v>
      </c>
      <c r="Q2281" t="s">
        <v>3798</v>
      </c>
    </row>
    <row r="2282" spans="16:17" x14ac:dyDescent="0.35">
      <c r="P2282" t="s">
        <v>12</v>
      </c>
      <c r="Q2282" t="s">
        <v>3981</v>
      </c>
    </row>
    <row r="2283" spans="16:17" x14ac:dyDescent="0.35">
      <c r="P2283" t="s">
        <v>79</v>
      </c>
      <c r="Q2283" t="s">
        <v>3320</v>
      </c>
    </row>
    <row r="2284" spans="16:17" x14ac:dyDescent="0.35">
      <c r="P2284" t="s">
        <v>55</v>
      </c>
      <c r="Q2284" t="s">
        <v>3478</v>
      </c>
    </row>
    <row r="2285" spans="16:17" x14ac:dyDescent="0.35">
      <c r="P2285" t="s">
        <v>55</v>
      </c>
      <c r="Q2285" t="s">
        <v>3801</v>
      </c>
    </row>
    <row r="2286" spans="16:17" x14ac:dyDescent="0.35">
      <c r="P2286" t="s">
        <v>12</v>
      </c>
      <c r="Q2286" t="s">
        <v>3289</v>
      </c>
    </row>
    <row r="2287" spans="16:17" x14ac:dyDescent="0.35">
      <c r="P2287" t="s">
        <v>55</v>
      </c>
      <c r="Q2287" t="s">
        <v>3269</v>
      </c>
    </row>
    <row r="2288" spans="16:17" x14ac:dyDescent="0.35">
      <c r="P2288" t="s">
        <v>12</v>
      </c>
      <c r="Q2288" t="s">
        <v>4022</v>
      </c>
    </row>
    <row r="2289" spans="16:17" x14ac:dyDescent="0.35">
      <c r="P2289" t="s">
        <v>12</v>
      </c>
      <c r="Q2289" t="s">
        <v>3826</v>
      </c>
    </row>
    <row r="2290" spans="16:17" x14ac:dyDescent="0.35">
      <c r="P2290" t="s">
        <v>12</v>
      </c>
      <c r="Q2290" t="s">
        <v>3564</v>
      </c>
    </row>
    <row r="2291" spans="16:17" x14ac:dyDescent="0.35">
      <c r="P2291" t="s">
        <v>79</v>
      </c>
      <c r="Q2291" t="s">
        <v>3893</v>
      </c>
    </row>
    <row r="2292" spans="16:17" x14ac:dyDescent="0.35">
      <c r="P2292" t="s">
        <v>12</v>
      </c>
      <c r="Q2292" t="s">
        <v>3448</v>
      </c>
    </row>
    <row r="2293" spans="16:17" x14ac:dyDescent="0.35">
      <c r="P2293" t="s">
        <v>12</v>
      </c>
      <c r="Q2293" t="s">
        <v>3796</v>
      </c>
    </row>
    <row r="2294" spans="16:17" x14ac:dyDescent="0.35">
      <c r="P2294" t="s">
        <v>21</v>
      </c>
      <c r="Q2294" t="s">
        <v>3535</v>
      </c>
    </row>
    <row r="2295" spans="16:17" x14ac:dyDescent="0.35">
      <c r="P2295" t="s">
        <v>55</v>
      </c>
      <c r="Q2295" t="s">
        <v>4009</v>
      </c>
    </row>
    <row r="2296" spans="16:17" x14ac:dyDescent="0.35">
      <c r="P2296" t="s">
        <v>55</v>
      </c>
      <c r="Q2296" t="s">
        <v>4034</v>
      </c>
    </row>
    <row r="2297" spans="16:17" x14ac:dyDescent="0.35">
      <c r="P2297" t="s">
        <v>79</v>
      </c>
      <c r="Q2297" t="s">
        <v>3780</v>
      </c>
    </row>
    <row r="2298" spans="16:17" x14ac:dyDescent="0.35">
      <c r="P2298" t="s">
        <v>79</v>
      </c>
      <c r="Q2298" t="s">
        <v>3932</v>
      </c>
    </row>
    <row r="2299" spans="16:17" x14ac:dyDescent="0.35">
      <c r="P2299" t="s">
        <v>79</v>
      </c>
      <c r="Q2299" t="s">
        <v>3670</v>
      </c>
    </row>
    <row r="2300" spans="16:17" x14ac:dyDescent="0.35">
      <c r="P2300" t="s">
        <v>12</v>
      </c>
      <c r="Q2300" t="s">
        <v>3637</v>
      </c>
    </row>
    <row r="2301" spans="16:17" x14ac:dyDescent="0.35">
      <c r="P2301" t="s">
        <v>55</v>
      </c>
      <c r="Q2301" t="s">
        <v>3538</v>
      </c>
    </row>
    <row r="2302" spans="16:17" x14ac:dyDescent="0.35">
      <c r="P2302" t="s">
        <v>21</v>
      </c>
      <c r="Q2302" t="s">
        <v>3674</v>
      </c>
    </row>
    <row r="2303" spans="16:17" x14ac:dyDescent="0.35">
      <c r="P2303" t="s">
        <v>79</v>
      </c>
      <c r="Q2303" t="s">
        <v>4043</v>
      </c>
    </row>
    <row r="2304" spans="16:17" x14ac:dyDescent="0.35">
      <c r="P2304" t="s">
        <v>12</v>
      </c>
      <c r="Q2304" t="s">
        <v>3771</v>
      </c>
    </row>
    <row r="2305" spans="16:17" x14ac:dyDescent="0.35">
      <c r="P2305" t="s">
        <v>55</v>
      </c>
      <c r="Q2305" t="s">
        <v>3456</v>
      </c>
    </row>
    <row r="2306" spans="16:17" x14ac:dyDescent="0.35">
      <c r="P2306" t="s">
        <v>55</v>
      </c>
      <c r="Q2306" t="s">
        <v>3598</v>
      </c>
    </row>
    <row r="2307" spans="16:17" x14ac:dyDescent="0.35">
      <c r="P2307" t="s">
        <v>79</v>
      </c>
      <c r="Q2307" t="s">
        <v>3331</v>
      </c>
    </row>
    <row r="2308" spans="16:17" x14ac:dyDescent="0.35">
      <c r="P2308" t="s">
        <v>21</v>
      </c>
      <c r="Q2308" t="s">
        <v>3519</v>
      </c>
    </row>
    <row r="2309" spans="16:17" x14ac:dyDescent="0.35">
      <c r="P2309" t="s">
        <v>79</v>
      </c>
      <c r="Q2309" t="s">
        <v>3892</v>
      </c>
    </row>
    <row r="2310" spans="16:17" x14ac:dyDescent="0.35">
      <c r="P2310" t="s">
        <v>79</v>
      </c>
      <c r="Q2310" t="s">
        <v>3620</v>
      </c>
    </row>
    <row r="2311" spans="16:17" x14ac:dyDescent="0.35">
      <c r="P2311" t="s">
        <v>21</v>
      </c>
      <c r="Q2311" t="s">
        <v>3828</v>
      </c>
    </row>
    <row r="2312" spans="16:17" x14ac:dyDescent="0.35">
      <c r="P2312" t="s">
        <v>55</v>
      </c>
      <c r="Q2312" t="s">
        <v>3530</v>
      </c>
    </row>
    <row r="2313" spans="16:17" x14ac:dyDescent="0.35">
      <c r="P2313" t="s">
        <v>55</v>
      </c>
      <c r="Q2313" t="s">
        <v>4023</v>
      </c>
    </row>
    <row r="2314" spans="16:17" x14ac:dyDescent="0.35">
      <c r="P2314" t="s">
        <v>21</v>
      </c>
      <c r="Q2314" t="s">
        <v>3918</v>
      </c>
    </row>
    <row r="2315" spans="16:17" x14ac:dyDescent="0.35">
      <c r="P2315" t="s">
        <v>79</v>
      </c>
      <c r="Q2315" t="s">
        <v>3748</v>
      </c>
    </row>
    <row r="2316" spans="16:17" x14ac:dyDescent="0.35">
      <c r="P2316" t="s">
        <v>12</v>
      </c>
      <c r="Q2316" t="s">
        <v>3679</v>
      </c>
    </row>
    <row r="2317" spans="16:17" x14ac:dyDescent="0.35">
      <c r="P2317" t="s">
        <v>79</v>
      </c>
      <c r="Q2317" t="s">
        <v>3802</v>
      </c>
    </row>
    <row r="2318" spans="16:17" x14ac:dyDescent="0.35">
      <c r="P2318" t="s">
        <v>79</v>
      </c>
      <c r="Q2318" t="s">
        <v>3550</v>
      </c>
    </row>
    <row r="2319" spans="16:17" x14ac:dyDescent="0.35">
      <c r="P2319" t="s">
        <v>79</v>
      </c>
      <c r="Q2319" t="s">
        <v>3761</v>
      </c>
    </row>
    <row r="2320" spans="16:17" x14ac:dyDescent="0.35">
      <c r="P2320" t="s">
        <v>21</v>
      </c>
      <c r="Q2320" t="s">
        <v>4044</v>
      </c>
    </row>
    <row r="2321" spans="16:17" x14ac:dyDescent="0.35">
      <c r="P2321" t="s">
        <v>12</v>
      </c>
      <c r="Q2321" t="s">
        <v>3597</v>
      </c>
    </row>
    <row r="2322" spans="16:17" x14ac:dyDescent="0.35">
      <c r="P2322" t="s">
        <v>55</v>
      </c>
      <c r="Q2322" t="s">
        <v>3788</v>
      </c>
    </row>
    <row r="2323" spans="16:17" x14ac:dyDescent="0.35">
      <c r="P2323" t="s">
        <v>12</v>
      </c>
      <c r="Q2323" t="s">
        <v>3632</v>
      </c>
    </row>
    <row r="2324" spans="16:17" x14ac:dyDescent="0.35">
      <c r="P2324" t="s">
        <v>55</v>
      </c>
      <c r="Q2324" t="s">
        <v>3449</v>
      </c>
    </row>
    <row r="2325" spans="16:17" x14ac:dyDescent="0.35">
      <c r="P2325" t="s">
        <v>21</v>
      </c>
      <c r="Q2325" t="s">
        <v>3725</v>
      </c>
    </row>
    <row r="2326" spans="16:17" x14ac:dyDescent="0.35">
      <c r="P2326" t="s">
        <v>55</v>
      </c>
      <c r="Q2326" t="s">
        <v>3352</v>
      </c>
    </row>
    <row r="2327" spans="16:17" x14ac:dyDescent="0.35">
      <c r="P2327" t="s">
        <v>79</v>
      </c>
      <c r="Q2327" t="s">
        <v>4045</v>
      </c>
    </row>
    <row r="2328" spans="16:17" x14ac:dyDescent="0.35">
      <c r="P2328" t="s">
        <v>21</v>
      </c>
      <c r="Q2328" t="s">
        <v>3299</v>
      </c>
    </row>
    <row r="2329" spans="16:17" x14ac:dyDescent="0.35">
      <c r="P2329" t="s">
        <v>12</v>
      </c>
      <c r="Q2329" t="s">
        <v>3361</v>
      </c>
    </row>
    <row r="2330" spans="16:17" x14ac:dyDescent="0.35">
      <c r="P2330" t="s">
        <v>12</v>
      </c>
      <c r="Q2330" t="s">
        <v>3348</v>
      </c>
    </row>
    <row r="2331" spans="16:17" x14ac:dyDescent="0.35">
      <c r="P2331" t="s">
        <v>12</v>
      </c>
      <c r="Q2331" t="s">
        <v>3658</v>
      </c>
    </row>
    <row r="2332" spans="16:17" x14ac:dyDescent="0.35">
      <c r="P2332" t="s">
        <v>55</v>
      </c>
      <c r="Q2332" t="s">
        <v>3507</v>
      </c>
    </row>
    <row r="2333" spans="16:17" x14ac:dyDescent="0.35">
      <c r="P2333" t="s">
        <v>21</v>
      </c>
      <c r="Q2333" t="s">
        <v>4034</v>
      </c>
    </row>
    <row r="2334" spans="16:17" x14ac:dyDescent="0.35">
      <c r="P2334" t="s">
        <v>79</v>
      </c>
      <c r="Q2334" t="s">
        <v>3970</v>
      </c>
    </row>
    <row r="2335" spans="16:17" x14ac:dyDescent="0.35">
      <c r="P2335" t="s">
        <v>12</v>
      </c>
      <c r="Q2335" t="s">
        <v>3585</v>
      </c>
    </row>
    <row r="2336" spans="16:17" x14ac:dyDescent="0.35">
      <c r="P2336" t="s">
        <v>12</v>
      </c>
      <c r="Q2336" t="s">
        <v>3499</v>
      </c>
    </row>
    <row r="2337" spans="16:17" x14ac:dyDescent="0.35">
      <c r="P2337" t="s">
        <v>21</v>
      </c>
      <c r="Q2337" t="s">
        <v>3308</v>
      </c>
    </row>
    <row r="2338" spans="16:17" x14ac:dyDescent="0.35">
      <c r="P2338" t="s">
        <v>55</v>
      </c>
      <c r="Q2338" t="s">
        <v>3377</v>
      </c>
    </row>
    <row r="2339" spans="16:17" x14ac:dyDescent="0.35">
      <c r="P2339" t="s">
        <v>79</v>
      </c>
      <c r="Q2339" t="s">
        <v>3848</v>
      </c>
    </row>
    <row r="2340" spans="16:17" x14ac:dyDescent="0.35">
      <c r="P2340" t="s">
        <v>21</v>
      </c>
      <c r="Q2340" t="s">
        <v>3678</v>
      </c>
    </row>
    <row r="2341" spans="16:17" x14ac:dyDescent="0.35">
      <c r="P2341" t="s">
        <v>79</v>
      </c>
      <c r="Q2341" t="s">
        <v>3571</v>
      </c>
    </row>
    <row r="2342" spans="16:17" x14ac:dyDescent="0.35">
      <c r="P2342" t="s">
        <v>55</v>
      </c>
      <c r="Q2342" t="s">
        <v>3960</v>
      </c>
    </row>
    <row r="2343" spans="16:17" x14ac:dyDescent="0.35">
      <c r="P2343" t="s">
        <v>21</v>
      </c>
      <c r="Q2343" t="s">
        <v>3890</v>
      </c>
    </row>
    <row r="2344" spans="16:17" x14ac:dyDescent="0.35">
      <c r="P2344" t="s">
        <v>79</v>
      </c>
      <c r="Q2344" t="s">
        <v>3390</v>
      </c>
    </row>
    <row r="2345" spans="16:17" x14ac:dyDescent="0.35">
      <c r="P2345" t="s">
        <v>79</v>
      </c>
      <c r="Q2345" t="s">
        <v>3478</v>
      </c>
    </row>
    <row r="2346" spans="16:17" x14ac:dyDescent="0.35">
      <c r="P2346" t="s">
        <v>55</v>
      </c>
      <c r="Q2346" t="s">
        <v>3364</v>
      </c>
    </row>
    <row r="2347" spans="16:17" x14ac:dyDescent="0.35">
      <c r="P2347" t="s">
        <v>21</v>
      </c>
      <c r="Q2347" t="s">
        <v>3966</v>
      </c>
    </row>
    <row r="2348" spans="16:17" x14ac:dyDescent="0.35">
      <c r="P2348" t="s">
        <v>12</v>
      </c>
      <c r="Q2348" t="s">
        <v>3903</v>
      </c>
    </row>
    <row r="2349" spans="16:17" x14ac:dyDescent="0.35">
      <c r="P2349" t="s">
        <v>79</v>
      </c>
      <c r="Q2349" t="s">
        <v>3846</v>
      </c>
    </row>
    <row r="2350" spans="16:17" x14ac:dyDescent="0.35">
      <c r="P2350" t="s">
        <v>12</v>
      </c>
      <c r="Q2350" t="s">
        <v>3779</v>
      </c>
    </row>
    <row r="2351" spans="16:17" x14ac:dyDescent="0.35">
      <c r="P2351" t="s">
        <v>55</v>
      </c>
      <c r="Q2351" t="s">
        <v>3764</v>
      </c>
    </row>
    <row r="2352" spans="16:17" x14ac:dyDescent="0.35">
      <c r="P2352" t="s">
        <v>79</v>
      </c>
      <c r="Q2352" t="s">
        <v>4046</v>
      </c>
    </row>
    <row r="2353" spans="16:17" x14ac:dyDescent="0.35">
      <c r="P2353" t="s">
        <v>12</v>
      </c>
      <c r="Q2353" t="s">
        <v>3514</v>
      </c>
    </row>
    <row r="2354" spans="16:17" x14ac:dyDescent="0.35">
      <c r="P2354" t="s">
        <v>79</v>
      </c>
      <c r="Q2354" t="s">
        <v>3930</v>
      </c>
    </row>
    <row r="2355" spans="16:17" x14ac:dyDescent="0.35">
      <c r="P2355" t="s">
        <v>55</v>
      </c>
      <c r="Q2355" t="s">
        <v>3386</v>
      </c>
    </row>
    <row r="2356" spans="16:17" x14ac:dyDescent="0.35">
      <c r="P2356" t="s">
        <v>21</v>
      </c>
      <c r="Q2356" t="s">
        <v>3997</v>
      </c>
    </row>
    <row r="2357" spans="16:17" x14ac:dyDescent="0.35">
      <c r="P2357" t="s">
        <v>12</v>
      </c>
      <c r="Q2357" t="s">
        <v>4021</v>
      </c>
    </row>
    <row r="2358" spans="16:17" x14ac:dyDescent="0.35">
      <c r="P2358" t="s">
        <v>79</v>
      </c>
      <c r="Q2358" t="s">
        <v>3552</v>
      </c>
    </row>
    <row r="2359" spans="16:17" x14ac:dyDescent="0.35">
      <c r="P2359" t="s">
        <v>12</v>
      </c>
      <c r="Q2359" t="s">
        <v>3304</v>
      </c>
    </row>
    <row r="2360" spans="16:17" x14ac:dyDescent="0.35">
      <c r="P2360" t="s">
        <v>21</v>
      </c>
      <c r="Q2360" t="s">
        <v>3641</v>
      </c>
    </row>
    <row r="2361" spans="16:17" x14ac:dyDescent="0.35">
      <c r="P2361" t="s">
        <v>79</v>
      </c>
      <c r="Q2361" t="s">
        <v>4042</v>
      </c>
    </row>
    <row r="2362" spans="16:17" x14ac:dyDescent="0.35">
      <c r="P2362" t="s">
        <v>79</v>
      </c>
      <c r="Q2362" t="s">
        <v>3775</v>
      </c>
    </row>
    <row r="2363" spans="16:17" x14ac:dyDescent="0.35">
      <c r="P2363" t="s">
        <v>12</v>
      </c>
      <c r="Q2363" t="s">
        <v>3838</v>
      </c>
    </row>
    <row r="2364" spans="16:17" x14ac:dyDescent="0.35">
      <c r="P2364" t="s">
        <v>55</v>
      </c>
      <c r="Q2364" t="s">
        <v>3294</v>
      </c>
    </row>
    <row r="2365" spans="16:17" x14ac:dyDescent="0.35">
      <c r="P2365" t="s">
        <v>12</v>
      </c>
      <c r="Q2365" t="s">
        <v>3757</v>
      </c>
    </row>
    <row r="2366" spans="16:17" x14ac:dyDescent="0.35">
      <c r="P2366" t="s">
        <v>79</v>
      </c>
      <c r="Q2366" t="s">
        <v>3639</v>
      </c>
    </row>
    <row r="2367" spans="16:17" x14ac:dyDescent="0.35">
      <c r="P2367" t="s">
        <v>12</v>
      </c>
      <c r="Q2367" t="s">
        <v>3880</v>
      </c>
    </row>
    <row r="2368" spans="16:17" x14ac:dyDescent="0.35">
      <c r="P2368" t="s">
        <v>79</v>
      </c>
      <c r="Q2368" t="s">
        <v>3837</v>
      </c>
    </row>
    <row r="2369" spans="16:17" x14ac:dyDescent="0.35">
      <c r="P2369" t="s">
        <v>55</v>
      </c>
      <c r="Q2369" t="s">
        <v>3904</v>
      </c>
    </row>
    <row r="2370" spans="16:17" x14ac:dyDescent="0.35">
      <c r="P2370" t="s">
        <v>12</v>
      </c>
      <c r="Q2370" t="s">
        <v>3759</v>
      </c>
    </row>
    <row r="2371" spans="16:17" x14ac:dyDescent="0.35">
      <c r="P2371" t="s">
        <v>55</v>
      </c>
      <c r="Q2371" t="s">
        <v>4022</v>
      </c>
    </row>
    <row r="2372" spans="16:17" x14ac:dyDescent="0.35">
      <c r="P2372" t="s">
        <v>12</v>
      </c>
      <c r="Q2372" t="s">
        <v>3386</v>
      </c>
    </row>
    <row r="2373" spans="16:17" x14ac:dyDescent="0.35">
      <c r="P2373" t="s">
        <v>21</v>
      </c>
      <c r="Q2373" t="s">
        <v>4042</v>
      </c>
    </row>
    <row r="2374" spans="16:17" x14ac:dyDescent="0.35">
      <c r="P2374" t="s">
        <v>12</v>
      </c>
      <c r="Q2374" t="s">
        <v>3571</v>
      </c>
    </row>
    <row r="2375" spans="16:17" x14ac:dyDescent="0.35">
      <c r="P2375" t="s">
        <v>79</v>
      </c>
      <c r="Q2375" t="s">
        <v>3969</v>
      </c>
    </row>
    <row r="2376" spans="16:17" x14ac:dyDescent="0.35">
      <c r="P2376" t="s">
        <v>79</v>
      </c>
      <c r="Q2376" t="s">
        <v>3451</v>
      </c>
    </row>
    <row r="2377" spans="16:17" x14ac:dyDescent="0.35">
      <c r="P2377" t="s">
        <v>55</v>
      </c>
      <c r="Q2377" t="s">
        <v>3908</v>
      </c>
    </row>
    <row r="2378" spans="16:17" x14ac:dyDescent="0.35">
      <c r="P2378" t="s">
        <v>55</v>
      </c>
      <c r="Q2378" t="s">
        <v>3482</v>
      </c>
    </row>
    <row r="2379" spans="16:17" x14ac:dyDescent="0.35">
      <c r="P2379" t="s">
        <v>55</v>
      </c>
      <c r="Q2379" t="s">
        <v>3831</v>
      </c>
    </row>
    <row r="2380" spans="16:17" x14ac:dyDescent="0.35">
      <c r="P2380" t="s">
        <v>79</v>
      </c>
      <c r="Q2380" t="s">
        <v>3972</v>
      </c>
    </row>
    <row r="2381" spans="16:17" x14ac:dyDescent="0.35">
      <c r="P2381" t="s">
        <v>21</v>
      </c>
      <c r="Q2381" t="s">
        <v>3806</v>
      </c>
    </row>
    <row r="2382" spans="16:17" x14ac:dyDescent="0.35">
      <c r="P2382" t="s">
        <v>12</v>
      </c>
      <c r="Q2382" t="s">
        <v>3622</v>
      </c>
    </row>
    <row r="2383" spans="16:17" x14ac:dyDescent="0.35">
      <c r="P2383" t="s">
        <v>55</v>
      </c>
      <c r="Q2383" t="s">
        <v>3455</v>
      </c>
    </row>
    <row r="2384" spans="16:17" x14ac:dyDescent="0.35">
      <c r="P2384" t="s">
        <v>12</v>
      </c>
      <c r="Q2384" t="s">
        <v>4010</v>
      </c>
    </row>
    <row r="2385" spans="16:17" x14ac:dyDescent="0.35">
      <c r="P2385" t="s">
        <v>55</v>
      </c>
      <c r="Q2385" t="s">
        <v>3924</v>
      </c>
    </row>
    <row r="2386" spans="16:17" x14ac:dyDescent="0.35">
      <c r="P2386" t="s">
        <v>79</v>
      </c>
      <c r="Q2386" t="s">
        <v>3334</v>
      </c>
    </row>
    <row r="2387" spans="16:17" x14ac:dyDescent="0.35">
      <c r="P2387" t="s">
        <v>55</v>
      </c>
      <c r="Q2387" t="s">
        <v>4008</v>
      </c>
    </row>
    <row r="2388" spans="16:17" x14ac:dyDescent="0.35">
      <c r="P2388" t="s">
        <v>55</v>
      </c>
      <c r="Q2388" t="s">
        <v>3369</v>
      </c>
    </row>
    <row r="2389" spans="16:17" x14ac:dyDescent="0.35">
      <c r="P2389" t="s">
        <v>12</v>
      </c>
      <c r="Q2389" t="s">
        <v>4037</v>
      </c>
    </row>
    <row r="2390" spans="16:17" x14ac:dyDescent="0.35">
      <c r="P2390" t="s">
        <v>55</v>
      </c>
      <c r="Q2390" t="s">
        <v>3926</v>
      </c>
    </row>
    <row r="2391" spans="16:17" x14ac:dyDescent="0.35">
      <c r="P2391" t="s">
        <v>21</v>
      </c>
      <c r="Q2391" t="s">
        <v>3767</v>
      </c>
    </row>
    <row r="2392" spans="16:17" x14ac:dyDescent="0.35">
      <c r="P2392" t="s">
        <v>21</v>
      </c>
      <c r="Q2392" t="s">
        <v>4030</v>
      </c>
    </row>
    <row r="2393" spans="16:17" x14ac:dyDescent="0.35">
      <c r="P2393" t="s">
        <v>79</v>
      </c>
      <c r="Q2393" t="s">
        <v>4037</v>
      </c>
    </row>
    <row r="2394" spans="16:17" x14ac:dyDescent="0.35">
      <c r="P2394" t="s">
        <v>55</v>
      </c>
      <c r="Q2394" t="s">
        <v>3333</v>
      </c>
    </row>
    <row r="2395" spans="16:17" x14ac:dyDescent="0.35">
      <c r="P2395" t="s">
        <v>21</v>
      </c>
      <c r="Q2395" t="s">
        <v>3798</v>
      </c>
    </row>
    <row r="2396" spans="16:17" x14ac:dyDescent="0.35">
      <c r="P2396" t="s">
        <v>21</v>
      </c>
      <c r="Q2396" t="s">
        <v>3624</v>
      </c>
    </row>
    <row r="2397" spans="16:17" x14ac:dyDescent="0.35">
      <c r="P2397" t="s">
        <v>79</v>
      </c>
      <c r="Q2397" t="s">
        <v>3617</v>
      </c>
    </row>
    <row r="2398" spans="16:17" x14ac:dyDescent="0.35">
      <c r="P2398" t="s">
        <v>79</v>
      </c>
      <c r="Q2398" t="s">
        <v>3783</v>
      </c>
    </row>
    <row r="2399" spans="16:17" x14ac:dyDescent="0.35">
      <c r="P2399" t="s">
        <v>12</v>
      </c>
      <c r="Q2399" t="s">
        <v>3886</v>
      </c>
    </row>
    <row r="2400" spans="16:17" x14ac:dyDescent="0.35">
      <c r="P2400" t="s">
        <v>55</v>
      </c>
      <c r="Q2400" t="s">
        <v>4014</v>
      </c>
    </row>
    <row r="2401" spans="16:17" x14ac:dyDescent="0.35">
      <c r="P2401" t="s">
        <v>55</v>
      </c>
      <c r="Q2401" t="s">
        <v>3905</v>
      </c>
    </row>
    <row r="2402" spans="16:17" x14ac:dyDescent="0.35">
      <c r="P2402" t="s">
        <v>12</v>
      </c>
      <c r="Q2402" t="s">
        <v>3929</v>
      </c>
    </row>
    <row r="2403" spans="16:17" x14ac:dyDescent="0.35">
      <c r="P2403" t="s">
        <v>79</v>
      </c>
      <c r="Q2403" t="s">
        <v>3773</v>
      </c>
    </row>
    <row r="2404" spans="16:17" x14ac:dyDescent="0.35">
      <c r="P2404" t="s">
        <v>21</v>
      </c>
      <c r="Q2404" t="s">
        <v>4018</v>
      </c>
    </row>
    <row r="2405" spans="16:17" x14ac:dyDescent="0.35">
      <c r="P2405" t="s">
        <v>79</v>
      </c>
      <c r="Q2405" t="s">
        <v>4041</v>
      </c>
    </row>
    <row r="2406" spans="16:17" x14ac:dyDescent="0.35">
      <c r="P2406" t="s">
        <v>79</v>
      </c>
      <c r="Q2406" t="s">
        <v>3988</v>
      </c>
    </row>
    <row r="2407" spans="16:17" x14ac:dyDescent="0.35">
      <c r="P2407" t="s">
        <v>12</v>
      </c>
      <c r="Q2407" t="s">
        <v>3947</v>
      </c>
    </row>
    <row r="2408" spans="16:17" x14ac:dyDescent="0.35">
      <c r="P2408" t="s">
        <v>55</v>
      </c>
      <c r="Q2408" t="s">
        <v>3984</v>
      </c>
    </row>
    <row r="2409" spans="16:17" x14ac:dyDescent="0.35">
      <c r="P2409" t="s">
        <v>21</v>
      </c>
      <c r="Q2409" t="s">
        <v>3403</v>
      </c>
    </row>
    <row r="2410" spans="16:17" x14ac:dyDescent="0.35">
      <c r="P2410" t="s">
        <v>79</v>
      </c>
      <c r="Q2410" t="s">
        <v>3856</v>
      </c>
    </row>
    <row r="2411" spans="16:17" x14ac:dyDescent="0.35">
      <c r="P2411" t="s">
        <v>55</v>
      </c>
      <c r="Q2411" t="s">
        <v>3379</v>
      </c>
    </row>
    <row r="2412" spans="16:17" x14ac:dyDescent="0.35">
      <c r="P2412" t="s">
        <v>79</v>
      </c>
      <c r="Q2412" t="s">
        <v>4007</v>
      </c>
    </row>
    <row r="2413" spans="16:17" x14ac:dyDescent="0.35">
      <c r="P2413" t="s">
        <v>55</v>
      </c>
      <c r="Q2413" t="s">
        <v>4047</v>
      </c>
    </row>
    <row r="2414" spans="16:17" x14ac:dyDescent="0.35">
      <c r="P2414" t="s">
        <v>55</v>
      </c>
      <c r="Q2414" t="s">
        <v>3344</v>
      </c>
    </row>
    <row r="2415" spans="16:17" x14ac:dyDescent="0.35">
      <c r="P2415" t="s">
        <v>55</v>
      </c>
      <c r="Q2415" t="s">
        <v>3721</v>
      </c>
    </row>
    <row r="2416" spans="16:17" x14ac:dyDescent="0.35">
      <c r="P2416" t="s">
        <v>21</v>
      </c>
      <c r="Q2416" t="s">
        <v>3969</v>
      </c>
    </row>
    <row r="2417" spans="16:17" x14ac:dyDescent="0.35">
      <c r="P2417" t="s">
        <v>12</v>
      </c>
      <c r="Q2417" t="s">
        <v>3457</v>
      </c>
    </row>
    <row r="2418" spans="16:17" x14ac:dyDescent="0.35">
      <c r="P2418" t="s">
        <v>12</v>
      </c>
      <c r="Q2418" t="s">
        <v>3692</v>
      </c>
    </row>
    <row r="2419" spans="16:17" x14ac:dyDescent="0.35">
      <c r="P2419" t="s">
        <v>79</v>
      </c>
      <c r="Q2419" t="s">
        <v>3511</v>
      </c>
    </row>
    <row r="2420" spans="16:17" x14ac:dyDescent="0.35">
      <c r="P2420" t="s">
        <v>12</v>
      </c>
      <c r="Q2420" t="s">
        <v>3839</v>
      </c>
    </row>
    <row r="2421" spans="16:17" x14ac:dyDescent="0.35">
      <c r="P2421" t="s">
        <v>55</v>
      </c>
      <c r="Q2421" t="s">
        <v>3534</v>
      </c>
    </row>
    <row r="2422" spans="16:17" x14ac:dyDescent="0.35">
      <c r="P2422" t="s">
        <v>79</v>
      </c>
      <c r="Q2422" t="s">
        <v>3345</v>
      </c>
    </row>
    <row r="2423" spans="16:17" x14ac:dyDescent="0.35">
      <c r="P2423" t="s">
        <v>79</v>
      </c>
      <c r="Q2423" t="s">
        <v>3887</v>
      </c>
    </row>
    <row r="2424" spans="16:17" x14ac:dyDescent="0.35">
      <c r="P2424" t="s">
        <v>55</v>
      </c>
      <c r="Q2424" t="s">
        <v>3583</v>
      </c>
    </row>
    <row r="2425" spans="16:17" x14ac:dyDescent="0.35">
      <c r="P2425" t="s">
        <v>21</v>
      </c>
      <c r="Q2425" t="s">
        <v>3809</v>
      </c>
    </row>
    <row r="2426" spans="16:17" x14ac:dyDescent="0.35">
      <c r="P2426" t="s">
        <v>21</v>
      </c>
      <c r="Q2426" t="s">
        <v>3477</v>
      </c>
    </row>
    <row r="2427" spans="16:17" x14ac:dyDescent="0.35">
      <c r="P2427" t="s">
        <v>79</v>
      </c>
      <c r="Q2427" t="s">
        <v>3536</v>
      </c>
    </row>
    <row r="2428" spans="16:17" x14ac:dyDescent="0.35">
      <c r="P2428" t="s">
        <v>55</v>
      </c>
      <c r="Q2428" t="s">
        <v>3484</v>
      </c>
    </row>
    <row r="2429" spans="16:17" x14ac:dyDescent="0.35">
      <c r="P2429" t="s">
        <v>79</v>
      </c>
      <c r="Q2429" t="s">
        <v>3760</v>
      </c>
    </row>
    <row r="2430" spans="16:17" x14ac:dyDescent="0.35">
      <c r="P2430" t="s">
        <v>21</v>
      </c>
      <c r="Q2430" t="s">
        <v>3291</v>
      </c>
    </row>
    <row r="2431" spans="16:17" x14ac:dyDescent="0.35">
      <c r="P2431" t="s">
        <v>55</v>
      </c>
      <c r="Q2431" t="s">
        <v>3575</v>
      </c>
    </row>
    <row r="2432" spans="16:17" x14ac:dyDescent="0.35">
      <c r="P2432" t="s">
        <v>12</v>
      </c>
      <c r="Q2432" t="s">
        <v>3371</v>
      </c>
    </row>
    <row r="2433" spans="16:17" x14ac:dyDescent="0.35">
      <c r="P2433" t="s">
        <v>55</v>
      </c>
      <c r="Q2433" t="s">
        <v>4048</v>
      </c>
    </row>
    <row r="2434" spans="16:17" x14ac:dyDescent="0.35">
      <c r="P2434" t="s">
        <v>55</v>
      </c>
      <c r="Q2434" t="s">
        <v>3846</v>
      </c>
    </row>
    <row r="2435" spans="16:17" x14ac:dyDescent="0.35">
      <c r="P2435" t="s">
        <v>79</v>
      </c>
      <c r="Q2435" t="s">
        <v>4049</v>
      </c>
    </row>
    <row r="2436" spans="16:17" x14ac:dyDescent="0.35">
      <c r="P2436" t="s">
        <v>12</v>
      </c>
      <c r="Q2436" t="s">
        <v>3625</v>
      </c>
    </row>
    <row r="2437" spans="16:17" x14ac:dyDescent="0.35">
      <c r="P2437" t="s">
        <v>55</v>
      </c>
      <c r="Q2437" t="s">
        <v>3293</v>
      </c>
    </row>
    <row r="2438" spans="16:17" x14ac:dyDescent="0.35">
      <c r="P2438" t="s">
        <v>12</v>
      </c>
      <c r="Q2438" t="s">
        <v>3566</v>
      </c>
    </row>
    <row r="2439" spans="16:17" x14ac:dyDescent="0.35">
      <c r="P2439" t="s">
        <v>12</v>
      </c>
      <c r="Q2439" t="s">
        <v>3287</v>
      </c>
    </row>
    <row r="2440" spans="16:17" x14ac:dyDescent="0.35">
      <c r="P2440" t="s">
        <v>79</v>
      </c>
      <c r="Q2440" t="s">
        <v>3817</v>
      </c>
    </row>
    <row r="2441" spans="16:17" x14ac:dyDescent="0.35">
      <c r="P2441" t="s">
        <v>79</v>
      </c>
      <c r="Q2441" t="s">
        <v>3770</v>
      </c>
    </row>
    <row r="2442" spans="16:17" x14ac:dyDescent="0.35">
      <c r="P2442" t="s">
        <v>21</v>
      </c>
      <c r="Q2442" t="s">
        <v>3458</v>
      </c>
    </row>
    <row r="2443" spans="16:17" x14ac:dyDescent="0.35">
      <c r="P2443" t="s">
        <v>55</v>
      </c>
      <c r="Q2443" t="s">
        <v>3943</v>
      </c>
    </row>
    <row r="2444" spans="16:17" x14ac:dyDescent="0.35">
      <c r="P2444" t="s">
        <v>21</v>
      </c>
      <c r="Q2444" t="s">
        <v>3976</v>
      </c>
    </row>
    <row r="2445" spans="16:17" x14ac:dyDescent="0.35">
      <c r="P2445" t="s">
        <v>55</v>
      </c>
      <c r="Q2445" t="s">
        <v>3402</v>
      </c>
    </row>
    <row r="2446" spans="16:17" x14ac:dyDescent="0.35">
      <c r="P2446" t="s">
        <v>21</v>
      </c>
      <c r="Q2446" t="s">
        <v>3866</v>
      </c>
    </row>
    <row r="2447" spans="16:17" x14ac:dyDescent="0.35">
      <c r="P2447" t="s">
        <v>55</v>
      </c>
      <c r="Q2447" t="s">
        <v>3906</v>
      </c>
    </row>
    <row r="2448" spans="16:17" x14ac:dyDescent="0.35">
      <c r="P2448" t="s">
        <v>12</v>
      </c>
      <c r="Q2448" t="s">
        <v>3997</v>
      </c>
    </row>
    <row r="2449" spans="16:17" x14ac:dyDescent="0.35">
      <c r="P2449" t="s">
        <v>79</v>
      </c>
      <c r="Q2449" t="s">
        <v>3642</v>
      </c>
    </row>
    <row r="2450" spans="16:17" x14ac:dyDescent="0.35">
      <c r="P2450" t="s">
        <v>55</v>
      </c>
      <c r="Q2450" t="s">
        <v>3869</v>
      </c>
    </row>
    <row r="2451" spans="16:17" x14ac:dyDescent="0.35">
      <c r="P2451" t="s">
        <v>55</v>
      </c>
      <c r="Q2451" t="s">
        <v>3814</v>
      </c>
    </row>
    <row r="2452" spans="16:17" x14ac:dyDescent="0.35">
      <c r="P2452" t="s">
        <v>21</v>
      </c>
      <c r="Q2452" t="s">
        <v>3538</v>
      </c>
    </row>
    <row r="2453" spans="16:17" x14ac:dyDescent="0.35">
      <c r="P2453" t="s">
        <v>79</v>
      </c>
      <c r="Q2453" t="s">
        <v>3830</v>
      </c>
    </row>
    <row r="2454" spans="16:17" x14ac:dyDescent="0.35">
      <c r="P2454" t="s">
        <v>55</v>
      </c>
      <c r="Q2454" t="s">
        <v>3603</v>
      </c>
    </row>
    <row r="2455" spans="16:17" x14ac:dyDescent="0.35">
      <c r="P2455" t="s">
        <v>79</v>
      </c>
      <c r="Q2455" t="s">
        <v>3968</v>
      </c>
    </row>
    <row r="2456" spans="16:17" x14ac:dyDescent="0.35">
      <c r="P2456" t="s">
        <v>12</v>
      </c>
      <c r="Q2456" t="s">
        <v>4044</v>
      </c>
    </row>
    <row r="2457" spans="16:17" x14ac:dyDescent="0.35">
      <c r="P2457" t="s">
        <v>79</v>
      </c>
      <c r="Q2457" t="s">
        <v>4050</v>
      </c>
    </row>
    <row r="2458" spans="16:17" x14ac:dyDescent="0.35">
      <c r="P2458" t="s">
        <v>21</v>
      </c>
      <c r="Q2458" t="s">
        <v>3602</v>
      </c>
    </row>
    <row r="2459" spans="16:17" x14ac:dyDescent="0.35">
      <c r="P2459" t="s">
        <v>12</v>
      </c>
      <c r="Q2459" t="s">
        <v>3486</v>
      </c>
    </row>
    <row r="2460" spans="16:17" x14ac:dyDescent="0.35">
      <c r="P2460" t="s">
        <v>21</v>
      </c>
      <c r="Q2460" t="s">
        <v>3269</v>
      </c>
    </row>
    <row r="2461" spans="16:17" x14ac:dyDescent="0.35">
      <c r="P2461" t="s">
        <v>79</v>
      </c>
      <c r="Q2461" t="s">
        <v>4047</v>
      </c>
    </row>
    <row r="2462" spans="16:17" x14ac:dyDescent="0.35">
      <c r="P2462" t="s">
        <v>55</v>
      </c>
      <c r="Q2462" t="s">
        <v>3965</v>
      </c>
    </row>
    <row r="2463" spans="16:17" x14ac:dyDescent="0.35">
      <c r="P2463" t="s">
        <v>12</v>
      </c>
      <c r="Q2463" t="s">
        <v>3716</v>
      </c>
    </row>
    <row r="2464" spans="16:17" x14ac:dyDescent="0.35">
      <c r="P2464" t="s">
        <v>21</v>
      </c>
      <c r="Q2464" t="s">
        <v>3906</v>
      </c>
    </row>
    <row r="2465" spans="16:17" x14ac:dyDescent="0.35">
      <c r="P2465" t="s">
        <v>55</v>
      </c>
      <c r="Q2465" t="s">
        <v>4045</v>
      </c>
    </row>
    <row r="2466" spans="16:17" x14ac:dyDescent="0.35">
      <c r="P2466" t="s">
        <v>55</v>
      </c>
      <c r="Q2466" t="s">
        <v>3851</v>
      </c>
    </row>
    <row r="2467" spans="16:17" x14ac:dyDescent="0.35">
      <c r="P2467" t="s">
        <v>21</v>
      </c>
      <c r="Q2467" t="s">
        <v>3494</v>
      </c>
    </row>
    <row r="2468" spans="16:17" x14ac:dyDescent="0.35">
      <c r="P2468" t="s">
        <v>12</v>
      </c>
      <c r="Q2468" t="s">
        <v>3401</v>
      </c>
    </row>
    <row r="2469" spans="16:17" x14ac:dyDescent="0.35">
      <c r="P2469" t="s">
        <v>12</v>
      </c>
      <c r="Q2469" t="s">
        <v>3541</v>
      </c>
    </row>
    <row r="2470" spans="16:17" x14ac:dyDescent="0.35">
      <c r="P2470" t="s">
        <v>12</v>
      </c>
      <c r="Q2470" t="s">
        <v>3487</v>
      </c>
    </row>
    <row r="2471" spans="16:17" x14ac:dyDescent="0.35">
      <c r="P2471" t="s">
        <v>55</v>
      </c>
      <c r="Q2471" t="s">
        <v>3444</v>
      </c>
    </row>
    <row r="2472" spans="16:17" x14ac:dyDescent="0.35">
      <c r="P2472" t="s">
        <v>12</v>
      </c>
      <c r="Q2472" t="s">
        <v>3356</v>
      </c>
    </row>
    <row r="2473" spans="16:17" x14ac:dyDescent="0.35">
      <c r="P2473" t="s">
        <v>21</v>
      </c>
      <c r="Q2473" t="s">
        <v>4016</v>
      </c>
    </row>
    <row r="2474" spans="16:17" x14ac:dyDescent="0.35">
      <c r="P2474" t="s">
        <v>55</v>
      </c>
      <c r="Q2474" t="s">
        <v>3854</v>
      </c>
    </row>
    <row r="2475" spans="16:17" x14ac:dyDescent="0.35">
      <c r="P2475" t="s">
        <v>12</v>
      </c>
      <c r="Q2475" t="s">
        <v>3394</v>
      </c>
    </row>
    <row r="2476" spans="16:17" x14ac:dyDescent="0.35">
      <c r="P2476" t="s">
        <v>55</v>
      </c>
      <c r="Q2476" t="s">
        <v>3397</v>
      </c>
    </row>
    <row r="2477" spans="16:17" x14ac:dyDescent="0.35">
      <c r="P2477" t="s">
        <v>79</v>
      </c>
      <c r="Q2477" t="s">
        <v>3961</v>
      </c>
    </row>
    <row r="2478" spans="16:17" x14ac:dyDescent="0.35">
      <c r="P2478" t="s">
        <v>21</v>
      </c>
      <c r="Q2478" t="s">
        <v>4041</v>
      </c>
    </row>
    <row r="2479" spans="16:17" x14ac:dyDescent="0.35">
      <c r="P2479" t="s">
        <v>79</v>
      </c>
      <c r="Q2479" t="s">
        <v>3539</v>
      </c>
    </row>
    <row r="2480" spans="16:17" x14ac:dyDescent="0.35">
      <c r="P2480" t="s">
        <v>21</v>
      </c>
      <c r="Q2480" t="s">
        <v>3817</v>
      </c>
    </row>
    <row r="2481" spans="16:17" x14ac:dyDescent="0.35">
      <c r="P2481" t="s">
        <v>21</v>
      </c>
      <c r="Q2481" t="s">
        <v>3690</v>
      </c>
    </row>
    <row r="2482" spans="16:17" x14ac:dyDescent="0.35">
      <c r="P2482" t="s">
        <v>12</v>
      </c>
      <c r="Q2482" t="s">
        <v>3972</v>
      </c>
    </row>
    <row r="2483" spans="16:17" x14ac:dyDescent="0.35">
      <c r="P2483" t="s">
        <v>12</v>
      </c>
      <c r="Q2483" t="s">
        <v>3306</v>
      </c>
    </row>
    <row r="2484" spans="16:17" x14ac:dyDescent="0.35">
      <c r="P2484" t="s">
        <v>12</v>
      </c>
      <c r="Q2484" t="s">
        <v>3676</v>
      </c>
    </row>
    <row r="2485" spans="16:17" x14ac:dyDescent="0.35">
      <c r="P2485" t="s">
        <v>79</v>
      </c>
      <c r="Q2485" t="s">
        <v>3863</v>
      </c>
    </row>
    <row r="2486" spans="16:17" x14ac:dyDescent="0.35">
      <c r="P2486" t="s">
        <v>55</v>
      </c>
      <c r="Q2486" t="s">
        <v>3428</v>
      </c>
    </row>
    <row r="2487" spans="16:17" x14ac:dyDescent="0.35">
      <c r="P2487" t="s">
        <v>21</v>
      </c>
      <c r="Q2487" t="s">
        <v>3438</v>
      </c>
    </row>
    <row r="2488" spans="16:17" x14ac:dyDescent="0.35">
      <c r="P2488" t="s">
        <v>79</v>
      </c>
      <c r="Q2488" t="s">
        <v>3646</v>
      </c>
    </row>
    <row r="2489" spans="16:17" x14ac:dyDescent="0.35">
      <c r="P2489" t="s">
        <v>21</v>
      </c>
      <c r="Q2489" t="s">
        <v>3555</v>
      </c>
    </row>
    <row r="2490" spans="16:17" x14ac:dyDescent="0.35">
      <c r="P2490" t="s">
        <v>12</v>
      </c>
      <c r="Q2490" t="s">
        <v>3912</v>
      </c>
    </row>
    <row r="2491" spans="16:17" x14ac:dyDescent="0.35">
      <c r="P2491" t="s">
        <v>79</v>
      </c>
      <c r="Q2491" t="s">
        <v>3689</v>
      </c>
    </row>
    <row r="2492" spans="16:17" x14ac:dyDescent="0.35">
      <c r="P2492" t="s">
        <v>21</v>
      </c>
      <c r="Q2492" t="s">
        <v>4048</v>
      </c>
    </row>
    <row r="2493" spans="16:17" x14ac:dyDescent="0.35">
      <c r="P2493" t="s">
        <v>55</v>
      </c>
      <c r="Q2493" t="s">
        <v>3481</v>
      </c>
    </row>
    <row r="2494" spans="16:17" x14ac:dyDescent="0.35">
      <c r="P2494" t="s">
        <v>79</v>
      </c>
      <c r="Q2494" t="s">
        <v>3962</v>
      </c>
    </row>
    <row r="2495" spans="16:17" x14ac:dyDescent="0.35">
      <c r="P2495" t="s">
        <v>79</v>
      </c>
      <c r="Q2495" t="s">
        <v>3881</v>
      </c>
    </row>
    <row r="2496" spans="16:17" x14ac:dyDescent="0.35">
      <c r="P2496" t="s">
        <v>21</v>
      </c>
      <c r="Q2496" t="s">
        <v>3456</v>
      </c>
    </row>
    <row r="2497" spans="16:17" x14ac:dyDescent="0.35">
      <c r="P2497" t="s">
        <v>79</v>
      </c>
      <c r="Q2497" t="s">
        <v>3726</v>
      </c>
    </row>
    <row r="2498" spans="16:17" x14ac:dyDescent="0.35">
      <c r="P2498" t="s">
        <v>12</v>
      </c>
      <c r="Q2498" t="s">
        <v>3900</v>
      </c>
    </row>
    <row r="2499" spans="16:17" x14ac:dyDescent="0.35">
      <c r="P2499" t="s">
        <v>55</v>
      </c>
      <c r="Q2499" t="s">
        <v>3733</v>
      </c>
    </row>
    <row r="2500" spans="16:17" x14ac:dyDescent="0.35">
      <c r="P2500" t="s">
        <v>12</v>
      </c>
      <c r="Q2500" t="s">
        <v>3346</v>
      </c>
    </row>
    <row r="2501" spans="16:17" x14ac:dyDescent="0.35">
      <c r="P2501" t="s">
        <v>55</v>
      </c>
      <c r="Q2501" t="s">
        <v>3311</v>
      </c>
    </row>
    <row r="2502" spans="16:17" x14ac:dyDescent="0.35">
      <c r="P2502" t="s">
        <v>21</v>
      </c>
      <c r="Q2502" t="s">
        <v>3657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FB209-7283-4FC7-A5DD-8B4ED5B1AFEB}">
  <dimension ref="A1"/>
  <sheetViews>
    <sheetView workbookViewId="0"/>
  </sheetViews>
  <sheetFormatPr defaultRowHeight="15.5" x14ac:dyDescent="0.3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134F1-C680-4C21-B6F9-C8A9F32C98A5}">
  <dimension ref="A3:D22"/>
  <sheetViews>
    <sheetView topLeftCell="C1" workbookViewId="0">
      <selection activeCell="D8" sqref="D8"/>
    </sheetView>
  </sheetViews>
  <sheetFormatPr defaultRowHeight="15.5" x14ac:dyDescent="0.35"/>
  <cols>
    <col min="1" max="1" width="16.4140625" bestFit="1" customWidth="1"/>
    <col min="2" max="2" width="11.75" bestFit="1" customWidth="1"/>
    <col min="3" max="3" width="10" bestFit="1" customWidth="1"/>
    <col min="4" max="4" width="11.33203125" bestFit="1" customWidth="1"/>
  </cols>
  <sheetData>
    <row r="3" spans="1:4" x14ac:dyDescent="0.35">
      <c r="A3" s="3" t="s">
        <v>10971</v>
      </c>
      <c r="B3" s="3" t="s">
        <v>10972</v>
      </c>
      <c r="C3" s="3" t="s">
        <v>5922</v>
      </c>
      <c r="D3" t="s">
        <v>10954</v>
      </c>
    </row>
    <row r="4" spans="1:4" x14ac:dyDescent="0.35">
      <c r="A4" t="s">
        <v>10961</v>
      </c>
      <c r="B4" t="s">
        <v>10962</v>
      </c>
      <c r="C4" t="s">
        <v>18</v>
      </c>
      <c r="D4" s="5">
        <v>44.7684</v>
      </c>
    </row>
    <row r="5" spans="1:4" x14ac:dyDescent="0.35">
      <c r="B5" t="s">
        <v>10966</v>
      </c>
      <c r="C5" t="s">
        <v>18</v>
      </c>
      <c r="D5" s="5">
        <v>294.8492</v>
      </c>
    </row>
    <row r="6" spans="1:4" x14ac:dyDescent="0.35">
      <c r="A6" t="s">
        <v>10968</v>
      </c>
      <c r="B6" t="s">
        <v>10962</v>
      </c>
      <c r="C6" t="s">
        <v>18</v>
      </c>
      <c r="D6" s="5">
        <v>15.523199999999999</v>
      </c>
    </row>
    <row r="7" spans="1:4" x14ac:dyDescent="0.35">
      <c r="B7" t="s">
        <v>10963</v>
      </c>
      <c r="C7" t="s">
        <v>18</v>
      </c>
      <c r="D7" s="5">
        <v>13.532399999999996</v>
      </c>
    </row>
    <row r="8" spans="1:4" x14ac:dyDescent="0.35">
      <c r="B8" t="s">
        <v>10964</v>
      </c>
      <c r="C8" t="s">
        <v>18</v>
      </c>
      <c r="D8" s="5">
        <v>-29.893200000000157</v>
      </c>
    </row>
    <row r="9" spans="1:4" x14ac:dyDescent="0.35">
      <c r="B9" t="s">
        <v>10965</v>
      </c>
      <c r="C9" t="s">
        <v>18</v>
      </c>
      <c r="D9" s="5">
        <v>-15.529600000000009</v>
      </c>
    </row>
    <row r="10" spans="1:4" x14ac:dyDescent="0.35">
      <c r="B10" t="s">
        <v>10966</v>
      </c>
      <c r="C10" t="s">
        <v>18</v>
      </c>
      <c r="D10" s="5">
        <v>-9.1648000000000032</v>
      </c>
    </row>
    <row r="11" spans="1:4" x14ac:dyDescent="0.35">
      <c r="B11" t="s">
        <v>10967</v>
      </c>
      <c r="C11" t="s">
        <v>18</v>
      </c>
      <c r="D11" s="5">
        <v>763.42239999999981</v>
      </c>
    </row>
    <row r="12" spans="1:4" x14ac:dyDescent="0.35">
      <c r="A12" t="s">
        <v>10969</v>
      </c>
      <c r="B12" t="s">
        <v>10962</v>
      </c>
      <c r="C12" t="s">
        <v>18</v>
      </c>
      <c r="D12" s="5">
        <v>462.31830000000008</v>
      </c>
    </row>
    <row r="13" spans="1:4" x14ac:dyDescent="0.35">
      <c r="B13" t="s">
        <v>10963</v>
      </c>
      <c r="C13" t="s">
        <v>18</v>
      </c>
      <c r="D13" s="5">
        <v>-223.72560000000007</v>
      </c>
    </row>
    <row r="14" spans="1:4" x14ac:dyDescent="0.35">
      <c r="B14" t="s">
        <v>10964</v>
      </c>
      <c r="C14" t="s">
        <v>18</v>
      </c>
      <c r="D14" s="5">
        <v>24.979199999999963</v>
      </c>
    </row>
    <row r="15" spans="1:4" x14ac:dyDescent="0.35">
      <c r="B15" t="s">
        <v>10965</v>
      </c>
      <c r="C15" t="s">
        <v>18</v>
      </c>
      <c r="D15" s="5">
        <v>-176.43830000000003</v>
      </c>
    </row>
    <row r="16" spans="1:4" x14ac:dyDescent="0.35">
      <c r="B16" t="s">
        <v>10966</v>
      </c>
      <c r="C16" t="s">
        <v>18</v>
      </c>
      <c r="D16" s="5">
        <v>-36.27470000000001</v>
      </c>
    </row>
    <row r="17" spans="1:4" x14ac:dyDescent="0.35">
      <c r="B17" t="s">
        <v>10967</v>
      </c>
      <c r="C17" t="s">
        <v>18</v>
      </c>
      <c r="D17" s="5">
        <v>28.370799999999996</v>
      </c>
    </row>
    <row r="18" spans="1:4" x14ac:dyDescent="0.35">
      <c r="A18" t="s">
        <v>10970</v>
      </c>
      <c r="B18" t="s">
        <v>10962</v>
      </c>
      <c r="C18" t="s">
        <v>18</v>
      </c>
      <c r="D18" s="5">
        <v>-988.18550000000005</v>
      </c>
    </row>
    <row r="19" spans="1:4" x14ac:dyDescent="0.35">
      <c r="B19" t="s">
        <v>10964</v>
      </c>
      <c r="C19" t="s">
        <v>18</v>
      </c>
      <c r="D19" s="5">
        <v>196.17820000000006</v>
      </c>
    </row>
    <row r="20" spans="1:4" x14ac:dyDescent="0.35">
      <c r="B20" t="s">
        <v>10965</v>
      </c>
      <c r="C20" t="s">
        <v>18</v>
      </c>
      <c r="D20" s="5">
        <v>-30.517600000000002</v>
      </c>
    </row>
    <row r="21" spans="1:4" x14ac:dyDescent="0.35">
      <c r="B21" t="s">
        <v>10966</v>
      </c>
      <c r="C21" t="s">
        <v>18</v>
      </c>
      <c r="D21" s="5">
        <v>465.16229999999979</v>
      </c>
    </row>
    <row r="22" spans="1:4" x14ac:dyDescent="0.35">
      <c r="B22" t="s">
        <v>10967</v>
      </c>
      <c r="C22" t="s">
        <v>18</v>
      </c>
      <c r="D22" s="5">
        <v>10.477399999999992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5"/>
  <sheetViews>
    <sheetView topLeftCell="S1" workbookViewId="0">
      <selection activeCell="B1" sqref="B1:B1048576"/>
    </sheetView>
  </sheetViews>
  <sheetFormatPr defaultColWidth="11" defaultRowHeight="15.5" x14ac:dyDescent="0.35"/>
  <cols>
    <col min="1" max="1" width="11" customWidth="1"/>
    <col min="2" max="2" width="18.08203125" customWidth="1"/>
  </cols>
  <sheetData>
    <row r="1" spans="1:26" x14ac:dyDescent="0.3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c r="V1" s="2" t="s">
        <v>10950</v>
      </c>
      <c r="W1" s="2" t="s">
        <v>10952</v>
      </c>
      <c r="X1" s="2" t="s">
        <v>10943</v>
      </c>
      <c r="Y1" s="2" t="s">
        <v>10951</v>
      </c>
      <c r="Z1" s="2" t="s">
        <v>10960</v>
      </c>
    </row>
    <row r="2" spans="1:26"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t="str">
        <f>_xlfn.XLOOKUP(B2,Returns!B:B,Returns!A:A,"No",0)</f>
        <v>No</v>
      </c>
      <c r="W2">
        <f>R2*S2</f>
        <v>523.91999999999996</v>
      </c>
      <c r="X2">
        <f>D2-C2</f>
        <v>3</v>
      </c>
      <c r="Y2">
        <f>W2-(W2*T2)</f>
        <v>523.91999999999996</v>
      </c>
      <c r="Z2" s="12">
        <f>(U2/Y2)*100</f>
        <v>8.0000000000000018</v>
      </c>
    </row>
    <row r="3" spans="1:26"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t="str">
        <f>_xlfn.XLOOKUP(B3,Returns!B:B,Returns!A:A,"No",0)</f>
        <v>No</v>
      </c>
      <c r="W3">
        <f t="shared" ref="W3:W66" si="0">R3*S3</f>
        <v>2195.8199999999997</v>
      </c>
      <c r="X3">
        <f t="shared" ref="X3:X66" si="1">D3-C3</f>
        <v>3</v>
      </c>
      <c r="Y3">
        <f t="shared" ref="Y3:Y66" si="2">W3-(W3*T3)</f>
        <v>2195.8199999999997</v>
      </c>
      <c r="Z3" s="12">
        <f t="shared" ref="Z3:Z66" si="3">(U3/Y3)*100</f>
        <v>10</v>
      </c>
    </row>
    <row r="4" spans="1:26"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t="str">
        <f>_xlfn.XLOOKUP(B4,Returns!B:B,Returns!A:A,"No",0)</f>
        <v>No</v>
      </c>
      <c r="W4">
        <f t="shared" si="0"/>
        <v>29.24</v>
      </c>
      <c r="X4">
        <f t="shared" si="1"/>
        <v>4</v>
      </c>
      <c r="Y4">
        <f t="shared" si="2"/>
        <v>29.24</v>
      </c>
      <c r="Z4" s="12">
        <f t="shared" si="3"/>
        <v>23.5</v>
      </c>
    </row>
    <row r="5" spans="1:26"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t="str">
        <f>_xlfn.XLOOKUP(B5,Returns!B:B,Returns!A:A,"No",0)</f>
        <v>No</v>
      </c>
      <c r="W5">
        <f t="shared" si="0"/>
        <v>4787.8874999999998</v>
      </c>
      <c r="X5">
        <f t="shared" si="1"/>
        <v>7</v>
      </c>
      <c r="Y5">
        <f t="shared" si="2"/>
        <v>2633.3381249999998</v>
      </c>
      <c r="Z5" s="12">
        <f t="shared" si="3"/>
        <v>-14.54545454545455</v>
      </c>
    </row>
    <row r="6" spans="1:26"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t="str">
        <f>_xlfn.XLOOKUP(B6,Returns!B:B,Returns!A:A,"No",0)</f>
        <v>No</v>
      </c>
      <c r="W6">
        <f t="shared" si="0"/>
        <v>44.736000000000004</v>
      </c>
      <c r="X6">
        <f t="shared" si="1"/>
        <v>7</v>
      </c>
      <c r="Y6">
        <f t="shared" si="2"/>
        <v>35.788800000000002</v>
      </c>
      <c r="Z6" s="12">
        <f t="shared" si="3"/>
        <v>7.0312499999999973</v>
      </c>
    </row>
    <row r="7" spans="1:26"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t="str">
        <f>_xlfn.XLOOKUP(B7,Returns!B:B,Returns!A:A,"No",0)</f>
        <v>No</v>
      </c>
      <c r="W7">
        <f t="shared" si="0"/>
        <v>342.02</v>
      </c>
      <c r="X7">
        <f t="shared" si="1"/>
        <v>5</v>
      </c>
      <c r="Y7">
        <f t="shared" si="2"/>
        <v>342.02</v>
      </c>
      <c r="Z7" s="12">
        <f t="shared" si="3"/>
        <v>4.1428571428571415</v>
      </c>
    </row>
    <row r="8" spans="1:26"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t="str">
        <f>_xlfn.XLOOKUP(B8,Returns!B:B,Returns!A:A,"No",0)</f>
        <v>No</v>
      </c>
      <c r="W8">
        <f t="shared" si="0"/>
        <v>29.12</v>
      </c>
      <c r="X8">
        <f t="shared" si="1"/>
        <v>5</v>
      </c>
      <c r="Y8">
        <f t="shared" si="2"/>
        <v>29.12</v>
      </c>
      <c r="Z8" s="12">
        <f t="shared" si="3"/>
        <v>6.75</v>
      </c>
    </row>
    <row r="9" spans="1:26"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t="str">
        <f>_xlfn.XLOOKUP(B9,Returns!B:B,Returns!A:A,"No",0)</f>
        <v>No</v>
      </c>
      <c r="W9">
        <f t="shared" si="0"/>
        <v>5442.9120000000003</v>
      </c>
      <c r="X9">
        <f t="shared" si="1"/>
        <v>5</v>
      </c>
      <c r="Y9">
        <f t="shared" si="2"/>
        <v>4354.3296</v>
      </c>
      <c r="Z9" s="12">
        <f t="shared" si="3"/>
        <v>2.0833333333333344</v>
      </c>
    </row>
    <row r="10" spans="1:26"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t="str">
        <f>_xlfn.XLOOKUP(B10,Returns!B:B,Returns!A:A,"No",0)</f>
        <v>No</v>
      </c>
      <c r="W10">
        <f t="shared" si="0"/>
        <v>55.512</v>
      </c>
      <c r="X10">
        <f t="shared" si="1"/>
        <v>5</v>
      </c>
      <c r="Y10">
        <f t="shared" si="2"/>
        <v>44.409599999999998</v>
      </c>
      <c r="Z10" s="12">
        <f t="shared" si="3"/>
        <v>13.020833333333334</v>
      </c>
    </row>
    <row r="11" spans="1:26"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t="str">
        <f>_xlfn.XLOOKUP(B11,Returns!B:B,Returns!A:A,"No",0)</f>
        <v>No</v>
      </c>
      <c r="W11">
        <f t="shared" si="0"/>
        <v>574.5</v>
      </c>
      <c r="X11">
        <f t="shared" si="1"/>
        <v>5</v>
      </c>
      <c r="Y11">
        <f t="shared" si="2"/>
        <v>574.5</v>
      </c>
      <c r="Z11" s="12">
        <f t="shared" si="3"/>
        <v>5.9999999999999982</v>
      </c>
    </row>
    <row r="12" spans="1:26"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t="str">
        <f>_xlfn.XLOOKUP(B12,Returns!B:B,Returns!A:A,"No",0)</f>
        <v>No</v>
      </c>
      <c r="W12">
        <f t="shared" si="0"/>
        <v>15355.656000000003</v>
      </c>
      <c r="X12">
        <f t="shared" si="1"/>
        <v>5</v>
      </c>
      <c r="Y12">
        <f t="shared" si="2"/>
        <v>12284.524800000003</v>
      </c>
      <c r="Z12" s="12">
        <f t="shared" si="3"/>
        <v>0.69444444444444264</v>
      </c>
    </row>
    <row r="13" spans="1:26"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t="str">
        <f>_xlfn.XLOOKUP(B13,Returns!B:B,Returns!A:A,"No",0)</f>
        <v>No</v>
      </c>
      <c r="W13">
        <f t="shared" si="0"/>
        <v>3645.6959999999999</v>
      </c>
      <c r="X13">
        <f t="shared" si="1"/>
        <v>5</v>
      </c>
      <c r="Y13">
        <f t="shared" si="2"/>
        <v>2916.5567999999998</v>
      </c>
      <c r="Z13" s="12">
        <f t="shared" si="3"/>
        <v>2.3437500000000009</v>
      </c>
    </row>
    <row r="14" spans="1:26"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t="str">
        <f>_xlfn.XLOOKUP(B14,Returns!B:B,Returns!A:A,"No",0)</f>
        <v>No</v>
      </c>
      <c r="W14">
        <f t="shared" si="0"/>
        <v>46.656000000000006</v>
      </c>
      <c r="X14">
        <f t="shared" si="1"/>
        <v>5</v>
      </c>
      <c r="Y14">
        <f t="shared" si="2"/>
        <v>37.324800000000003</v>
      </c>
      <c r="Z14" s="12">
        <f t="shared" si="3"/>
        <v>14.583333333333332</v>
      </c>
    </row>
    <row r="15" spans="1:26"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t="str">
        <f>_xlfn.XLOOKUP(B15,Returns!B:B,Returns!A:A,"No",0)</f>
        <v>No</v>
      </c>
      <c r="W15">
        <f t="shared" si="0"/>
        <v>1223.9280000000001</v>
      </c>
      <c r="X15">
        <f t="shared" si="1"/>
        <v>5</v>
      </c>
      <c r="Y15">
        <f t="shared" si="2"/>
        <v>979.14240000000007</v>
      </c>
      <c r="Z15" s="12">
        <f t="shared" si="3"/>
        <v>13.541666666666661</v>
      </c>
    </row>
    <row r="16" spans="1:26"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t="str">
        <f>_xlfn.XLOOKUP(B16,Returns!B:B,Returns!A:A,"No",0)</f>
        <v>No</v>
      </c>
      <c r="W16">
        <f t="shared" si="0"/>
        <v>344.04999999999995</v>
      </c>
      <c r="X16">
        <f t="shared" si="1"/>
        <v>4</v>
      </c>
      <c r="Y16">
        <f t="shared" si="2"/>
        <v>68.81</v>
      </c>
      <c r="Z16" s="12">
        <f t="shared" si="3"/>
        <v>-180</v>
      </c>
    </row>
    <row r="17" spans="1:26"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t="str">
        <f>_xlfn.XLOOKUP(B17,Returns!B:B,Returns!A:A,"No",0)</f>
        <v>No</v>
      </c>
      <c r="W17">
        <f t="shared" si="0"/>
        <v>7.6319999999999988</v>
      </c>
      <c r="X17">
        <f t="shared" si="1"/>
        <v>4</v>
      </c>
      <c r="Y17">
        <f t="shared" si="2"/>
        <v>1.5263999999999998</v>
      </c>
      <c r="Z17" s="12">
        <f t="shared" si="3"/>
        <v>-250.00000000000014</v>
      </c>
    </row>
    <row r="18" spans="1:26"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t="str">
        <f>_xlfn.XLOOKUP(B18,Returns!B:B,Returns!A:A,"No",0)</f>
        <v>No</v>
      </c>
      <c r="W18">
        <f t="shared" si="0"/>
        <v>3995.2799999999997</v>
      </c>
      <c r="X18">
        <f t="shared" si="1"/>
        <v>7</v>
      </c>
      <c r="Y18">
        <f t="shared" si="2"/>
        <v>3995.2799999999997</v>
      </c>
      <c r="Z18" s="12">
        <f t="shared" si="3"/>
        <v>0.33333333333333331</v>
      </c>
    </row>
    <row r="19" spans="1:26"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t="str">
        <f>_xlfn.XLOOKUP(B19,Returns!B:B,Returns!A:A,"No",0)</f>
        <v>No</v>
      </c>
      <c r="W19">
        <f t="shared" si="0"/>
        <v>111</v>
      </c>
      <c r="X19">
        <f t="shared" si="1"/>
        <v>2</v>
      </c>
      <c r="Y19">
        <f t="shared" si="2"/>
        <v>111</v>
      </c>
      <c r="Z19" s="12">
        <f t="shared" si="3"/>
        <v>8.9999999999999947</v>
      </c>
    </row>
    <row r="20" spans="1:26"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t="str">
        <f>_xlfn.XLOOKUP(B20,Returns!B:B,Returns!A:A,"No",0)</f>
        <v>Yes</v>
      </c>
      <c r="W20">
        <f t="shared" si="0"/>
        <v>17.12</v>
      </c>
      <c r="X20">
        <f t="shared" si="1"/>
        <v>5</v>
      </c>
      <c r="Y20">
        <f t="shared" si="2"/>
        <v>17.12</v>
      </c>
      <c r="Z20" s="12">
        <f t="shared" si="3"/>
        <v>14.499999999999996</v>
      </c>
    </row>
    <row r="21" spans="1:26"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t="str">
        <f>_xlfn.XLOOKUP(B21,Returns!B:B,Returns!A:A,"No",0)</f>
        <v>Yes</v>
      </c>
      <c r="W21">
        <f t="shared" si="0"/>
        <v>640.44000000000005</v>
      </c>
      <c r="X21">
        <f t="shared" si="1"/>
        <v>5</v>
      </c>
      <c r="Y21">
        <f t="shared" si="2"/>
        <v>512.35200000000009</v>
      </c>
      <c r="Z21" s="12">
        <f t="shared" si="3"/>
        <v>3.124999999999996</v>
      </c>
    </row>
    <row r="22" spans="1:26"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t="str">
        <f>_xlfn.XLOOKUP(B22,Returns!B:B,Returns!A:A,"No",0)</f>
        <v>Yes</v>
      </c>
      <c r="W22">
        <f t="shared" si="0"/>
        <v>90.88</v>
      </c>
      <c r="X22">
        <f t="shared" si="1"/>
        <v>5</v>
      </c>
      <c r="Y22">
        <f t="shared" si="2"/>
        <v>72.703999999999994</v>
      </c>
      <c r="Z22" s="12">
        <f t="shared" si="3"/>
        <v>10.156249999999998</v>
      </c>
    </row>
    <row r="23" spans="1:26"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t="str">
        <f>_xlfn.XLOOKUP(B23,Returns!B:B,Returns!A:A,"No",0)</f>
        <v>No</v>
      </c>
      <c r="W23">
        <f t="shared" si="0"/>
        <v>136.21999999999997</v>
      </c>
      <c r="X23">
        <f t="shared" si="1"/>
        <v>4</v>
      </c>
      <c r="Y23">
        <f t="shared" si="2"/>
        <v>136.21999999999997</v>
      </c>
      <c r="Z23" s="12">
        <f t="shared" si="3"/>
        <v>3.7142857142857153</v>
      </c>
    </row>
    <row r="24" spans="1:26"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t="str">
        <f>_xlfn.XLOOKUP(B24,Returns!B:B,Returns!A:A,"No",0)</f>
        <v>No</v>
      </c>
      <c r="W24">
        <f t="shared" si="0"/>
        <v>422.38</v>
      </c>
      <c r="X24">
        <f t="shared" si="1"/>
        <v>4</v>
      </c>
      <c r="Y24">
        <f t="shared" si="2"/>
        <v>422.38</v>
      </c>
      <c r="Z24" s="12">
        <f t="shared" si="3"/>
        <v>3.7142857142857144</v>
      </c>
    </row>
    <row r="25" spans="1:26"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t="str">
        <f>_xlfn.XLOOKUP(B25,Returns!B:B,Returns!A:A,"No",0)</f>
        <v>No</v>
      </c>
      <c r="W25">
        <f t="shared" si="0"/>
        <v>142.74399999999997</v>
      </c>
      <c r="X25">
        <f t="shared" si="1"/>
        <v>2</v>
      </c>
      <c r="Y25">
        <f t="shared" si="2"/>
        <v>99.920799999999986</v>
      </c>
      <c r="Z25" s="12">
        <f t="shared" si="3"/>
        <v>-1.0204081632653068</v>
      </c>
    </row>
    <row r="26" spans="1:26"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t="str">
        <f>_xlfn.XLOOKUP(B26,Returns!B:B,Returns!A:A,"No",0)</f>
        <v>No</v>
      </c>
      <c r="W26">
        <f t="shared" si="0"/>
        <v>3133.8899999999994</v>
      </c>
      <c r="X26">
        <f t="shared" si="1"/>
        <v>5</v>
      </c>
      <c r="Y26">
        <f t="shared" si="2"/>
        <v>3133.8899999999994</v>
      </c>
      <c r="Z26" s="12">
        <f t="shared" si="3"/>
        <v>7.6666666666666687</v>
      </c>
    </row>
    <row r="27" spans="1:26"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t="str">
        <f>_xlfn.XLOOKUP(B27,Returns!B:B,Returns!A:A,"No",0)</f>
        <v>No</v>
      </c>
      <c r="W27">
        <f t="shared" si="0"/>
        <v>23.296000000000003</v>
      </c>
      <c r="X27">
        <f t="shared" si="1"/>
        <v>4</v>
      </c>
      <c r="Y27">
        <f t="shared" si="2"/>
        <v>18.636800000000001</v>
      </c>
      <c r="Z27" s="12">
        <f t="shared" si="3"/>
        <v>22.65625</v>
      </c>
    </row>
    <row r="28" spans="1:26"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t="str">
        <f>_xlfn.XLOOKUP(B28,Returns!B:B,Returns!A:A,"No",0)</f>
        <v>No</v>
      </c>
      <c r="W28">
        <f t="shared" si="0"/>
        <v>271.71000000000004</v>
      </c>
      <c r="X28">
        <f t="shared" si="1"/>
        <v>4</v>
      </c>
      <c r="Y28">
        <f t="shared" si="2"/>
        <v>271.71000000000004</v>
      </c>
      <c r="Z28" s="12">
        <f t="shared" si="3"/>
        <v>4.3333333333333339</v>
      </c>
    </row>
    <row r="29" spans="1:26"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t="str">
        <f>_xlfn.XLOOKUP(B29,Returns!B:B,Returns!A:A,"No",0)</f>
        <v>No</v>
      </c>
      <c r="W29">
        <f t="shared" si="0"/>
        <v>21584.010000000002</v>
      </c>
      <c r="X29">
        <f t="shared" si="1"/>
        <v>4</v>
      </c>
      <c r="Y29">
        <f t="shared" si="2"/>
        <v>10792.005000000001</v>
      </c>
      <c r="Z29" s="12">
        <f t="shared" si="3"/>
        <v>-15.428571428571427</v>
      </c>
    </row>
    <row r="30" spans="1:26"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t="str">
        <f>_xlfn.XLOOKUP(B30,Returns!B:B,Returns!A:A,"No",0)</f>
        <v>No</v>
      </c>
      <c r="W30">
        <f t="shared" si="0"/>
        <v>19.236000000000004</v>
      </c>
      <c r="X30">
        <f t="shared" si="1"/>
        <v>4</v>
      </c>
      <c r="Y30">
        <f t="shared" si="2"/>
        <v>5.7708000000000013</v>
      </c>
      <c r="Z30" s="12">
        <f t="shared" si="3"/>
        <v>-122.22222222222221</v>
      </c>
    </row>
    <row r="31" spans="1:26"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t="str">
        <f>_xlfn.XLOOKUP(B31,Returns!B:B,Returns!A:A,"No",0)</f>
        <v>No</v>
      </c>
      <c r="W31">
        <f t="shared" si="0"/>
        <v>372.6</v>
      </c>
      <c r="X31">
        <f t="shared" si="1"/>
        <v>4</v>
      </c>
      <c r="Y31">
        <f t="shared" si="2"/>
        <v>298.08000000000004</v>
      </c>
      <c r="Z31" s="12">
        <f t="shared" si="3"/>
        <v>5.2083333333333304</v>
      </c>
    </row>
    <row r="32" spans="1:26"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t="str">
        <f>_xlfn.XLOOKUP(B32,Returns!B:B,Returns!A:A,"No",0)</f>
        <v>No</v>
      </c>
      <c r="W32">
        <f t="shared" si="0"/>
        <v>6.5280000000000005</v>
      </c>
      <c r="X32">
        <f t="shared" si="1"/>
        <v>4</v>
      </c>
      <c r="Y32">
        <f t="shared" si="2"/>
        <v>5.2224000000000004</v>
      </c>
      <c r="Z32" s="12">
        <f t="shared" si="3"/>
        <v>21.093749999999993</v>
      </c>
    </row>
    <row r="33" spans="1:26"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t="str">
        <f>_xlfn.XLOOKUP(B33,Returns!B:B,Returns!A:A,"No",0)</f>
        <v>No</v>
      </c>
      <c r="W33">
        <f t="shared" si="0"/>
        <v>517.82400000000007</v>
      </c>
      <c r="X33">
        <f t="shared" si="1"/>
        <v>4</v>
      </c>
      <c r="Y33">
        <f t="shared" si="2"/>
        <v>414.25920000000008</v>
      </c>
      <c r="Z33" s="12">
        <f t="shared" si="3"/>
        <v>2.3437499999999969</v>
      </c>
    </row>
    <row r="34" spans="1:26"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t="str">
        <f>_xlfn.XLOOKUP(B34,Returns!B:B,Returns!A:A,"No",0)</f>
        <v>No</v>
      </c>
      <c r="W34">
        <f t="shared" si="0"/>
        <v>41.14800000000001</v>
      </c>
      <c r="X34">
        <f t="shared" si="1"/>
        <v>4</v>
      </c>
      <c r="Y34">
        <f t="shared" si="2"/>
        <v>12.344400000000004</v>
      </c>
      <c r="Z34" s="12">
        <f t="shared" si="3"/>
        <v>-46.296296296296276</v>
      </c>
    </row>
    <row r="35" spans="1:26"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t="str">
        <f>_xlfn.XLOOKUP(B35,Returns!B:B,Returns!A:A,"No",0)</f>
        <v>No</v>
      </c>
      <c r="W35">
        <f t="shared" si="0"/>
        <v>31.52</v>
      </c>
      <c r="X35">
        <f t="shared" si="1"/>
        <v>4</v>
      </c>
      <c r="Y35">
        <f t="shared" si="2"/>
        <v>25.216000000000001</v>
      </c>
      <c r="Z35" s="12">
        <f t="shared" si="3"/>
        <v>14.062500000000004</v>
      </c>
    </row>
    <row r="36" spans="1:26"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t="str">
        <f>_xlfn.XLOOKUP(B36,Returns!B:B,Returns!A:A,"No",0)</f>
        <v>No</v>
      </c>
      <c r="W36">
        <f t="shared" si="0"/>
        <v>88.415999999999997</v>
      </c>
      <c r="X36">
        <f t="shared" si="1"/>
        <v>4</v>
      </c>
      <c r="Y36">
        <f t="shared" si="2"/>
        <v>70.732799999999997</v>
      </c>
      <c r="Z36" s="12">
        <f t="shared" si="3"/>
        <v>14.062499999999996</v>
      </c>
    </row>
    <row r="37" spans="1:26"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t="str">
        <f>_xlfn.XLOOKUP(B37,Returns!B:B,Returns!A:A,"No",0)</f>
        <v>No</v>
      </c>
      <c r="W37">
        <f t="shared" si="0"/>
        <v>7682.8080000000027</v>
      </c>
      <c r="X37">
        <f t="shared" si="1"/>
        <v>2</v>
      </c>
      <c r="Y37">
        <f t="shared" si="2"/>
        <v>6146.2464000000018</v>
      </c>
      <c r="Z37" s="12">
        <f t="shared" si="3"/>
        <v>2.008928571428569</v>
      </c>
    </row>
    <row r="38" spans="1:26"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t="str">
        <f>_xlfn.XLOOKUP(B38,Returns!B:B,Returns!A:A,"No",0)</f>
        <v>No</v>
      </c>
      <c r="W38">
        <f t="shared" si="0"/>
        <v>954.59999999999991</v>
      </c>
      <c r="X38">
        <f t="shared" si="1"/>
        <v>2</v>
      </c>
      <c r="Y38">
        <f t="shared" si="2"/>
        <v>381.84000000000003</v>
      </c>
      <c r="Z38" s="12">
        <f t="shared" si="3"/>
        <v>-38.75</v>
      </c>
    </row>
    <row r="39" spans="1:26"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t="str">
        <f>_xlfn.XLOOKUP(B39,Returns!B:B,Returns!A:A,"No",0)</f>
        <v>No</v>
      </c>
      <c r="W39">
        <f t="shared" si="0"/>
        <v>1019.952</v>
      </c>
      <c r="X39">
        <f t="shared" si="1"/>
        <v>4</v>
      </c>
      <c r="Y39">
        <f t="shared" si="2"/>
        <v>815.96159999999998</v>
      </c>
      <c r="Z39" s="12">
        <f t="shared" si="3"/>
        <v>4.3402777777777777</v>
      </c>
    </row>
    <row r="40" spans="1:26"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t="str">
        <f>_xlfn.XLOOKUP(B40,Returns!B:B,Returns!A:A,"No",0)</f>
        <v>No</v>
      </c>
      <c r="W40">
        <f t="shared" si="0"/>
        <v>1597.1976</v>
      </c>
      <c r="X40">
        <f t="shared" si="1"/>
        <v>4</v>
      </c>
      <c r="Y40">
        <f t="shared" si="2"/>
        <v>1086.094368</v>
      </c>
      <c r="Z40" s="12">
        <f t="shared" si="3"/>
        <v>-4.3252595155709352</v>
      </c>
    </row>
    <row r="41" spans="1:26"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t="str">
        <f>_xlfn.XLOOKUP(B41,Returns!B:B,Returns!A:A,"No",0)</f>
        <v>No</v>
      </c>
      <c r="W41">
        <f t="shared" si="0"/>
        <v>636.17399999999998</v>
      </c>
      <c r="X41">
        <f t="shared" si="1"/>
        <v>4</v>
      </c>
      <c r="Y41">
        <f t="shared" si="2"/>
        <v>445.3218</v>
      </c>
      <c r="Z41" s="12">
        <f t="shared" si="3"/>
        <v>-3.4013605442176855</v>
      </c>
    </row>
    <row r="42" spans="1:26"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t="str">
        <f>_xlfn.XLOOKUP(B42,Returns!B:B,Returns!A:A,"No",0)</f>
        <v>No</v>
      </c>
      <c r="W42">
        <f t="shared" si="0"/>
        <v>1484.672</v>
      </c>
      <c r="X42">
        <f t="shared" si="1"/>
        <v>4</v>
      </c>
      <c r="Y42">
        <f t="shared" si="2"/>
        <v>1187.7375999999999</v>
      </c>
      <c r="Z42" s="12">
        <f t="shared" si="3"/>
        <v>3.5156249999999964</v>
      </c>
    </row>
    <row r="43" spans="1:26"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t="str">
        <f>_xlfn.XLOOKUP(B43,Returns!B:B,Returns!A:A,"No",0)</f>
        <v>No</v>
      </c>
      <c r="W43">
        <f t="shared" si="0"/>
        <v>588.67200000000003</v>
      </c>
      <c r="X43">
        <f t="shared" si="1"/>
        <v>5</v>
      </c>
      <c r="Y43">
        <f t="shared" si="2"/>
        <v>470.93760000000003</v>
      </c>
      <c r="Z43" s="12">
        <f t="shared" si="3"/>
        <v>3.5156249999999991</v>
      </c>
    </row>
    <row r="44" spans="1:26"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t="str">
        <f>_xlfn.XLOOKUP(B44,Returns!B:B,Returns!A:A,"No",0)</f>
        <v>No</v>
      </c>
      <c r="W44">
        <f t="shared" si="0"/>
        <v>155.76</v>
      </c>
      <c r="X44">
        <f t="shared" si="1"/>
        <v>5</v>
      </c>
      <c r="Y44">
        <f t="shared" si="2"/>
        <v>155.76</v>
      </c>
      <c r="Z44" s="12">
        <f t="shared" si="3"/>
        <v>2.4999999999999947</v>
      </c>
    </row>
    <row r="45" spans="1:26"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t="str">
        <f>_xlfn.XLOOKUP(B45,Returns!B:B,Returns!A:A,"No",0)</f>
        <v>No</v>
      </c>
      <c r="W45">
        <f t="shared" si="0"/>
        <v>191.232</v>
      </c>
      <c r="X45">
        <f t="shared" si="1"/>
        <v>4</v>
      </c>
      <c r="Y45">
        <f t="shared" si="2"/>
        <v>152.98560000000001</v>
      </c>
      <c r="Z45" s="12">
        <f t="shared" si="3"/>
        <v>6.2500000000000053</v>
      </c>
    </row>
    <row r="46" spans="1:26"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t="str">
        <f>_xlfn.XLOOKUP(B46,Returns!B:B,Returns!A:A,"No",0)</f>
        <v>No</v>
      </c>
      <c r="W46">
        <f t="shared" si="0"/>
        <v>91.96</v>
      </c>
      <c r="X46">
        <f t="shared" si="1"/>
        <v>2</v>
      </c>
      <c r="Y46">
        <f t="shared" si="2"/>
        <v>91.96</v>
      </c>
      <c r="Z46" s="12">
        <f t="shared" si="3"/>
        <v>21.500000000000004</v>
      </c>
    </row>
    <row r="47" spans="1:26"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t="str">
        <f>_xlfn.XLOOKUP(B47,Returns!B:B,Returns!A:A,"No",0)</f>
        <v>No</v>
      </c>
      <c r="W47">
        <f t="shared" si="0"/>
        <v>34.92</v>
      </c>
      <c r="X47">
        <f t="shared" si="1"/>
        <v>2</v>
      </c>
      <c r="Y47">
        <f t="shared" si="2"/>
        <v>34.92</v>
      </c>
      <c r="Z47" s="12">
        <f t="shared" si="3"/>
        <v>23.499999999999996</v>
      </c>
    </row>
    <row r="48" spans="1:26"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t="str">
        <f>_xlfn.XLOOKUP(B48,Returns!B:B,Returns!A:A,"No",0)</f>
        <v>No</v>
      </c>
      <c r="W48">
        <f t="shared" si="0"/>
        <v>847.84</v>
      </c>
      <c r="X48">
        <f t="shared" si="1"/>
        <v>5</v>
      </c>
      <c r="Y48">
        <f t="shared" si="2"/>
        <v>847.84</v>
      </c>
      <c r="Z48" s="12">
        <f t="shared" si="3"/>
        <v>0.99999999999999911</v>
      </c>
    </row>
    <row r="49" spans="1:26"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t="str">
        <f>_xlfn.XLOOKUP(B49,Returns!B:B,Returns!A:A,"No",0)</f>
        <v>No</v>
      </c>
      <c r="W49">
        <f t="shared" si="0"/>
        <v>135</v>
      </c>
      <c r="X49">
        <f t="shared" si="1"/>
        <v>5</v>
      </c>
      <c r="Y49">
        <f t="shared" si="2"/>
        <v>135</v>
      </c>
      <c r="Z49" s="12">
        <f t="shared" si="3"/>
        <v>3.6666666666666674</v>
      </c>
    </row>
    <row r="50" spans="1:26"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t="str">
        <f>_xlfn.XLOOKUP(B50,Returns!B:B,Returns!A:A,"No",0)</f>
        <v>No</v>
      </c>
      <c r="W50">
        <f t="shared" si="0"/>
        <v>43.6</v>
      </c>
      <c r="X50">
        <f t="shared" si="1"/>
        <v>5</v>
      </c>
      <c r="Y50">
        <f t="shared" si="2"/>
        <v>43.6</v>
      </c>
      <c r="Z50" s="12">
        <f t="shared" si="3"/>
        <v>14.000000000000002</v>
      </c>
    </row>
    <row r="51" spans="1:26"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t="str">
        <f>_xlfn.XLOOKUP(B51,Returns!B:B,Returns!A:A,"No",0)</f>
        <v>No</v>
      </c>
      <c r="W51">
        <f t="shared" si="0"/>
        <v>229.32</v>
      </c>
      <c r="X51">
        <f t="shared" si="1"/>
        <v>4</v>
      </c>
      <c r="Y51">
        <f t="shared" si="2"/>
        <v>229.32</v>
      </c>
      <c r="Z51" s="12">
        <f t="shared" si="3"/>
        <v>7.8333333333333339</v>
      </c>
    </row>
    <row r="52" spans="1:26"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t="str">
        <f>_xlfn.XLOOKUP(B52,Returns!B:B,Returns!A:A,"No",0)</f>
        <v>No</v>
      </c>
      <c r="W52">
        <f t="shared" si="0"/>
        <v>451.07999999999993</v>
      </c>
      <c r="X52">
        <f t="shared" si="1"/>
        <v>4</v>
      </c>
      <c r="Y52">
        <f t="shared" si="2"/>
        <v>451.07999999999993</v>
      </c>
      <c r="Z52" s="12">
        <f t="shared" si="3"/>
        <v>7.8333333333333339</v>
      </c>
    </row>
    <row r="53" spans="1:26"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t="str">
        <f>_xlfn.XLOOKUP(B53,Returns!B:B,Returns!A:A,"No",0)</f>
        <v>No</v>
      </c>
      <c r="W53">
        <f t="shared" si="0"/>
        <v>12.32</v>
      </c>
      <c r="X53">
        <f t="shared" si="1"/>
        <v>4</v>
      </c>
      <c r="Y53">
        <f t="shared" si="2"/>
        <v>12.32</v>
      </c>
      <c r="Z53" s="12">
        <f t="shared" si="3"/>
        <v>24</v>
      </c>
    </row>
    <row r="54" spans="1:26"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t="str">
        <f>_xlfn.XLOOKUP(B54,Returns!B:B,Returns!A:A,"No",0)</f>
        <v>No</v>
      </c>
      <c r="W54">
        <f t="shared" si="0"/>
        <v>89.99</v>
      </c>
      <c r="X54">
        <f t="shared" si="1"/>
        <v>4</v>
      </c>
      <c r="Y54">
        <f t="shared" si="2"/>
        <v>89.99</v>
      </c>
      <c r="Z54" s="12">
        <f t="shared" si="3"/>
        <v>18.999999999999989</v>
      </c>
    </row>
    <row r="55" spans="1:26"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t="str">
        <f>_xlfn.XLOOKUP(B55,Returns!B:B,Returns!A:A,"No",0)</f>
        <v>No</v>
      </c>
      <c r="W55">
        <f t="shared" si="0"/>
        <v>106.82000000000001</v>
      </c>
      <c r="X55">
        <f t="shared" si="1"/>
        <v>6</v>
      </c>
      <c r="Y55">
        <f t="shared" si="2"/>
        <v>106.82000000000001</v>
      </c>
      <c r="Z55" s="12">
        <f t="shared" si="3"/>
        <v>5.8571428571428577</v>
      </c>
    </row>
    <row r="56" spans="1:26"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t="str">
        <f>_xlfn.XLOOKUP(B56,Returns!B:B,Returns!A:A,"No",0)</f>
        <v>No</v>
      </c>
      <c r="W56">
        <f t="shared" si="0"/>
        <v>5149.75</v>
      </c>
      <c r="X56">
        <f t="shared" si="1"/>
        <v>6</v>
      </c>
      <c r="Y56">
        <f t="shared" si="2"/>
        <v>5149.75</v>
      </c>
      <c r="Z56" s="12">
        <f t="shared" si="3"/>
        <v>5.8</v>
      </c>
    </row>
    <row r="57" spans="1:26"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t="str">
        <f>_xlfn.XLOOKUP(B57,Returns!B:B,Returns!A:A,"No",0)</f>
        <v>Yes</v>
      </c>
      <c r="W57">
        <f t="shared" si="0"/>
        <v>1251.3600000000001</v>
      </c>
      <c r="X57">
        <f t="shared" si="1"/>
        <v>1</v>
      </c>
      <c r="Y57">
        <f t="shared" si="2"/>
        <v>1251.3600000000001</v>
      </c>
      <c r="Z57" s="12">
        <f t="shared" si="3"/>
        <v>4.1666666666666652</v>
      </c>
    </row>
    <row r="58" spans="1:26"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t="str">
        <f>_xlfn.XLOOKUP(B58,Returns!B:B,Returns!A:A,"No",0)</f>
        <v>Yes</v>
      </c>
      <c r="W58">
        <f t="shared" si="0"/>
        <v>162.00000000000003</v>
      </c>
      <c r="X58">
        <f t="shared" si="1"/>
        <v>1</v>
      </c>
      <c r="Y58">
        <f t="shared" si="2"/>
        <v>162.00000000000003</v>
      </c>
      <c r="Z58" s="12">
        <f t="shared" si="3"/>
        <v>9.6</v>
      </c>
    </row>
    <row r="59" spans="1:26"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t="str">
        <f>_xlfn.XLOOKUP(B59,Returns!B:B,Returns!A:A,"No",0)</f>
        <v>Yes</v>
      </c>
      <c r="W59">
        <f t="shared" si="0"/>
        <v>1597.0500000000002</v>
      </c>
      <c r="X59">
        <f t="shared" si="1"/>
        <v>1</v>
      </c>
      <c r="Y59">
        <f t="shared" si="2"/>
        <v>1437.3450000000003</v>
      </c>
      <c r="Z59" s="12">
        <f t="shared" si="3"/>
        <v>0.49382716049382752</v>
      </c>
    </row>
    <row r="60" spans="1:26"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t="str">
        <f>_xlfn.XLOOKUP(B60,Returns!B:B,Returns!A:A,"No",0)</f>
        <v>Yes</v>
      </c>
      <c r="W60">
        <f t="shared" si="0"/>
        <v>29.12</v>
      </c>
      <c r="X60">
        <f t="shared" si="1"/>
        <v>1</v>
      </c>
      <c r="Y60">
        <f t="shared" si="2"/>
        <v>29.12</v>
      </c>
      <c r="Z60" s="12">
        <f t="shared" si="3"/>
        <v>24</v>
      </c>
    </row>
    <row r="61" spans="1:26"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t="str">
        <f>_xlfn.XLOOKUP(B61,Returns!B:B,Returns!A:A,"No",0)</f>
        <v>Yes</v>
      </c>
      <c r="W61">
        <f t="shared" si="0"/>
        <v>60</v>
      </c>
      <c r="X61">
        <f t="shared" si="1"/>
        <v>1</v>
      </c>
      <c r="Y61">
        <f t="shared" si="2"/>
        <v>60</v>
      </c>
      <c r="Z61" s="12">
        <f t="shared" si="3"/>
        <v>5.5000000000000018</v>
      </c>
    </row>
    <row r="62" spans="1:26"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t="str">
        <f>_xlfn.XLOOKUP(B62,Returns!B:B,Returns!A:A,"No",0)</f>
        <v>Yes</v>
      </c>
      <c r="W62">
        <f t="shared" si="0"/>
        <v>193.92000000000002</v>
      </c>
      <c r="X62">
        <f t="shared" si="1"/>
        <v>1</v>
      </c>
      <c r="Y62">
        <f t="shared" si="2"/>
        <v>155.13600000000002</v>
      </c>
      <c r="Z62" s="12">
        <f t="shared" si="3"/>
        <v>10.546874999999996</v>
      </c>
    </row>
    <row r="63" spans="1:26"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t="str">
        <f>_xlfn.XLOOKUP(B63,Returns!B:B,Returns!A:A,"No",0)</f>
        <v>Yes</v>
      </c>
      <c r="W63">
        <f t="shared" si="0"/>
        <v>1.68</v>
      </c>
      <c r="X63">
        <f t="shared" si="1"/>
        <v>1</v>
      </c>
      <c r="Y63">
        <f t="shared" si="2"/>
        <v>1.68</v>
      </c>
      <c r="Z63" s="12">
        <f t="shared" si="3"/>
        <v>50</v>
      </c>
    </row>
    <row r="64" spans="1:26"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t="str">
        <f>_xlfn.XLOOKUP(B64,Returns!B:B,Returns!A:A,"No",0)</f>
        <v>No</v>
      </c>
      <c r="W64">
        <f t="shared" si="0"/>
        <v>27.96</v>
      </c>
      <c r="X64">
        <f t="shared" si="1"/>
        <v>6</v>
      </c>
      <c r="Y64">
        <f t="shared" si="2"/>
        <v>27.96</v>
      </c>
      <c r="Z64" s="12">
        <f t="shared" si="3"/>
        <v>22.000000000000004</v>
      </c>
    </row>
    <row r="65" spans="1:26"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t="str">
        <f>_xlfn.XLOOKUP(B65,Returns!B:B,Returns!A:A,"No",0)</f>
        <v>No</v>
      </c>
      <c r="W65">
        <f t="shared" si="0"/>
        <v>154.94400000000002</v>
      </c>
      <c r="X65">
        <f t="shared" si="1"/>
        <v>6</v>
      </c>
      <c r="Y65">
        <f t="shared" si="2"/>
        <v>123.95520000000002</v>
      </c>
      <c r="Z65" s="12">
        <f t="shared" si="3"/>
        <v>7.552083333333333</v>
      </c>
    </row>
    <row r="66" spans="1:26"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t="str">
        <f>_xlfn.XLOOKUP(B66,Returns!B:B,Returns!A:A,"No",0)</f>
        <v>No</v>
      </c>
      <c r="W66">
        <f t="shared" si="0"/>
        <v>440.18999999999994</v>
      </c>
      <c r="X66">
        <f t="shared" si="1"/>
        <v>6</v>
      </c>
      <c r="Y66">
        <f t="shared" si="2"/>
        <v>440.18999999999994</v>
      </c>
      <c r="Z66" s="12">
        <f t="shared" si="3"/>
        <v>15.666666666666668</v>
      </c>
    </row>
    <row r="67" spans="1:26"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t="str">
        <f>_xlfn.XLOOKUP(B67,Returns!B:B,Returns!A:A,"No",0)</f>
        <v>No</v>
      </c>
      <c r="W67">
        <f t="shared" ref="W67:W130" si="4">R67*S67</f>
        <v>319.04000000000002</v>
      </c>
      <c r="X67">
        <f t="shared" ref="X67:X130" si="5">D67-C67</f>
        <v>6</v>
      </c>
      <c r="Y67">
        <f t="shared" ref="Y67:Y130" si="6">W67-(W67*T67)</f>
        <v>319.04000000000002</v>
      </c>
      <c r="Z67" s="12">
        <f t="shared" ref="Z67:Z130" si="7">(U67/Y67)*100</f>
        <v>7.0000000000000018</v>
      </c>
    </row>
    <row r="68" spans="1:26"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t="str">
        <f>_xlfn.XLOOKUP(B68,Returns!B:B,Returns!A:A,"No",0)</f>
        <v>No</v>
      </c>
      <c r="W68">
        <f t="shared" si="4"/>
        <v>1065.5749999999998</v>
      </c>
      <c r="X68">
        <f t="shared" si="5"/>
        <v>5</v>
      </c>
      <c r="Y68">
        <f t="shared" si="6"/>
        <v>745.90249999999992</v>
      </c>
      <c r="Z68" s="12">
        <f t="shared" si="7"/>
        <v>-2.0408163265306136</v>
      </c>
    </row>
    <row r="69" spans="1:26"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t="str">
        <f>_xlfn.XLOOKUP(B69,Returns!B:B,Returns!A:A,"No",0)</f>
        <v>No</v>
      </c>
      <c r="W69">
        <f t="shared" si="4"/>
        <v>8904.1920000000009</v>
      </c>
      <c r="X69">
        <f t="shared" si="5"/>
        <v>5</v>
      </c>
      <c r="Y69">
        <f t="shared" si="6"/>
        <v>7123.3536000000004</v>
      </c>
      <c r="Z69" s="12">
        <f t="shared" si="7"/>
        <v>1.5624999999999996</v>
      </c>
    </row>
    <row r="70" spans="1:26"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t="str">
        <f>_xlfn.XLOOKUP(B70,Returns!B:B,Returns!A:A,"No",0)</f>
        <v>No</v>
      </c>
      <c r="W70">
        <f t="shared" si="4"/>
        <v>671.87200000000007</v>
      </c>
      <c r="X70">
        <f t="shared" si="5"/>
        <v>5</v>
      </c>
      <c r="Y70">
        <f t="shared" si="6"/>
        <v>537.49760000000003</v>
      </c>
      <c r="Z70" s="12">
        <f t="shared" si="7"/>
        <v>11.718749999999998</v>
      </c>
    </row>
    <row r="71" spans="1:26"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t="str">
        <f>_xlfn.XLOOKUP(B71,Returns!B:B,Returns!A:A,"No",0)</f>
        <v>No</v>
      </c>
      <c r="W71">
        <f t="shared" si="4"/>
        <v>151.76</v>
      </c>
      <c r="X71">
        <f t="shared" si="5"/>
        <v>2</v>
      </c>
      <c r="Y71">
        <f t="shared" si="6"/>
        <v>151.76</v>
      </c>
      <c r="Z71" s="12">
        <f t="shared" si="7"/>
        <v>23.5</v>
      </c>
    </row>
    <row r="72" spans="1:26"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t="str">
        <f>_xlfn.XLOOKUP(B72,Returns!B:B,Returns!A:A,"No",0)</f>
        <v>No</v>
      </c>
      <c r="W72">
        <f t="shared" si="4"/>
        <v>4.6159999999999997</v>
      </c>
      <c r="X72">
        <f t="shared" si="5"/>
        <v>5</v>
      </c>
      <c r="Y72">
        <f t="shared" si="6"/>
        <v>3.6927999999999996</v>
      </c>
      <c r="Z72" s="12">
        <f t="shared" si="7"/>
        <v>46.875</v>
      </c>
    </row>
    <row r="73" spans="1:26"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t="str">
        <f>_xlfn.XLOOKUP(B73,Returns!B:B,Returns!A:A,"No",0)</f>
        <v>No</v>
      </c>
      <c r="W73">
        <f t="shared" si="4"/>
        <v>57.149999999999991</v>
      </c>
      <c r="X73">
        <f t="shared" si="5"/>
        <v>3</v>
      </c>
      <c r="Y73">
        <f t="shared" si="6"/>
        <v>57.149999999999991</v>
      </c>
      <c r="Z73" s="12">
        <f t="shared" si="7"/>
        <v>15.333333333333336</v>
      </c>
    </row>
    <row r="74" spans="1:26"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t="str">
        <f>_xlfn.XLOOKUP(B74,Returns!B:B,Returns!A:A,"No",0)</f>
        <v>No</v>
      </c>
      <c r="W74">
        <f t="shared" si="4"/>
        <v>6655.4880000000012</v>
      </c>
      <c r="X74">
        <f t="shared" si="5"/>
        <v>6</v>
      </c>
      <c r="Y74">
        <f t="shared" si="6"/>
        <v>5324.3904000000011</v>
      </c>
      <c r="Z74" s="12">
        <f t="shared" si="7"/>
        <v>-2.1484375</v>
      </c>
    </row>
    <row r="75" spans="1:26"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t="str">
        <f>_xlfn.XLOOKUP(B75,Returns!B:B,Returns!A:A,"No",0)</f>
        <v>No</v>
      </c>
      <c r="W75">
        <f t="shared" si="4"/>
        <v>194.08</v>
      </c>
      <c r="X75">
        <f t="shared" si="5"/>
        <v>6</v>
      </c>
      <c r="Y75">
        <f t="shared" si="6"/>
        <v>155.26400000000001</v>
      </c>
      <c r="Z75" s="12">
        <f t="shared" si="7"/>
        <v>0.78124999999999822</v>
      </c>
    </row>
    <row r="76" spans="1:26"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t="str">
        <f>_xlfn.XLOOKUP(B76,Returns!B:B,Returns!A:A,"No",0)</f>
        <v>No</v>
      </c>
      <c r="W76">
        <f t="shared" si="4"/>
        <v>72.784000000000006</v>
      </c>
      <c r="X76">
        <f t="shared" si="5"/>
        <v>6</v>
      </c>
      <c r="Y76">
        <f t="shared" si="6"/>
        <v>58.227200000000003</v>
      </c>
      <c r="Z76" s="12">
        <f t="shared" si="7"/>
        <v>-31.25</v>
      </c>
    </row>
    <row r="77" spans="1:26"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t="str">
        <f>_xlfn.XLOOKUP(B77,Returns!B:B,Returns!A:A,"No",0)</f>
        <v>No</v>
      </c>
      <c r="W77">
        <f t="shared" si="4"/>
        <v>3.7439999999999993</v>
      </c>
      <c r="X77">
        <f t="shared" si="5"/>
        <v>2</v>
      </c>
      <c r="Y77">
        <f t="shared" si="6"/>
        <v>0.74879999999999969</v>
      </c>
      <c r="Z77" s="12">
        <f t="shared" si="7"/>
        <v>-258.33333333333354</v>
      </c>
    </row>
    <row r="78" spans="1:26"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t="str">
        <f>_xlfn.XLOOKUP(B78,Returns!B:B,Returns!A:A,"No",0)</f>
        <v>No</v>
      </c>
      <c r="W78">
        <f t="shared" si="4"/>
        <v>29.124000000000002</v>
      </c>
      <c r="X78">
        <f t="shared" si="5"/>
        <v>2</v>
      </c>
      <c r="Y78">
        <f t="shared" si="6"/>
        <v>11.649600000000003</v>
      </c>
      <c r="Z78" s="12">
        <f t="shared" si="7"/>
        <v>-50</v>
      </c>
    </row>
    <row r="79" spans="1:26"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t="str">
        <f>_xlfn.XLOOKUP(B79,Returns!B:B,Returns!A:A,"No",0)</f>
        <v>No</v>
      </c>
      <c r="W79">
        <f t="shared" si="4"/>
        <v>81.72</v>
      </c>
      <c r="X79">
        <f t="shared" si="5"/>
        <v>2</v>
      </c>
      <c r="Y79">
        <f t="shared" si="6"/>
        <v>65.376000000000005</v>
      </c>
      <c r="Z79" s="12">
        <f t="shared" si="7"/>
        <v>4.1666666666666696</v>
      </c>
    </row>
    <row r="80" spans="1:26"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t="str">
        <f>_xlfn.XLOOKUP(B80,Returns!B:B,Returns!A:A,"No",0)</f>
        <v>No</v>
      </c>
      <c r="W80">
        <f t="shared" si="4"/>
        <v>96.5</v>
      </c>
      <c r="X80">
        <f t="shared" si="5"/>
        <v>5</v>
      </c>
      <c r="Y80">
        <f t="shared" si="6"/>
        <v>38.6</v>
      </c>
      <c r="Z80" s="12">
        <f t="shared" si="7"/>
        <v>-37.5</v>
      </c>
    </row>
    <row r="81" spans="1:26"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t="str">
        <f>_xlfn.XLOOKUP(B81,Returns!B:B,Returns!A:A,"No",0)</f>
        <v>No</v>
      </c>
      <c r="W81">
        <f t="shared" si="4"/>
        <v>208.16</v>
      </c>
      <c r="X81">
        <f t="shared" si="5"/>
        <v>3</v>
      </c>
      <c r="Y81">
        <f t="shared" si="6"/>
        <v>208.16</v>
      </c>
      <c r="Z81" s="12">
        <f t="shared" si="7"/>
        <v>27.000000000000007</v>
      </c>
    </row>
    <row r="82" spans="1:26"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t="str">
        <f>_xlfn.XLOOKUP(B82,Returns!B:B,Returns!A:A,"No",0)</f>
        <v>No</v>
      </c>
      <c r="W82">
        <f t="shared" si="4"/>
        <v>50.220000000000006</v>
      </c>
      <c r="X82">
        <f t="shared" si="5"/>
        <v>3</v>
      </c>
      <c r="Y82">
        <f t="shared" si="6"/>
        <v>50.220000000000006</v>
      </c>
      <c r="Z82" s="12">
        <f t="shared" si="7"/>
        <v>15.999999999999998</v>
      </c>
    </row>
    <row r="83" spans="1:26"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t="str">
        <f>_xlfn.XLOOKUP(B83,Returns!B:B,Returns!A:A,"No",0)</f>
        <v>No</v>
      </c>
      <c r="W83">
        <f t="shared" si="4"/>
        <v>74.5</v>
      </c>
      <c r="X83">
        <f t="shared" si="5"/>
        <v>4</v>
      </c>
      <c r="Y83">
        <f t="shared" si="6"/>
        <v>74.5</v>
      </c>
      <c r="Z83" s="12">
        <f t="shared" si="7"/>
        <v>5.6000000000000005</v>
      </c>
    </row>
    <row r="84" spans="1:26"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t="str">
        <f>_xlfn.XLOOKUP(B84,Returns!B:B,Returns!A:A,"No",0)</f>
        <v>No</v>
      </c>
      <c r="W84">
        <f t="shared" si="4"/>
        <v>21.39</v>
      </c>
      <c r="X84">
        <f t="shared" si="5"/>
        <v>4</v>
      </c>
      <c r="Y84">
        <f t="shared" si="6"/>
        <v>21.39</v>
      </c>
      <c r="Z84" s="12">
        <f t="shared" si="7"/>
        <v>28.999999999999996</v>
      </c>
    </row>
    <row r="85" spans="1:26"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t="str">
        <f>_xlfn.XLOOKUP(B85,Returns!B:B,Returns!A:A,"No",0)</f>
        <v>No</v>
      </c>
      <c r="W85">
        <f t="shared" si="4"/>
        <v>1406.8880000000004</v>
      </c>
      <c r="X85">
        <f t="shared" si="5"/>
        <v>5</v>
      </c>
      <c r="Y85">
        <f t="shared" si="6"/>
        <v>1125.5104000000003</v>
      </c>
      <c r="Z85" s="12">
        <f t="shared" si="7"/>
        <v>5.5803571428571388</v>
      </c>
    </row>
    <row r="86" spans="1:26"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t="str">
        <f>_xlfn.XLOOKUP(B86,Returns!B:B,Returns!A:A,"No",0)</f>
        <v>No</v>
      </c>
      <c r="W86">
        <f t="shared" si="4"/>
        <v>691.12800000000004</v>
      </c>
      <c r="X86">
        <f t="shared" si="5"/>
        <v>3</v>
      </c>
      <c r="Y86">
        <f t="shared" si="6"/>
        <v>552.90240000000006</v>
      </c>
      <c r="Z86" s="12">
        <f t="shared" si="7"/>
        <v>-8.8541666666666661</v>
      </c>
    </row>
    <row r="87" spans="1:26"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t="str">
        <f>_xlfn.XLOOKUP(B87,Returns!B:B,Returns!A:A,"No",0)</f>
        <v>No</v>
      </c>
      <c r="W87">
        <f t="shared" si="4"/>
        <v>603.91999999999996</v>
      </c>
      <c r="X87">
        <f t="shared" si="5"/>
        <v>2</v>
      </c>
      <c r="Y87">
        <f t="shared" si="6"/>
        <v>603.91999999999996</v>
      </c>
      <c r="Z87" s="12">
        <f t="shared" si="7"/>
        <v>5.4999999999999991</v>
      </c>
    </row>
    <row r="88" spans="1:26"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t="str">
        <f>_xlfn.XLOOKUP(B88,Returns!B:B,Returns!A:A,"No",0)</f>
        <v>No</v>
      </c>
      <c r="W88">
        <f t="shared" si="4"/>
        <v>19.989999999999998</v>
      </c>
      <c r="X88">
        <f t="shared" si="5"/>
        <v>7</v>
      </c>
      <c r="Y88">
        <f t="shared" si="6"/>
        <v>19.989999999999998</v>
      </c>
      <c r="Z88" s="12">
        <f t="shared" si="7"/>
        <v>33.999999999999993</v>
      </c>
    </row>
    <row r="89" spans="1:26"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t="str">
        <f>_xlfn.XLOOKUP(B89,Returns!B:B,Returns!A:A,"No",0)</f>
        <v>No</v>
      </c>
      <c r="W89">
        <f t="shared" si="4"/>
        <v>12.32</v>
      </c>
      <c r="X89">
        <f t="shared" si="5"/>
        <v>7</v>
      </c>
      <c r="Y89">
        <f t="shared" si="6"/>
        <v>12.32</v>
      </c>
      <c r="Z89" s="12">
        <f t="shared" si="7"/>
        <v>24</v>
      </c>
    </row>
    <row r="90" spans="1:26"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t="str">
        <f>_xlfn.XLOOKUP(B90,Returns!B:B,Returns!A:A,"No",0)</f>
        <v>No</v>
      </c>
      <c r="W90">
        <f t="shared" si="4"/>
        <v>1108.5760000000002</v>
      </c>
      <c r="X90">
        <f t="shared" si="5"/>
        <v>5</v>
      </c>
      <c r="Y90">
        <f t="shared" si="6"/>
        <v>886.86080000000015</v>
      </c>
      <c r="Z90" s="12">
        <f t="shared" si="7"/>
        <v>1.5624999999999996</v>
      </c>
    </row>
    <row r="91" spans="1:26"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t="str">
        <f>_xlfn.XLOOKUP(B91,Returns!B:B,Returns!A:A,"No",0)</f>
        <v>Yes</v>
      </c>
      <c r="W91">
        <f t="shared" si="4"/>
        <v>60.300000000000004</v>
      </c>
      <c r="X91">
        <f t="shared" si="5"/>
        <v>5</v>
      </c>
      <c r="Y91">
        <f t="shared" si="6"/>
        <v>60.300000000000004</v>
      </c>
      <c r="Z91" s="12">
        <f t="shared" si="7"/>
        <v>10.999999999999996</v>
      </c>
    </row>
    <row r="92" spans="1:26"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t="str">
        <f>_xlfn.XLOOKUP(B92,Returns!B:B,Returns!A:A,"No",0)</f>
        <v>Yes</v>
      </c>
      <c r="W92">
        <f t="shared" si="4"/>
        <v>147.16800000000001</v>
      </c>
      <c r="X92">
        <f t="shared" si="5"/>
        <v>5</v>
      </c>
      <c r="Y92">
        <f t="shared" si="6"/>
        <v>117.73440000000001</v>
      </c>
      <c r="Z92" s="12">
        <f t="shared" si="7"/>
        <v>7.0312499999999982</v>
      </c>
    </row>
    <row r="93" spans="1:26"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t="str">
        <f>_xlfn.XLOOKUP(B93,Returns!B:B,Returns!A:A,"No",0)</f>
        <v>Yes</v>
      </c>
      <c r="W93">
        <f t="shared" si="4"/>
        <v>6.48</v>
      </c>
      <c r="X93">
        <f t="shared" si="5"/>
        <v>5</v>
      </c>
      <c r="Y93">
        <f t="shared" si="6"/>
        <v>6.48</v>
      </c>
      <c r="Z93" s="12">
        <f t="shared" si="7"/>
        <v>48.000000000000007</v>
      </c>
    </row>
    <row r="94" spans="1:26"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t="str">
        <f>_xlfn.XLOOKUP(B94,Returns!B:B,Returns!A:A,"No",0)</f>
        <v>No</v>
      </c>
      <c r="W94">
        <f t="shared" si="4"/>
        <v>25.92</v>
      </c>
      <c r="X94">
        <f t="shared" si="5"/>
        <v>5</v>
      </c>
      <c r="Y94">
        <f t="shared" si="6"/>
        <v>25.92</v>
      </c>
      <c r="Z94" s="12">
        <f t="shared" si="7"/>
        <v>24.000000000000004</v>
      </c>
    </row>
    <row r="95" spans="1:26"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t="str">
        <f>_xlfn.XLOOKUP(B95,Returns!B:B,Returns!A:A,"No",0)</f>
        <v>No</v>
      </c>
      <c r="W95">
        <f t="shared" si="4"/>
        <v>160.02000000000001</v>
      </c>
      <c r="X95">
        <f t="shared" si="5"/>
        <v>5</v>
      </c>
      <c r="Y95">
        <f t="shared" si="6"/>
        <v>160.02000000000001</v>
      </c>
      <c r="Z95" s="12">
        <f t="shared" si="7"/>
        <v>10.33333333333333</v>
      </c>
    </row>
    <row r="96" spans="1:26"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t="str">
        <f>_xlfn.XLOOKUP(B96,Returns!B:B,Returns!A:A,"No",0)</f>
        <v>No</v>
      </c>
      <c r="W96">
        <f t="shared" si="4"/>
        <v>65.92</v>
      </c>
      <c r="X96">
        <f t="shared" si="5"/>
        <v>5</v>
      </c>
      <c r="Y96">
        <f t="shared" si="6"/>
        <v>65.92</v>
      </c>
      <c r="Z96" s="12">
        <f t="shared" si="7"/>
        <v>24.500000000000004</v>
      </c>
    </row>
    <row r="97" spans="1:26"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t="str">
        <f>_xlfn.XLOOKUP(B97,Returns!B:B,Returns!A:A,"No",0)</f>
        <v>No</v>
      </c>
      <c r="W97">
        <f t="shared" si="4"/>
        <v>5.6820000000000013</v>
      </c>
      <c r="X97">
        <f t="shared" si="5"/>
        <v>6</v>
      </c>
      <c r="Y97">
        <f t="shared" si="6"/>
        <v>1.7046000000000006</v>
      </c>
      <c r="Z97" s="12">
        <f t="shared" si="7"/>
        <v>-222.22222222222214</v>
      </c>
    </row>
    <row r="98" spans="1:26"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t="str">
        <f>_xlfn.XLOOKUP(B98,Returns!B:B,Returns!A:A,"No",0)</f>
        <v>No</v>
      </c>
      <c r="W98">
        <f t="shared" si="4"/>
        <v>675.71</v>
      </c>
      <c r="X98">
        <f t="shared" si="5"/>
        <v>2</v>
      </c>
      <c r="Y98">
        <f t="shared" si="6"/>
        <v>675.71</v>
      </c>
      <c r="Z98" s="12">
        <f t="shared" si="7"/>
        <v>6</v>
      </c>
    </row>
    <row r="99" spans="1:26"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t="str">
        <f>_xlfn.XLOOKUP(B99,Returns!B:B,Returns!A:A,"No",0)</f>
        <v>No</v>
      </c>
      <c r="W99">
        <f t="shared" si="4"/>
        <v>153.93599999999998</v>
      </c>
      <c r="X99">
        <f t="shared" si="5"/>
        <v>3</v>
      </c>
      <c r="Y99">
        <f t="shared" si="6"/>
        <v>123.14879999999998</v>
      </c>
      <c r="Z99" s="12">
        <f t="shared" si="7"/>
        <v>14.583333333333334</v>
      </c>
    </row>
    <row r="100" spans="1:26"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t="str">
        <f>_xlfn.XLOOKUP(B100,Returns!B:B,Returns!A:A,"No",0)</f>
        <v>No</v>
      </c>
      <c r="W100">
        <f t="shared" si="4"/>
        <v>467.28</v>
      </c>
      <c r="X100">
        <f t="shared" si="5"/>
        <v>5</v>
      </c>
      <c r="Y100">
        <f t="shared" si="6"/>
        <v>467.28</v>
      </c>
      <c r="Z100" s="12">
        <f t="shared" si="7"/>
        <v>4.8333333333333321</v>
      </c>
    </row>
    <row r="101" spans="1:26"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t="str">
        <f>_xlfn.XLOOKUP(B101,Returns!B:B,Returns!A:A,"No",0)</f>
        <v>No</v>
      </c>
      <c r="W101">
        <f t="shared" si="4"/>
        <v>452.36799999999994</v>
      </c>
      <c r="X101">
        <f t="shared" si="5"/>
        <v>4</v>
      </c>
      <c r="Y101">
        <f t="shared" si="6"/>
        <v>361.89439999999996</v>
      </c>
      <c r="Z101" s="12">
        <f t="shared" si="7"/>
        <v>6.2499999999999991</v>
      </c>
    </row>
    <row r="102" spans="1:26"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t="str">
        <f>_xlfn.XLOOKUP(B102,Returns!B:B,Returns!A:A,"No",0)</f>
        <v>No</v>
      </c>
      <c r="W102">
        <f t="shared" si="4"/>
        <v>287.92800000000005</v>
      </c>
      <c r="X102">
        <f t="shared" si="5"/>
        <v>4</v>
      </c>
      <c r="Y102">
        <f t="shared" si="6"/>
        <v>230.34240000000005</v>
      </c>
      <c r="Z102" s="12">
        <f t="shared" si="7"/>
        <v>-4.6875000000000036</v>
      </c>
    </row>
    <row r="103" spans="1:26"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t="str">
        <f>_xlfn.XLOOKUP(B103,Returns!B:B,Returns!A:A,"No",0)</f>
        <v>No</v>
      </c>
      <c r="W103">
        <f t="shared" si="4"/>
        <v>5.363999999999999</v>
      </c>
      <c r="X103">
        <f t="shared" si="5"/>
        <v>4</v>
      </c>
      <c r="Y103">
        <f t="shared" si="6"/>
        <v>1.0728</v>
      </c>
      <c r="Z103" s="12">
        <f t="shared" si="7"/>
        <v>-283.33333333333337</v>
      </c>
    </row>
    <row r="104" spans="1:26"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t="str">
        <f>_xlfn.XLOOKUP(B104,Returns!B:B,Returns!A:A,"No",0)</f>
        <v>No</v>
      </c>
      <c r="W104">
        <f t="shared" si="4"/>
        <v>95.68</v>
      </c>
      <c r="X104">
        <f t="shared" si="5"/>
        <v>3</v>
      </c>
      <c r="Y104">
        <f t="shared" si="6"/>
        <v>95.68</v>
      </c>
      <c r="Z104" s="12">
        <f t="shared" si="7"/>
        <v>12.25</v>
      </c>
    </row>
    <row r="105" spans="1:26"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t="str">
        <f>_xlfn.XLOOKUP(B105,Returns!B:B,Returns!A:A,"No",0)</f>
        <v>No</v>
      </c>
      <c r="W105">
        <f t="shared" si="4"/>
        <v>1433.3760000000002</v>
      </c>
      <c r="X105">
        <f t="shared" si="5"/>
        <v>4</v>
      </c>
      <c r="Y105">
        <f t="shared" si="6"/>
        <v>1146.7008000000001</v>
      </c>
      <c r="Z105" s="12">
        <f t="shared" si="7"/>
        <v>-2.3437500000000009</v>
      </c>
    </row>
    <row r="106" spans="1:26"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t="str">
        <f>_xlfn.XLOOKUP(B106,Returns!B:B,Returns!A:A,"No",0)</f>
        <v>No</v>
      </c>
      <c r="W106">
        <f t="shared" si="4"/>
        <v>307.07999999999993</v>
      </c>
      <c r="X106">
        <f t="shared" si="5"/>
        <v>4</v>
      </c>
      <c r="Y106">
        <f t="shared" si="6"/>
        <v>245.66399999999993</v>
      </c>
      <c r="Z106" s="12">
        <f t="shared" si="7"/>
        <v>-1.5625000000000049</v>
      </c>
    </row>
    <row r="107" spans="1:26"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t="str">
        <f>_xlfn.XLOOKUP(B107,Returns!B:B,Returns!A:A,"No",0)</f>
        <v>No</v>
      </c>
      <c r="W107">
        <f t="shared" si="4"/>
        <v>110.64600000000002</v>
      </c>
      <c r="X107">
        <f t="shared" si="5"/>
        <v>4</v>
      </c>
      <c r="Y107">
        <f t="shared" si="6"/>
        <v>33.19380000000001</v>
      </c>
      <c r="Z107" s="12">
        <f t="shared" si="7"/>
        <v>-77.777777777777757</v>
      </c>
    </row>
    <row r="108" spans="1:26"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t="str">
        <f>_xlfn.XLOOKUP(B108,Returns!B:B,Returns!A:A,"No",0)</f>
        <v>No</v>
      </c>
      <c r="W108">
        <f t="shared" si="4"/>
        <v>592.89600000000007</v>
      </c>
      <c r="X108">
        <f t="shared" si="5"/>
        <v>5</v>
      </c>
      <c r="Y108">
        <f t="shared" si="6"/>
        <v>474.31680000000006</v>
      </c>
      <c r="Z108" s="12">
        <f t="shared" si="7"/>
        <v>3.7109375</v>
      </c>
    </row>
    <row r="109" spans="1:26"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t="str">
        <f>_xlfn.XLOOKUP(B109,Returns!B:B,Returns!A:A,"No",0)</f>
        <v>No</v>
      </c>
      <c r="W109">
        <f t="shared" si="4"/>
        <v>27.992000000000004</v>
      </c>
      <c r="X109">
        <f t="shared" si="5"/>
        <v>5</v>
      </c>
      <c r="Y109">
        <f t="shared" si="6"/>
        <v>22.393600000000003</v>
      </c>
      <c r="Z109" s="12">
        <f t="shared" si="7"/>
        <v>9.3749999999999964</v>
      </c>
    </row>
    <row r="110" spans="1:26"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t="str">
        <f>_xlfn.XLOOKUP(B110,Returns!B:B,Returns!A:A,"No",0)</f>
        <v>No</v>
      </c>
      <c r="W110">
        <f t="shared" si="4"/>
        <v>3.3040000000000003</v>
      </c>
      <c r="X110">
        <f t="shared" si="5"/>
        <v>5</v>
      </c>
      <c r="Y110">
        <f t="shared" si="6"/>
        <v>2.6432000000000002</v>
      </c>
      <c r="Z110" s="12">
        <f t="shared" si="7"/>
        <v>40.624999999999986</v>
      </c>
    </row>
    <row r="111" spans="1:26"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t="str">
        <f>_xlfn.XLOOKUP(B111,Returns!B:B,Returns!A:A,"No",0)</f>
        <v>No</v>
      </c>
      <c r="W111">
        <f t="shared" si="4"/>
        <v>1699.8000000000002</v>
      </c>
      <c r="X111">
        <f t="shared" si="5"/>
        <v>5</v>
      </c>
      <c r="Y111">
        <f t="shared" si="6"/>
        <v>1359.8400000000001</v>
      </c>
      <c r="Z111" s="12">
        <f t="shared" si="7"/>
        <v>4.9999999999999964</v>
      </c>
    </row>
    <row r="112" spans="1:26"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t="str">
        <f>_xlfn.XLOOKUP(B112,Returns!B:B,Returns!A:A,"No",0)</f>
        <v>No</v>
      </c>
      <c r="W112">
        <f t="shared" si="4"/>
        <v>83.92</v>
      </c>
      <c r="X112">
        <f t="shared" si="5"/>
        <v>5</v>
      </c>
      <c r="Y112">
        <f t="shared" si="6"/>
        <v>83.92</v>
      </c>
      <c r="Z112" s="12">
        <f t="shared" si="7"/>
        <v>13</v>
      </c>
    </row>
    <row r="113" spans="1:26"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t="str">
        <f>_xlfn.XLOOKUP(B113,Returns!B:B,Returns!A:A,"No",0)</f>
        <v>No</v>
      </c>
      <c r="W113">
        <f t="shared" si="4"/>
        <v>151.91999999999999</v>
      </c>
      <c r="X113">
        <f t="shared" si="5"/>
        <v>7</v>
      </c>
      <c r="Y113">
        <f t="shared" si="6"/>
        <v>151.91999999999999</v>
      </c>
      <c r="Z113" s="12">
        <f t="shared" si="7"/>
        <v>14.999999999999995</v>
      </c>
    </row>
    <row r="114" spans="1:26"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t="str">
        <f>_xlfn.XLOOKUP(B114,Returns!B:B,Returns!A:A,"No",0)</f>
        <v>No</v>
      </c>
      <c r="W114">
        <f t="shared" si="4"/>
        <v>163.44</v>
      </c>
      <c r="X114">
        <f t="shared" si="5"/>
        <v>7</v>
      </c>
      <c r="Y114">
        <f t="shared" si="6"/>
        <v>163.44</v>
      </c>
      <c r="Z114" s="12">
        <f t="shared" si="7"/>
        <v>8.1666666666666661</v>
      </c>
    </row>
    <row r="115" spans="1:26"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t="str">
        <f>_xlfn.XLOOKUP(B115,Returns!B:B,Returns!A:A,"No",0)</f>
        <v>No</v>
      </c>
      <c r="W115">
        <f t="shared" si="4"/>
        <v>561.34400000000005</v>
      </c>
      <c r="X115">
        <f t="shared" si="5"/>
        <v>2</v>
      </c>
      <c r="Y115">
        <f t="shared" si="6"/>
        <v>449.07520000000005</v>
      </c>
      <c r="Z115" s="12">
        <f t="shared" si="7"/>
        <v>3.2366071428571419</v>
      </c>
    </row>
    <row r="116" spans="1:26"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t="str">
        <f>_xlfn.XLOOKUP(B116,Returns!B:B,Returns!A:A,"No",0)</f>
        <v>No</v>
      </c>
      <c r="W116">
        <f t="shared" si="4"/>
        <v>9.4400000000000013</v>
      </c>
      <c r="X116">
        <f t="shared" si="5"/>
        <v>2</v>
      </c>
      <c r="Y116">
        <f t="shared" si="6"/>
        <v>7.5520000000000014</v>
      </c>
      <c r="Z116" s="12">
        <f t="shared" si="7"/>
        <v>21.874999999999993</v>
      </c>
    </row>
    <row r="117" spans="1:26"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t="str">
        <f>_xlfn.XLOOKUP(B117,Returns!B:B,Returns!A:A,"No",0)</f>
        <v>No</v>
      </c>
      <c r="W117">
        <f t="shared" si="4"/>
        <v>71.928000000000011</v>
      </c>
      <c r="X117">
        <f t="shared" si="5"/>
        <v>2</v>
      </c>
      <c r="Y117">
        <f t="shared" si="6"/>
        <v>57.542400000000008</v>
      </c>
      <c r="Z117" s="12">
        <f t="shared" si="7"/>
        <v>13.020833333333329</v>
      </c>
    </row>
    <row r="118" spans="1:26"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t="str">
        <f>_xlfn.XLOOKUP(B118,Returns!B:B,Returns!A:A,"No",0)</f>
        <v>No</v>
      </c>
      <c r="W118">
        <f t="shared" si="4"/>
        <v>782.78399999999999</v>
      </c>
      <c r="X118">
        <f t="shared" si="5"/>
        <v>2</v>
      </c>
      <c r="Y118">
        <f t="shared" si="6"/>
        <v>626.22720000000004</v>
      </c>
      <c r="Z118" s="12">
        <f t="shared" si="7"/>
        <v>7.0312499999999982</v>
      </c>
    </row>
    <row r="119" spans="1:26"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t="str">
        <f>_xlfn.XLOOKUP(B119,Returns!B:B,Returns!A:A,"No",0)</f>
        <v>No</v>
      </c>
      <c r="W119">
        <f t="shared" si="4"/>
        <v>2362.59</v>
      </c>
      <c r="X119">
        <f t="shared" si="5"/>
        <v>4</v>
      </c>
      <c r="Y119">
        <f t="shared" si="6"/>
        <v>2362.59</v>
      </c>
      <c r="Z119" s="12">
        <f t="shared" si="7"/>
        <v>6.9999999999999982</v>
      </c>
    </row>
    <row r="120" spans="1:26"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t="str">
        <f>_xlfn.XLOOKUP(B120,Returns!B:B,Returns!A:A,"No",0)</f>
        <v>No</v>
      </c>
      <c r="W120">
        <f t="shared" si="4"/>
        <v>157.79400000000004</v>
      </c>
      <c r="X120">
        <f t="shared" si="5"/>
        <v>5</v>
      </c>
      <c r="Y120">
        <f t="shared" si="6"/>
        <v>47.338200000000015</v>
      </c>
      <c r="Z120" s="12">
        <f t="shared" si="7"/>
        <v>-244.44444444444437</v>
      </c>
    </row>
    <row r="121" spans="1:26"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t="str">
        <f>_xlfn.XLOOKUP(B121,Returns!B:B,Returns!A:A,"No",0)</f>
        <v>No</v>
      </c>
      <c r="W121">
        <f t="shared" si="4"/>
        <v>141.12</v>
      </c>
      <c r="X121">
        <f t="shared" si="5"/>
        <v>3</v>
      </c>
      <c r="Y121">
        <f t="shared" si="6"/>
        <v>141.12</v>
      </c>
      <c r="Z121" s="12">
        <f t="shared" si="7"/>
        <v>12.999999999999998</v>
      </c>
    </row>
    <row r="122" spans="1:26"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t="str">
        <f>_xlfn.XLOOKUP(B122,Returns!B:B,Returns!A:A,"No",0)</f>
        <v>No</v>
      </c>
      <c r="W122">
        <f t="shared" si="4"/>
        <v>123.36</v>
      </c>
      <c r="X122">
        <f t="shared" si="5"/>
        <v>3</v>
      </c>
      <c r="Y122">
        <f t="shared" si="6"/>
        <v>123.36</v>
      </c>
      <c r="Z122" s="12">
        <f t="shared" si="7"/>
        <v>11.25</v>
      </c>
    </row>
    <row r="123" spans="1:26"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t="str">
        <f>_xlfn.XLOOKUP(B123,Returns!B:B,Returns!A:A,"No",0)</f>
        <v>No</v>
      </c>
      <c r="W123">
        <f t="shared" si="4"/>
        <v>1359.3600000000001</v>
      </c>
      <c r="X123">
        <f t="shared" si="5"/>
        <v>3</v>
      </c>
      <c r="Y123">
        <f t="shared" si="6"/>
        <v>1359.3600000000001</v>
      </c>
      <c r="Z123" s="12">
        <f t="shared" si="7"/>
        <v>4.666666666666667</v>
      </c>
    </row>
    <row r="124" spans="1:26"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t="str">
        <f>_xlfn.XLOOKUP(B124,Returns!B:B,Returns!A:A,"No",0)</f>
        <v>No</v>
      </c>
      <c r="W124">
        <f t="shared" si="4"/>
        <v>1035.18</v>
      </c>
      <c r="X124">
        <f t="shared" si="5"/>
        <v>3</v>
      </c>
      <c r="Y124">
        <f t="shared" si="6"/>
        <v>1035.18</v>
      </c>
      <c r="Z124" s="12">
        <f t="shared" si="7"/>
        <v>4.9999999999999991</v>
      </c>
    </row>
    <row r="125" spans="1:26"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t="str">
        <f>_xlfn.XLOOKUP(B125,Returns!B:B,Returns!A:A,"No",0)</f>
        <v>No</v>
      </c>
      <c r="W125">
        <f t="shared" si="4"/>
        <v>476.28000000000003</v>
      </c>
      <c r="X125">
        <f t="shared" si="5"/>
        <v>3</v>
      </c>
      <c r="Y125">
        <f t="shared" si="6"/>
        <v>476.28000000000003</v>
      </c>
      <c r="Z125" s="12">
        <f t="shared" si="7"/>
        <v>4.1428571428571415</v>
      </c>
    </row>
    <row r="126" spans="1:26"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t="str">
        <f>_xlfn.XLOOKUP(B126,Returns!B:B,Returns!A:A,"No",0)</f>
        <v>No</v>
      </c>
      <c r="W126">
        <f t="shared" si="4"/>
        <v>1801.674</v>
      </c>
      <c r="X126">
        <f t="shared" si="5"/>
        <v>2</v>
      </c>
      <c r="Y126">
        <f t="shared" si="6"/>
        <v>1261.1718000000001</v>
      </c>
      <c r="Z126" s="12">
        <f t="shared" si="7"/>
        <v>-0.6802721088435435</v>
      </c>
    </row>
    <row r="127" spans="1:26"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t="str">
        <f>_xlfn.XLOOKUP(B127,Returns!B:B,Returns!A:A,"No",0)</f>
        <v>No</v>
      </c>
      <c r="W127">
        <f t="shared" si="4"/>
        <v>3706.2000000000003</v>
      </c>
      <c r="X127">
        <f t="shared" si="5"/>
        <v>5</v>
      </c>
      <c r="Y127">
        <f t="shared" si="6"/>
        <v>1853.1000000000001</v>
      </c>
      <c r="Z127" s="12">
        <f t="shared" si="7"/>
        <v>-22.000000000000007</v>
      </c>
    </row>
    <row r="128" spans="1:26"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t="str">
        <f>_xlfn.XLOOKUP(B128,Returns!B:B,Returns!A:A,"No",0)</f>
        <v>No</v>
      </c>
      <c r="W128">
        <f t="shared" si="4"/>
        <v>4.7760000000000007</v>
      </c>
      <c r="X128">
        <f t="shared" si="5"/>
        <v>7</v>
      </c>
      <c r="Y128">
        <f t="shared" si="6"/>
        <v>1.4328000000000003</v>
      </c>
      <c r="Z128" s="12">
        <f t="shared" si="7"/>
        <v>-127.77777777777774</v>
      </c>
    </row>
    <row r="129" spans="1:26"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t="str">
        <f>_xlfn.XLOOKUP(B129,Returns!B:B,Returns!A:A,"No",0)</f>
        <v>No</v>
      </c>
      <c r="W129">
        <f t="shared" si="4"/>
        <v>1707.9440000000002</v>
      </c>
      <c r="X129">
        <f t="shared" si="5"/>
        <v>7</v>
      </c>
      <c r="Y129">
        <f t="shared" si="6"/>
        <v>1366.3552000000002</v>
      </c>
      <c r="Z129" s="12">
        <f t="shared" si="7"/>
        <v>2.2321428571428554</v>
      </c>
    </row>
    <row r="130" spans="1:26"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t="str">
        <f>_xlfn.XLOOKUP(B130,Returns!B:B,Returns!A:A,"No",0)</f>
        <v>No</v>
      </c>
      <c r="W130">
        <f t="shared" si="4"/>
        <v>162.84800000000001</v>
      </c>
      <c r="X130">
        <f t="shared" si="5"/>
        <v>4</v>
      </c>
      <c r="Y130">
        <f t="shared" si="6"/>
        <v>130.2784</v>
      </c>
      <c r="Z130" s="12">
        <f t="shared" si="7"/>
        <v>-7.0312499999999973</v>
      </c>
    </row>
    <row r="131" spans="1:26"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t="str">
        <f>_xlfn.XLOOKUP(B131,Returns!B:B,Returns!A:A,"No",0)</f>
        <v>No</v>
      </c>
      <c r="W131">
        <f t="shared" ref="W131:W194" si="8">R131*S131</f>
        <v>715.68000000000006</v>
      </c>
      <c r="X131">
        <f t="shared" ref="X131:X194" si="9">D131-C131</f>
        <v>4</v>
      </c>
      <c r="Y131">
        <f t="shared" ref="Y131:Y194" si="10">W131-(W131*T131)</f>
        <v>715.68000000000006</v>
      </c>
      <c r="Z131" s="12">
        <f t="shared" ref="Z131:Z194" si="11">(U131/Y131)*100</f>
        <v>3.6666666666666634</v>
      </c>
    </row>
    <row r="132" spans="1:26"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t="str">
        <f>_xlfn.XLOOKUP(B132,Returns!B:B,Returns!A:A,"No",0)</f>
        <v>No</v>
      </c>
      <c r="W132">
        <f t="shared" si="8"/>
        <v>299.84999999999997</v>
      </c>
      <c r="X132">
        <f t="shared" si="9"/>
        <v>3</v>
      </c>
      <c r="Y132">
        <f t="shared" si="10"/>
        <v>179.90999999999997</v>
      </c>
      <c r="Z132" s="12">
        <f t="shared" si="11"/>
        <v>-6.6666666666666634</v>
      </c>
    </row>
    <row r="133" spans="1:26"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t="str">
        <f>_xlfn.XLOOKUP(B133,Returns!B:B,Returns!A:A,"No",0)</f>
        <v>No</v>
      </c>
      <c r="W133">
        <f t="shared" si="8"/>
        <v>156.608</v>
      </c>
      <c r="X133">
        <f t="shared" si="9"/>
        <v>3</v>
      </c>
      <c r="Y133">
        <f t="shared" si="10"/>
        <v>125.2864</v>
      </c>
      <c r="Z133" s="12">
        <f t="shared" si="11"/>
        <v>23.437499999999996</v>
      </c>
    </row>
    <row r="134" spans="1:26"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t="str">
        <f>_xlfn.XLOOKUP(B134,Returns!B:B,Returns!A:A,"No",0)</f>
        <v>No</v>
      </c>
      <c r="W134">
        <f t="shared" si="8"/>
        <v>193.10399999999998</v>
      </c>
      <c r="X134">
        <f t="shared" si="9"/>
        <v>3</v>
      </c>
      <c r="Y134">
        <f t="shared" si="10"/>
        <v>154.48319999999998</v>
      </c>
      <c r="Z134" s="12">
        <f t="shared" si="11"/>
        <v>4.5138888888888884</v>
      </c>
    </row>
    <row r="135" spans="1:26"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t="str">
        <f>_xlfn.XLOOKUP(B135,Returns!B:B,Returns!A:A,"No",0)</f>
        <v>Yes</v>
      </c>
      <c r="W135">
        <f t="shared" si="8"/>
        <v>60.12</v>
      </c>
      <c r="X135">
        <f t="shared" si="9"/>
        <v>6</v>
      </c>
      <c r="Y135">
        <f t="shared" si="10"/>
        <v>60.12</v>
      </c>
      <c r="Z135" s="12">
        <f t="shared" si="11"/>
        <v>16</v>
      </c>
    </row>
    <row r="136" spans="1:26"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t="str">
        <f>_xlfn.XLOOKUP(B136,Returns!B:B,Returns!A:A,"No",0)</f>
        <v>Yes</v>
      </c>
      <c r="W136">
        <f t="shared" si="8"/>
        <v>35.44</v>
      </c>
      <c r="X136">
        <f t="shared" si="9"/>
        <v>6</v>
      </c>
      <c r="Y136">
        <f t="shared" si="10"/>
        <v>35.44</v>
      </c>
      <c r="Z136" s="12">
        <f t="shared" si="11"/>
        <v>46.999999999999993</v>
      </c>
    </row>
    <row r="137" spans="1:26"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t="str">
        <f>_xlfn.XLOOKUP(B137,Returns!B:B,Returns!A:A,"No",0)</f>
        <v>Yes</v>
      </c>
      <c r="W137">
        <f t="shared" si="8"/>
        <v>46.08</v>
      </c>
      <c r="X137">
        <f t="shared" si="9"/>
        <v>6</v>
      </c>
      <c r="Y137">
        <f t="shared" si="10"/>
        <v>46.08</v>
      </c>
      <c r="Z137" s="12">
        <f t="shared" si="11"/>
        <v>7.5</v>
      </c>
    </row>
    <row r="138" spans="1:26"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t="str">
        <f>_xlfn.XLOOKUP(B138,Returns!B:B,Returns!A:A,"No",0)</f>
        <v>Yes</v>
      </c>
      <c r="W138">
        <f t="shared" si="8"/>
        <v>8.0399999999999991</v>
      </c>
      <c r="X138">
        <f t="shared" si="9"/>
        <v>6</v>
      </c>
      <c r="Y138">
        <f t="shared" si="10"/>
        <v>8.0399999999999991</v>
      </c>
      <c r="Z138" s="12">
        <f t="shared" si="11"/>
        <v>24.5</v>
      </c>
    </row>
    <row r="139" spans="1:26"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t="str">
        <f>_xlfn.XLOOKUP(B139,Returns!B:B,Returns!A:A,"No",0)</f>
        <v>Yes</v>
      </c>
      <c r="W139">
        <f t="shared" si="8"/>
        <v>228.52800000000002</v>
      </c>
      <c r="X139">
        <f t="shared" si="9"/>
        <v>6</v>
      </c>
      <c r="Y139">
        <f t="shared" si="10"/>
        <v>182.82240000000002</v>
      </c>
      <c r="Z139" s="12">
        <f t="shared" si="11"/>
        <v>14.583333333333332</v>
      </c>
    </row>
    <row r="140" spans="1:26"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t="str">
        <f>_xlfn.XLOOKUP(B140,Returns!B:B,Returns!A:A,"No",0)</f>
        <v>Yes</v>
      </c>
      <c r="W140">
        <f t="shared" si="8"/>
        <v>395.28</v>
      </c>
      <c r="X140">
        <f t="shared" si="9"/>
        <v>6</v>
      </c>
      <c r="Y140">
        <f t="shared" si="10"/>
        <v>395.28</v>
      </c>
      <c r="Z140" s="12">
        <f t="shared" si="11"/>
        <v>4.6666666666666679</v>
      </c>
    </row>
    <row r="141" spans="1:26"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t="str">
        <f>_xlfn.XLOOKUP(B141,Returns!B:B,Returns!A:A,"No",0)</f>
        <v>Yes</v>
      </c>
      <c r="W141">
        <f t="shared" si="8"/>
        <v>603.68000000000006</v>
      </c>
      <c r="X141">
        <f t="shared" si="9"/>
        <v>6</v>
      </c>
      <c r="Y141">
        <f t="shared" si="10"/>
        <v>603.68000000000006</v>
      </c>
      <c r="Z141" s="12">
        <f t="shared" si="11"/>
        <v>3.4285714285714279</v>
      </c>
    </row>
    <row r="142" spans="1:26"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t="str">
        <f>_xlfn.XLOOKUP(B142,Returns!B:B,Returns!A:A,"No",0)</f>
        <v>No</v>
      </c>
      <c r="W142">
        <f t="shared" si="8"/>
        <v>165.60000000000002</v>
      </c>
      <c r="X142">
        <f t="shared" si="9"/>
        <v>2</v>
      </c>
      <c r="Y142">
        <f t="shared" si="10"/>
        <v>132.48000000000002</v>
      </c>
      <c r="Z142" s="12">
        <f t="shared" si="11"/>
        <v>7.8124999999999947</v>
      </c>
    </row>
    <row r="143" spans="1:26"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t="str">
        <f>_xlfn.XLOOKUP(B143,Returns!B:B,Returns!A:A,"No",0)</f>
        <v>No</v>
      </c>
      <c r="W143">
        <f t="shared" si="8"/>
        <v>26.46</v>
      </c>
      <c r="X143">
        <f t="shared" si="9"/>
        <v>5</v>
      </c>
      <c r="Y143">
        <f t="shared" si="10"/>
        <v>26.46</v>
      </c>
      <c r="Z143" s="12">
        <f t="shared" si="11"/>
        <v>9.0000000000000018</v>
      </c>
    </row>
    <row r="144" spans="1:26"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t="str">
        <f>_xlfn.XLOOKUP(B144,Returns!B:B,Returns!A:A,"No",0)</f>
        <v>No</v>
      </c>
      <c r="W144">
        <f t="shared" si="8"/>
        <v>32.58</v>
      </c>
      <c r="X144">
        <f t="shared" si="9"/>
        <v>5</v>
      </c>
      <c r="Y144">
        <f t="shared" si="10"/>
        <v>32.58</v>
      </c>
      <c r="Z144" s="12">
        <f t="shared" si="11"/>
        <v>15.66666666666667</v>
      </c>
    </row>
    <row r="145" spans="1:26"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t="str">
        <f>_xlfn.XLOOKUP(B145,Returns!B:B,Returns!A:A,"No",0)</f>
        <v>No</v>
      </c>
      <c r="W145">
        <f t="shared" si="8"/>
        <v>431.09999999999997</v>
      </c>
      <c r="X145">
        <f t="shared" si="9"/>
        <v>5</v>
      </c>
      <c r="Y145">
        <f t="shared" si="10"/>
        <v>431.09999999999997</v>
      </c>
      <c r="Z145" s="12">
        <f t="shared" si="11"/>
        <v>16</v>
      </c>
    </row>
    <row r="146" spans="1:26"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t="str">
        <f>_xlfn.XLOOKUP(B146,Returns!B:B,Returns!A:A,"No",0)</f>
        <v>No</v>
      </c>
      <c r="W146">
        <f t="shared" si="8"/>
        <v>2518.29</v>
      </c>
      <c r="X146">
        <f t="shared" si="9"/>
        <v>5</v>
      </c>
      <c r="Y146">
        <f t="shared" si="10"/>
        <v>2518.29</v>
      </c>
      <c r="Z146" s="12">
        <f t="shared" si="11"/>
        <v>8.6666666666666661</v>
      </c>
    </row>
    <row r="147" spans="1:26"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t="str">
        <f>_xlfn.XLOOKUP(B147,Returns!B:B,Returns!A:A,"No",0)</f>
        <v>No</v>
      </c>
      <c r="W147">
        <f t="shared" si="8"/>
        <v>4703.5099999999993</v>
      </c>
      <c r="X147">
        <f t="shared" si="9"/>
        <v>5</v>
      </c>
      <c r="Y147">
        <f t="shared" si="10"/>
        <v>4703.5099999999993</v>
      </c>
      <c r="Z147" s="12">
        <f t="shared" si="11"/>
        <v>0.4285714285714286</v>
      </c>
    </row>
    <row r="148" spans="1:26"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t="str">
        <f>_xlfn.XLOOKUP(B148,Returns!B:B,Returns!A:A,"No",0)</f>
        <v>No</v>
      </c>
      <c r="W148">
        <f t="shared" si="8"/>
        <v>375.55200000000002</v>
      </c>
      <c r="X148">
        <f t="shared" si="9"/>
        <v>6</v>
      </c>
      <c r="Y148">
        <f t="shared" si="10"/>
        <v>300.44159999999999</v>
      </c>
      <c r="Z148" s="12">
        <f t="shared" si="11"/>
        <v>4.2968749999999973</v>
      </c>
    </row>
    <row r="149" spans="1:26"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t="str">
        <f>_xlfn.XLOOKUP(B149,Returns!B:B,Returns!A:A,"No",0)</f>
        <v>No</v>
      </c>
      <c r="W149">
        <f t="shared" si="8"/>
        <v>4228.9500000000007</v>
      </c>
      <c r="X149">
        <f t="shared" si="9"/>
        <v>4</v>
      </c>
      <c r="Y149">
        <f t="shared" si="10"/>
        <v>4228.9500000000007</v>
      </c>
      <c r="Z149" s="12">
        <f t="shared" si="11"/>
        <v>2.4545454545454546</v>
      </c>
    </row>
    <row r="150" spans="1:26"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t="str">
        <f>_xlfn.XLOOKUP(B150,Returns!B:B,Returns!A:A,"No",0)</f>
        <v>No</v>
      </c>
      <c r="W150">
        <f t="shared" si="8"/>
        <v>449.90999999999997</v>
      </c>
      <c r="X150">
        <f t="shared" si="9"/>
        <v>4</v>
      </c>
      <c r="Y150">
        <f t="shared" si="10"/>
        <v>449.90999999999997</v>
      </c>
      <c r="Z150" s="12">
        <f t="shared" si="11"/>
        <v>1.3333333333333293</v>
      </c>
    </row>
    <row r="151" spans="1:26"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t="str">
        <f>_xlfn.XLOOKUP(B151,Returns!B:B,Returns!A:A,"No",0)</f>
        <v>No</v>
      </c>
      <c r="W151">
        <f t="shared" si="8"/>
        <v>15614.72</v>
      </c>
      <c r="X151">
        <f t="shared" si="9"/>
        <v>4</v>
      </c>
      <c r="Y151">
        <f t="shared" si="10"/>
        <v>15614.72</v>
      </c>
      <c r="Z151" s="12">
        <f t="shared" si="11"/>
        <v>3.75</v>
      </c>
    </row>
    <row r="152" spans="1:26"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t="str">
        <f>_xlfn.XLOOKUP(B152,Returns!B:B,Returns!A:A,"No",0)</f>
        <v>No</v>
      </c>
      <c r="W152">
        <f t="shared" si="8"/>
        <v>857.75</v>
      </c>
      <c r="X152">
        <f t="shared" si="9"/>
        <v>4</v>
      </c>
      <c r="Y152">
        <f t="shared" si="10"/>
        <v>857.75</v>
      </c>
      <c r="Z152" s="12">
        <f t="shared" si="11"/>
        <v>9.4</v>
      </c>
    </row>
    <row r="153" spans="1:26"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t="str">
        <f>_xlfn.XLOOKUP(B153,Returns!B:B,Returns!A:A,"No",0)</f>
        <v>No</v>
      </c>
      <c r="W153">
        <f t="shared" si="8"/>
        <v>789.59999999999991</v>
      </c>
      <c r="X153">
        <f t="shared" si="9"/>
        <v>3</v>
      </c>
      <c r="Y153">
        <f t="shared" si="10"/>
        <v>631.67999999999995</v>
      </c>
      <c r="Z153" s="12">
        <f t="shared" si="11"/>
        <v>2.8124999999999987</v>
      </c>
    </row>
    <row r="154" spans="1:26"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t="str">
        <f>_xlfn.XLOOKUP(B154,Returns!B:B,Returns!A:A,"No",0)</f>
        <v>No</v>
      </c>
      <c r="W154">
        <f t="shared" si="8"/>
        <v>406.36799999999999</v>
      </c>
      <c r="X154">
        <f t="shared" si="9"/>
        <v>3</v>
      </c>
      <c r="Y154">
        <f t="shared" si="10"/>
        <v>325.09440000000001</v>
      </c>
      <c r="Z154" s="12">
        <f t="shared" si="11"/>
        <v>4.6874999999999973</v>
      </c>
    </row>
    <row r="155" spans="1:26"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t="str">
        <f>_xlfn.XLOOKUP(B155,Returns!B:B,Returns!A:A,"No",0)</f>
        <v>No</v>
      </c>
      <c r="W155">
        <f t="shared" si="8"/>
        <v>408.65999999999997</v>
      </c>
      <c r="X155">
        <f t="shared" si="9"/>
        <v>2</v>
      </c>
      <c r="Y155">
        <f t="shared" si="10"/>
        <v>408.65999999999997</v>
      </c>
      <c r="Z155" s="12">
        <f t="shared" si="11"/>
        <v>6.4285714285714279</v>
      </c>
    </row>
    <row r="156" spans="1:26"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t="str">
        <f>_xlfn.XLOOKUP(B156,Returns!B:B,Returns!A:A,"No",0)</f>
        <v>No</v>
      </c>
      <c r="W156">
        <f t="shared" si="8"/>
        <v>422.08</v>
      </c>
      <c r="X156">
        <f t="shared" si="9"/>
        <v>2</v>
      </c>
      <c r="Y156">
        <f t="shared" si="10"/>
        <v>422.08</v>
      </c>
      <c r="Z156" s="12">
        <f t="shared" si="11"/>
        <v>11.5</v>
      </c>
    </row>
    <row r="157" spans="1:26"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t="str">
        <f>_xlfn.XLOOKUP(B157,Returns!B:B,Returns!A:A,"No",0)</f>
        <v>No</v>
      </c>
      <c r="W157">
        <f t="shared" si="8"/>
        <v>485.28</v>
      </c>
      <c r="X157">
        <f t="shared" si="9"/>
        <v>2</v>
      </c>
      <c r="Y157">
        <f t="shared" si="10"/>
        <v>485.28</v>
      </c>
      <c r="Z157" s="12">
        <f t="shared" si="11"/>
        <v>4.333333333333333</v>
      </c>
    </row>
    <row r="158" spans="1:26"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t="str">
        <f>_xlfn.XLOOKUP(B158,Returns!B:B,Returns!A:A,"No",0)</f>
        <v>No</v>
      </c>
      <c r="W158">
        <f t="shared" si="8"/>
        <v>19.89</v>
      </c>
      <c r="X158">
        <f t="shared" si="9"/>
        <v>6</v>
      </c>
      <c r="Y158">
        <f t="shared" si="10"/>
        <v>19.89</v>
      </c>
      <c r="Z158" s="12">
        <f t="shared" si="11"/>
        <v>9</v>
      </c>
    </row>
    <row r="159" spans="1:26"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t="str">
        <f>_xlfn.XLOOKUP(B159,Returns!B:B,Returns!A:A,"No",0)</f>
        <v>No</v>
      </c>
      <c r="W159">
        <f t="shared" si="8"/>
        <v>915.13600000000008</v>
      </c>
      <c r="X159">
        <f t="shared" si="9"/>
        <v>5</v>
      </c>
      <c r="Y159">
        <f t="shared" si="10"/>
        <v>732.10880000000009</v>
      </c>
      <c r="Z159" s="12">
        <f t="shared" si="11"/>
        <v>7.031249999999992</v>
      </c>
    </row>
    <row r="160" spans="1:26"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t="str">
        <f>_xlfn.XLOOKUP(B160,Returns!B:B,Returns!A:A,"No",0)</f>
        <v>No</v>
      </c>
      <c r="W160">
        <f t="shared" si="8"/>
        <v>29.24</v>
      </c>
      <c r="X160">
        <f t="shared" si="9"/>
        <v>4</v>
      </c>
      <c r="Y160">
        <f t="shared" si="10"/>
        <v>29.24</v>
      </c>
      <c r="Z160" s="12">
        <f t="shared" si="11"/>
        <v>23.5</v>
      </c>
    </row>
    <row r="161" spans="1:26"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t="str">
        <f>_xlfn.XLOOKUP(B161,Returns!B:B,Returns!A:A,"No",0)</f>
        <v>No</v>
      </c>
      <c r="W161">
        <f t="shared" si="8"/>
        <v>6614.51</v>
      </c>
      <c r="X161">
        <f t="shared" si="9"/>
        <v>4</v>
      </c>
      <c r="Y161">
        <f t="shared" si="10"/>
        <v>6614.51</v>
      </c>
      <c r="Z161" s="12">
        <f t="shared" si="11"/>
        <v>3.5714285714285712</v>
      </c>
    </row>
    <row r="162" spans="1:26"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t="str">
        <f>_xlfn.XLOOKUP(B162,Returns!B:B,Returns!A:A,"No",0)</f>
        <v>No</v>
      </c>
      <c r="W162">
        <f t="shared" si="8"/>
        <v>5.98</v>
      </c>
      <c r="X162">
        <f t="shared" si="9"/>
        <v>1</v>
      </c>
      <c r="Y162">
        <f t="shared" si="10"/>
        <v>5.98</v>
      </c>
      <c r="Z162" s="12">
        <f t="shared" si="11"/>
        <v>44.999999999999993</v>
      </c>
    </row>
    <row r="163" spans="1:26"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t="str">
        <f>_xlfn.XLOOKUP(B163,Returns!B:B,Returns!A:A,"No",0)</f>
        <v>No</v>
      </c>
      <c r="W163">
        <f t="shared" si="8"/>
        <v>108.76800000000001</v>
      </c>
      <c r="X163">
        <f t="shared" si="9"/>
        <v>3</v>
      </c>
      <c r="Y163">
        <f t="shared" si="10"/>
        <v>87.014400000000009</v>
      </c>
      <c r="Z163" s="12">
        <f t="shared" si="11"/>
        <v>1.562499999999994</v>
      </c>
    </row>
    <row r="164" spans="1:26"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t="str">
        <f>_xlfn.XLOOKUP(B164,Returns!B:B,Returns!A:A,"No",0)</f>
        <v>No</v>
      </c>
      <c r="W164">
        <f t="shared" si="8"/>
        <v>142</v>
      </c>
      <c r="X164">
        <f t="shared" si="9"/>
        <v>4</v>
      </c>
      <c r="Y164">
        <f t="shared" si="10"/>
        <v>142</v>
      </c>
      <c r="Z164" s="12">
        <f t="shared" si="11"/>
        <v>9.3999999999999986</v>
      </c>
    </row>
    <row r="165" spans="1:26"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t="str">
        <f>_xlfn.XLOOKUP(B165,Returns!B:B,Returns!A:A,"No",0)</f>
        <v>No</v>
      </c>
      <c r="W165">
        <f t="shared" si="8"/>
        <v>55.360000000000007</v>
      </c>
      <c r="X165">
        <f t="shared" si="9"/>
        <v>4</v>
      </c>
      <c r="Y165">
        <f t="shared" si="10"/>
        <v>44.288000000000004</v>
      </c>
      <c r="Z165" s="12">
        <f t="shared" si="11"/>
        <v>21.874999999999993</v>
      </c>
    </row>
    <row r="166" spans="1:26"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t="str">
        <f>_xlfn.XLOOKUP(B166,Returns!B:B,Returns!A:A,"No",0)</f>
        <v>No</v>
      </c>
      <c r="W166">
        <f t="shared" si="8"/>
        <v>29.808</v>
      </c>
      <c r="X166">
        <f t="shared" si="9"/>
        <v>4</v>
      </c>
      <c r="Y166">
        <f t="shared" si="10"/>
        <v>23.846399999999999</v>
      </c>
      <c r="Z166" s="12">
        <f t="shared" si="11"/>
        <v>11.458333333333334</v>
      </c>
    </row>
    <row r="167" spans="1:26"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t="str">
        <f>_xlfn.XLOOKUP(B167,Returns!B:B,Returns!A:A,"No",0)</f>
        <v>No</v>
      </c>
      <c r="W167">
        <f t="shared" si="8"/>
        <v>65279.615999999995</v>
      </c>
      <c r="X167">
        <f t="shared" si="9"/>
        <v>4</v>
      </c>
      <c r="Y167">
        <f t="shared" si="10"/>
        <v>39167.7696</v>
      </c>
      <c r="Z167" s="12">
        <f t="shared" si="11"/>
        <v>-3.4722222222222272</v>
      </c>
    </row>
    <row r="168" spans="1:26"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t="str">
        <f>_xlfn.XLOOKUP(B168,Returns!B:B,Returns!A:A,"No",0)</f>
        <v>No</v>
      </c>
      <c r="W168">
        <f t="shared" si="8"/>
        <v>827.78399999999999</v>
      </c>
      <c r="X168">
        <f t="shared" si="9"/>
        <v>4</v>
      </c>
      <c r="Y168">
        <f t="shared" si="10"/>
        <v>662.22720000000004</v>
      </c>
      <c r="Z168" s="12">
        <f t="shared" si="11"/>
        <v>-8.8541666666666661</v>
      </c>
    </row>
    <row r="169" spans="1:26"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t="str">
        <f>_xlfn.XLOOKUP(B169,Returns!B:B,Returns!A:A,"No",0)</f>
        <v>No</v>
      </c>
      <c r="W169">
        <f t="shared" si="8"/>
        <v>15660.539999999997</v>
      </c>
      <c r="X169">
        <f t="shared" si="9"/>
        <v>4</v>
      </c>
      <c r="Y169">
        <f t="shared" si="10"/>
        <v>10962.377999999997</v>
      </c>
      <c r="Z169" s="12">
        <f t="shared" si="11"/>
        <v>-0.22675736961451412</v>
      </c>
    </row>
    <row r="170" spans="1:26"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t="str">
        <f>_xlfn.XLOOKUP(B170,Returns!B:B,Returns!A:A,"No",0)</f>
        <v>No</v>
      </c>
      <c r="W170">
        <f t="shared" si="8"/>
        <v>192.38400000000001</v>
      </c>
      <c r="X170">
        <f t="shared" si="9"/>
        <v>4</v>
      </c>
      <c r="Y170">
        <f t="shared" si="10"/>
        <v>153.90720000000002</v>
      </c>
      <c r="Z170" s="12">
        <f t="shared" si="11"/>
        <v>4.4270833333333313</v>
      </c>
    </row>
    <row r="171" spans="1:26"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t="str">
        <f>_xlfn.XLOOKUP(B171,Returns!B:B,Returns!A:A,"No",0)</f>
        <v>No</v>
      </c>
      <c r="W171">
        <f t="shared" si="8"/>
        <v>889.89999999999986</v>
      </c>
      <c r="X171">
        <f t="shared" si="9"/>
        <v>4</v>
      </c>
      <c r="Y171">
        <f t="shared" si="10"/>
        <v>177.9799999999999</v>
      </c>
      <c r="Z171" s="12">
        <f t="shared" si="11"/>
        <v>-255.00000000000017</v>
      </c>
    </row>
    <row r="172" spans="1:26"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t="str">
        <f>_xlfn.XLOOKUP(B172,Returns!B:B,Returns!A:A,"No",0)</f>
        <v>No</v>
      </c>
      <c r="W172">
        <f t="shared" si="8"/>
        <v>431.928</v>
      </c>
      <c r="X172">
        <f t="shared" si="9"/>
        <v>4</v>
      </c>
      <c r="Y172">
        <f t="shared" si="10"/>
        <v>345.54239999999999</v>
      </c>
      <c r="Z172" s="12">
        <f t="shared" si="11"/>
        <v>2.6041666666666687</v>
      </c>
    </row>
    <row r="173" spans="1:26"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t="str">
        <f>_xlfn.XLOOKUP(B173,Returns!B:B,Returns!A:A,"No",0)</f>
        <v>No</v>
      </c>
      <c r="W173">
        <f t="shared" si="8"/>
        <v>62.820000000000007</v>
      </c>
      <c r="X173">
        <f t="shared" si="9"/>
        <v>4</v>
      </c>
      <c r="Y173">
        <f t="shared" si="10"/>
        <v>62.820000000000007</v>
      </c>
      <c r="Z173" s="12">
        <f t="shared" si="11"/>
        <v>15.666666666666668</v>
      </c>
    </row>
    <row r="174" spans="1:26"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t="str">
        <f>_xlfn.XLOOKUP(B174,Returns!B:B,Returns!A:A,"No",0)</f>
        <v>No</v>
      </c>
      <c r="W174">
        <f t="shared" si="8"/>
        <v>221.92</v>
      </c>
      <c r="X174">
        <f t="shared" si="9"/>
        <v>4</v>
      </c>
      <c r="Y174">
        <f t="shared" si="10"/>
        <v>221.92</v>
      </c>
      <c r="Z174" s="12">
        <f t="shared" si="11"/>
        <v>24</v>
      </c>
    </row>
    <row r="175" spans="1:26"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t="str">
        <f>_xlfn.XLOOKUP(B175,Returns!B:B,Returns!A:A,"No",0)</f>
        <v>No</v>
      </c>
      <c r="W175">
        <f t="shared" si="8"/>
        <v>2381.0080000000003</v>
      </c>
      <c r="X175">
        <f t="shared" si="9"/>
        <v>4</v>
      </c>
      <c r="Y175">
        <f t="shared" si="10"/>
        <v>1904.8064000000002</v>
      </c>
      <c r="Z175" s="12">
        <f t="shared" si="11"/>
        <v>1.1160714285714284</v>
      </c>
    </row>
    <row r="176" spans="1:26"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t="str">
        <f>_xlfn.XLOOKUP(B176,Returns!B:B,Returns!A:A,"No",0)</f>
        <v>No</v>
      </c>
      <c r="W176">
        <f t="shared" si="8"/>
        <v>104.89599999999999</v>
      </c>
      <c r="X176">
        <f t="shared" si="9"/>
        <v>5</v>
      </c>
      <c r="Y176">
        <f t="shared" si="10"/>
        <v>20.979199999999992</v>
      </c>
      <c r="Z176" s="12">
        <f t="shared" si="11"/>
        <v>-625.00000000000045</v>
      </c>
    </row>
    <row r="177" spans="1:26"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t="str">
        <f>_xlfn.XLOOKUP(B177,Returns!B:B,Returns!A:A,"No",0)</f>
        <v>No</v>
      </c>
      <c r="W177">
        <f t="shared" si="8"/>
        <v>80.64</v>
      </c>
      <c r="X177">
        <f t="shared" si="9"/>
        <v>5</v>
      </c>
      <c r="Y177">
        <f t="shared" si="10"/>
        <v>64.512</v>
      </c>
      <c r="Z177" s="12">
        <f t="shared" si="11"/>
        <v>10.156249999999998</v>
      </c>
    </row>
    <row r="178" spans="1:26"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t="str">
        <f>_xlfn.XLOOKUP(B178,Returns!B:B,Returns!A:A,"No",0)</f>
        <v>No</v>
      </c>
      <c r="W178">
        <f t="shared" si="8"/>
        <v>389.05599999999993</v>
      </c>
      <c r="X178">
        <f t="shared" si="9"/>
        <v>4</v>
      </c>
      <c r="Y178">
        <f t="shared" si="10"/>
        <v>77.811199999999985</v>
      </c>
      <c r="Z178" s="12">
        <f t="shared" si="11"/>
        <v>-312.50000000000017</v>
      </c>
    </row>
    <row r="179" spans="1:26"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t="str">
        <f>_xlfn.XLOOKUP(B179,Returns!B:B,Returns!A:A,"No",0)</f>
        <v>No</v>
      </c>
      <c r="W179">
        <f t="shared" si="8"/>
        <v>2777.614</v>
      </c>
      <c r="X179">
        <f t="shared" si="9"/>
        <v>2</v>
      </c>
      <c r="Y179">
        <f t="shared" si="10"/>
        <v>1944.3298</v>
      </c>
      <c r="Z179" s="12">
        <f t="shared" si="11"/>
        <v>-0.58309037900874328</v>
      </c>
    </row>
    <row r="180" spans="1:26"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t="str">
        <f>_xlfn.XLOOKUP(B180,Returns!B:B,Returns!A:A,"No",0)</f>
        <v>No</v>
      </c>
      <c r="W180">
        <f t="shared" si="8"/>
        <v>79.400000000000006</v>
      </c>
      <c r="X180">
        <f t="shared" si="9"/>
        <v>2</v>
      </c>
      <c r="Y180">
        <f t="shared" si="10"/>
        <v>63.52</v>
      </c>
      <c r="Z180" s="12">
        <f t="shared" si="11"/>
        <v>-5.9375000000000009</v>
      </c>
    </row>
    <row r="181" spans="1:26"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t="str">
        <f>_xlfn.XLOOKUP(B181,Returns!B:B,Returns!A:A,"No",0)</f>
        <v>No</v>
      </c>
      <c r="W181">
        <f t="shared" si="8"/>
        <v>3.28</v>
      </c>
      <c r="X181">
        <f t="shared" si="9"/>
        <v>4</v>
      </c>
      <c r="Y181">
        <f t="shared" si="10"/>
        <v>3.28</v>
      </c>
      <c r="Z181" s="12">
        <f t="shared" si="11"/>
        <v>43.000000000000007</v>
      </c>
    </row>
    <row r="182" spans="1:26"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t="str">
        <f>_xlfn.XLOOKUP(B182,Returns!B:B,Returns!A:A,"No",0)</f>
        <v>No</v>
      </c>
      <c r="W182">
        <f t="shared" si="8"/>
        <v>49.632000000000005</v>
      </c>
      <c r="X182">
        <f t="shared" si="9"/>
        <v>4</v>
      </c>
      <c r="Y182">
        <f t="shared" si="10"/>
        <v>39.705600000000004</v>
      </c>
      <c r="Z182" s="12">
        <f t="shared" si="11"/>
        <v>4.6875</v>
      </c>
    </row>
    <row r="183" spans="1:26"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t="str">
        <f>_xlfn.XLOOKUP(B183,Returns!B:B,Returns!A:A,"No",0)</f>
        <v>No</v>
      </c>
      <c r="W183">
        <f t="shared" si="8"/>
        <v>2861.2079999999996</v>
      </c>
      <c r="X183">
        <f t="shared" si="9"/>
        <v>4</v>
      </c>
      <c r="Y183">
        <f t="shared" si="10"/>
        <v>2288.9663999999998</v>
      </c>
      <c r="Z183" s="12">
        <f t="shared" si="11"/>
        <v>3.3482142857142856</v>
      </c>
    </row>
    <row r="184" spans="1:26"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t="str">
        <f>_xlfn.XLOOKUP(B184,Returns!B:B,Returns!A:A,"No",0)</f>
        <v>No</v>
      </c>
      <c r="W184">
        <f t="shared" si="8"/>
        <v>2015.84</v>
      </c>
      <c r="X184">
        <f t="shared" si="9"/>
        <v>5</v>
      </c>
      <c r="Y184">
        <f t="shared" si="10"/>
        <v>2015.84</v>
      </c>
      <c r="Z184" s="12">
        <f t="shared" si="11"/>
        <v>6.5000000000000018</v>
      </c>
    </row>
    <row r="185" spans="1:26"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t="str">
        <f>_xlfn.XLOOKUP(B185,Returns!B:B,Returns!A:A,"No",0)</f>
        <v>No</v>
      </c>
      <c r="W185">
        <f t="shared" si="8"/>
        <v>749.75</v>
      </c>
      <c r="X185">
        <f t="shared" si="9"/>
        <v>5</v>
      </c>
      <c r="Y185">
        <f t="shared" si="10"/>
        <v>749.75</v>
      </c>
      <c r="Z185" s="12">
        <f t="shared" si="11"/>
        <v>5.6000000000000005</v>
      </c>
    </row>
    <row r="186" spans="1:26"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t="str">
        <f>_xlfn.XLOOKUP(B186,Returns!B:B,Returns!A:A,"No",0)</f>
        <v>No</v>
      </c>
      <c r="W186">
        <f t="shared" si="8"/>
        <v>58</v>
      </c>
      <c r="X186">
        <f t="shared" si="9"/>
        <v>5</v>
      </c>
      <c r="Y186">
        <f t="shared" si="10"/>
        <v>58</v>
      </c>
      <c r="Z186" s="12">
        <f t="shared" si="11"/>
        <v>12.5</v>
      </c>
    </row>
    <row r="187" spans="1:26"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t="str">
        <f>_xlfn.XLOOKUP(B187,Returns!B:B,Returns!A:A,"No",0)</f>
        <v>No</v>
      </c>
      <c r="W187">
        <f t="shared" si="8"/>
        <v>14.32</v>
      </c>
      <c r="X187">
        <f t="shared" si="9"/>
        <v>4</v>
      </c>
      <c r="Y187">
        <f t="shared" si="10"/>
        <v>14.32</v>
      </c>
      <c r="Z187" s="12">
        <f t="shared" si="11"/>
        <v>24</v>
      </c>
    </row>
    <row r="188" spans="1:26"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t="str">
        <f>_xlfn.XLOOKUP(B188,Returns!B:B,Returns!A:A,"No",0)</f>
        <v>No</v>
      </c>
      <c r="W188">
        <f t="shared" si="8"/>
        <v>1414.4</v>
      </c>
      <c r="X188">
        <f t="shared" si="9"/>
        <v>4</v>
      </c>
      <c r="Y188">
        <f t="shared" si="10"/>
        <v>1414.4</v>
      </c>
      <c r="Z188" s="12">
        <f t="shared" si="11"/>
        <v>1.6250000000000004</v>
      </c>
    </row>
    <row r="189" spans="1:26"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t="str">
        <f>_xlfn.XLOOKUP(B189,Returns!B:B,Returns!A:A,"No",0)</f>
        <v>No</v>
      </c>
      <c r="W189">
        <f t="shared" si="8"/>
        <v>111.67200000000001</v>
      </c>
      <c r="X189">
        <f t="shared" si="9"/>
        <v>6</v>
      </c>
      <c r="Y189">
        <f t="shared" si="10"/>
        <v>89.337600000000009</v>
      </c>
      <c r="Z189" s="12">
        <f t="shared" si="11"/>
        <v>4.1666666666666661</v>
      </c>
    </row>
    <row r="190" spans="1:26"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t="str">
        <f>_xlfn.XLOOKUP(B190,Returns!B:B,Returns!A:A,"No",0)</f>
        <v>No</v>
      </c>
      <c r="W190">
        <f t="shared" si="8"/>
        <v>60.048000000000002</v>
      </c>
      <c r="X190">
        <f t="shared" si="9"/>
        <v>6</v>
      </c>
      <c r="Y190">
        <f t="shared" si="10"/>
        <v>48.038400000000003</v>
      </c>
      <c r="Z190" s="12">
        <f t="shared" si="11"/>
        <v>13.020833333333325</v>
      </c>
    </row>
    <row r="191" spans="1:26"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t="str">
        <f>_xlfn.XLOOKUP(B191,Returns!B:B,Returns!A:A,"No",0)</f>
        <v>No</v>
      </c>
      <c r="W191">
        <f t="shared" si="8"/>
        <v>3596.5440000000003</v>
      </c>
      <c r="X191">
        <f t="shared" si="9"/>
        <v>2</v>
      </c>
      <c r="Y191">
        <f t="shared" si="10"/>
        <v>2877.2352000000001</v>
      </c>
      <c r="Z191" s="12">
        <f t="shared" si="11"/>
        <v>3.9062499999999964</v>
      </c>
    </row>
    <row r="192" spans="1:26"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t="str">
        <f>_xlfn.XLOOKUP(B192,Returns!B:B,Returns!A:A,"No",0)</f>
        <v>No</v>
      </c>
      <c r="W192">
        <f t="shared" si="8"/>
        <v>430.56000000000006</v>
      </c>
      <c r="X192">
        <f t="shared" si="9"/>
        <v>2</v>
      </c>
      <c r="Y192">
        <f t="shared" si="10"/>
        <v>430.56000000000006</v>
      </c>
      <c r="Z192" s="12">
        <f t="shared" si="11"/>
        <v>4.666666666666667</v>
      </c>
    </row>
    <row r="193" spans="1:26"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t="str">
        <f>_xlfn.XLOOKUP(B193,Returns!B:B,Returns!A:A,"No",0)</f>
        <v>No</v>
      </c>
      <c r="W193">
        <f t="shared" si="8"/>
        <v>414.72</v>
      </c>
      <c r="X193">
        <f t="shared" si="9"/>
        <v>2</v>
      </c>
      <c r="Y193">
        <f t="shared" si="10"/>
        <v>414.72</v>
      </c>
      <c r="Z193" s="12">
        <f t="shared" si="11"/>
        <v>6.0000000000000009</v>
      </c>
    </row>
    <row r="194" spans="1:26"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t="str">
        <f>_xlfn.XLOOKUP(B194,Returns!B:B,Returns!A:A,"No",0)</f>
        <v>No</v>
      </c>
      <c r="W194">
        <f t="shared" si="8"/>
        <v>1879.0560000000003</v>
      </c>
      <c r="X194">
        <f t="shared" si="9"/>
        <v>2</v>
      </c>
      <c r="Y194">
        <f t="shared" si="10"/>
        <v>1503.2448000000002</v>
      </c>
      <c r="Z194" s="12">
        <f t="shared" si="11"/>
        <v>3.1250000000000009</v>
      </c>
    </row>
    <row r="195" spans="1:26"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t="str">
        <f>_xlfn.XLOOKUP(B195,Returns!B:B,Returns!A:A,"No",0)</f>
        <v>No</v>
      </c>
      <c r="W195">
        <f t="shared" ref="W195:W258" si="12">R195*S195</f>
        <v>99.5</v>
      </c>
      <c r="X195">
        <f t="shared" ref="X195:X258" si="13">D195-C195</f>
        <v>2</v>
      </c>
      <c r="Y195">
        <f t="shared" ref="Y195:Y258" si="14">W195-(W195*T195)</f>
        <v>99.5</v>
      </c>
      <c r="Z195" s="12">
        <f t="shared" ref="Z195:Z258" si="15">(U195/Y195)*100</f>
        <v>6.5999999999999988</v>
      </c>
    </row>
    <row r="196" spans="1:26"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t="str">
        <f>_xlfn.XLOOKUP(B196,Returns!B:B,Returns!A:A,"No",0)</f>
        <v>No</v>
      </c>
      <c r="W196">
        <f t="shared" si="12"/>
        <v>99.960000000000008</v>
      </c>
      <c r="X196">
        <f t="shared" si="13"/>
        <v>6</v>
      </c>
      <c r="Y196">
        <f t="shared" si="14"/>
        <v>99.960000000000008</v>
      </c>
      <c r="Z196" s="12">
        <f t="shared" si="15"/>
        <v>6.7142857142857126</v>
      </c>
    </row>
    <row r="197" spans="1:26"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t="str">
        <f>_xlfn.XLOOKUP(B197,Returns!B:B,Returns!A:A,"No",0)</f>
        <v>No</v>
      </c>
      <c r="W197">
        <f t="shared" si="12"/>
        <v>14.816000000000001</v>
      </c>
      <c r="X197">
        <f t="shared" si="13"/>
        <v>4</v>
      </c>
      <c r="Y197">
        <f t="shared" si="14"/>
        <v>11.8528</v>
      </c>
      <c r="Z197" s="12">
        <f t="shared" si="15"/>
        <v>10.156249999999996</v>
      </c>
    </row>
    <row r="198" spans="1:26"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t="str">
        <f>_xlfn.XLOOKUP(B198,Returns!B:B,Returns!A:A,"No",0)</f>
        <v>No</v>
      </c>
      <c r="W198">
        <f t="shared" si="12"/>
        <v>18.143999999999998</v>
      </c>
      <c r="X198">
        <f t="shared" si="13"/>
        <v>4</v>
      </c>
      <c r="Y198">
        <f t="shared" si="14"/>
        <v>14.515199999999998</v>
      </c>
      <c r="Z198" s="12">
        <f t="shared" si="15"/>
        <v>10.937500000000005</v>
      </c>
    </row>
    <row r="199" spans="1:26"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t="str">
        <f>_xlfn.XLOOKUP(B199,Returns!B:B,Returns!A:A,"No",0)</f>
        <v>No</v>
      </c>
      <c r="W199">
        <f t="shared" si="12"/>
        <v>138.78</v>
      </c>
      <c r="X199">
        <f t="shared" si="13"/>
        <v>7</v>
      </c>
      <c r="Y199">
        <f t="shared" si="14"/>
        <v>138.78</v>
      </c>
      <c r="Z199" s="12">
        <f t="shared" si="15"/>
        <v>8.6666666666666679</v>
      </c>
    </row>
    <row r="200" spans="1:26"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t="str">
        <f>_xlfn.XLOOKUP(B200,Returns!B:B,Returns!A:A,"No",0)</f>
        <v>No</v>
      </c>
      <c r="W200">
        <f t="shared" si="12"/>
        <v>5.8920000000000012</v>
      </c>
      <c r="X200">
        <f t="shared" si="13"/>
        <v>7</v>
      </c>
      <c r="Y200">
        <f t="shared" si="14"/>
        <v>1.7676000000000007</v>
      </c>
      <c r="Z200" s="12">
        <f t="shared" si="15"/>
        <v>-127.7777777777777</v>
      </c>
    </row>
    <row r="201" spans="1:26"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t="str">
        <f>_xlfn.XLOOKUP(B201,Returns!B:B,Returns!A:A,"No",0)</f>
        <v>No</v>
      </c>
      <c r="W201">
        <f t="shared" si="12"/>
        <v>48.168000000000006</v>
      </c>
      <c r="X201">
        <f t="shared" si="13"/>
        <v>7</v>
      </c>
      <c r="Y201">
        <f t="shared" si="14"/>
        <v>38.534400000000005</v>
      </c>
      <c r="Z201" s="12">
        <f t="shared" si="15"/>
        <v>15.104166666666666</v>
      </c>
    </row>
    <row r="202" spans="1:26"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t="str">
        <f>_xlfn.XLOOKUP(B202,Returns!B:B,Returns!A:A,"No",0)</f>
        <v>No</v>
      </c>
      <c r="W202">
        <f t="shared" si="12"/>
        <v>65.232000000000014</v>
      </c>
      <c r="X202">
        <f t="shared" si="13"/>
        <v>5</v>
      </c>
      <c r="Y202">
        <f t="shared" si="14"/>
        <v>52.185600000000008</v>
      </c>
      <c r="Z202" s="12">
        <f t="shared" si="15"/>
        <v>13.020833333333329</v>
      </c>
    </row>
    <row r="203" spans="1:26"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t="str">
        <f>_xlfn.XLOOKUP(B203,Returns!B:B,Returns!A:A,"No",0)</f>
        <v>Yes</v>
      </c>
      <c r="W203">
        <f t="shared" si="12"/>
        <v>437.5</v>
      </c>
      <c r="X203">
        <f t="shared" si="13"/>
        <v>2</v>
      </c>
      <c r="Y203">
        <f t="shared" si="14"/>
        <v>218.75</v>
      </c>
      <c r="Z203" s="12">
        <f t="shared" si="15"/>
        <v>-74</v>
      </c>
    </row>
    <row r="204" spans="1:26"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t="str">
        <f>_xlfn.XLOOKUP(B204,Returns!B:B,Returns!A:A,"No",0)</f>
        <v>Yes</v>
      </c>
      <c r="W204">
        <f t="shared" si="12"/>
        <v>2.6</v>
      </c>
      <c r="X204">
        <f t="shared" si="13"/>
        <v>2</v>
      </c>
      <c r="Y204">
        <f t="shared" si="14"/>
        <v>2.08</v>
      </c>
      <c r="Z204" s="12">
        <f t="shared" si="15"/>
        <v>14.062499999999995</v>
      </c>
    </row>
    <row r="205" spans="1:26"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t="str">
        <f>_xlfn.XLOOKUP(B205,Returns!B:B,Returns!A:A,"No",0)</f>
        <v>No</v>
      </c>
      <c r="W205">
        <f t="shared" si="12"/>
        <v>132.56799999999998</v>
      </c>
      <c r="X205">
        <f t="shared" si="13"/>
        <v>4</v>
      </c>
      <c r="Y205">
        <f t="shared" si="14"/>
        <v>26.513599999999997</v>
      </c>
      <c r="Z205" s="12">
        <f t="shared" si="15"/>
        <v>-675.00000000000011</v>
      </c>
    </row>
    <row r="206" spans="1:26"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t="str">
        <f>_xlfn.XLOOKUP(B206,Returns!B:B,Returns!A:A,"No",0)</f>
        <v>No</v>
      </c>
      <c r="W206">
        <f t="shared" si="12"/>
        <v>246.17600000000004</v>
      </c>
      <c r="X206">
        <f t="shared" si="13"/>
        <v>4</v>
      </c>
      <c r="Y206">
        <f t="shared" si="14"/>
        <v>196.94080000000002</v>
      </c>
      <c r="Z206" s="12">
        <f t="shared" si="15"/>
        <v>4.9107142857142865</v>
      </c>
    </row>
    <row r="207" spans="1:26"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t="str">
        <f>_xlfn.XLOOKUP(B207,Returns!B:B,Returns!A:A,"No",0)</f>
        <v>No</v>
      </c>
      <c r="W207">
        <f t="shared" si="12"/>
        <v>1779.0720000000001</v>
      </c>
      <c r="X207">
        <f t="shared" si="13"/>
        <v>5</v>
      </c>
      <c r="Y207">
        <f t="shared" si="14"/>
        <v>1423.2576000000001</v>
      </c>
      <c r="Z207" s="12">
        <f t="shared" si="15"/>
        <v>3.1250000000000013</v>
      </c>
    </row>
    <row r="208" spans="1:26"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t="str">
        <f>_xlfn.XLOOKUP(B208,Returns!B:B,Returns!A:A,"No",0)</f>
        <v>No</v>
      </c>
      <c r="W208">
        <f t="shared" si="12"/>
        <v>335.68</v>
      </c>
      <c r="X208">
        <f t="shared" si="13"/>
        <v>6</v>
      </c>
      <c r="Y208">
        <f t="shared" si="14"/>
        <v>335.68</v>
      </c>
      <c r="Z208" s="12">
        <f t="shared" si="15"/>
        <v>1.7499999999999984</v>
      </c>
    </row>
    <row r="209" spans="1:26"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t="str">
        <f>_xlfn.XLOOKUP(B209,Returns!B:B,Returns!A:A,"No",0)</f>
        <v>No</v>
      </c>
      <c r="W209">
        <f t="shared" si="12"/>
        <v>263.95999999999998</v>
      </c>
      <c r="X209">
        <f t="shared" si="13"/>
        <v>6</v>
      </c>
      <c r="Y209">
        <f t="shared" si="14"/>
        <v>263.95999999999998</v>
      </c>
      <c r="Z209" s="12">
        <f t="shared" si="15"/>
        <v>13.500000000000004</v>
      </c>
    </row>
    <row r="210" spans="1:26"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t="str">
        <f>_xlfn.XLOOKUP(B210,Returns!B:B,Returns!A:A,"No",0)</f>
        <v>No</v>
      </c>
      <c r="W210">
        <f t="shared" si="12"/>
        <v>63.68</v>
      </c>
      <c r="X210">
        <f t="shared" si="13"/>
        <v>6</v>
      </c>
      <c r="Y210">
        <f t="shared" si="14"/>
        <v>63.68</v>
      </c>
      <c r="Z210" s="12">
        <f t="shared" si="15"/>
        <v>11.75</v>
      </c>
    </row>
    <row r="211" spans="1:26"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t="str">
        <f>_xlfn.XLOOKUP(B211,Returns!B:B,Returns!A:A,"No",0)</f>
        <v>No</v>
      </c>
      <c r="W211">
        <f t="shared" si="12"/>
        <v>470.61</v>
      </c>
      <c r="X211">
        <f t="shared" si="13"/>
        <v>6</v>
      </c>
      <c r="Y211">
        <f t="shared" si="14"/>
        <v>470.61</v>
      </c>
      <c r="Z211" s="12">
        <f t="shared" si="15"/>
        <v>3.4444444444444438</v>
      </c>
    </row>
    <row r="212" spans="1:26"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t="str">
        <f>_xlfn.XLOOKUP(B212,Returns!B:B,Returns!A:A,"No",0)</f>
        <v>No</v>
      </c>
      <c r="W212">
        <f t="shared" si="12"/>
        <v>91.99</v>
      </c>
      <c r="X212">
        <f t="shared" si="13"/>
        <v>6</v>
      </c>
      <c r="Y212">
        <f t="shared" si="14"/>
        <v>91.99</v>
      </c>
      <c r="Z212" s="12">
        <f t="shared" si="15"/>
        <v>3.9999999999999933</v>
      </c>
    </row>
    <row r="213" spans="1:26"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t="str">
        <f>_xlfn.XLOOKUP(B213,Returns!B:B,Returns!A:A,"No",0)</f>
        <v>No</v>
      </c>
      <c r="W213">
        <f t="shared" si="12"/>
        <v>41.6</v>
      </c>
      <c r="X213">
        <f t="shared" si="13"/>
        <v>4</v>
      </c>
      <c r="Y213">
        <f t="shared" si="14"/>
        <v>33.28</v>
      </c>
      <c r="Z213" s="12">
        <f t="shared" si="15"/>
        <v>19.531249999999996</v>
      </c>
    </row>
    <row r="214" spans="1:26"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t="str">
        <f>_xlfn.XLOOKUP(B214,Returns!B:B,Returns!A:A,"No",0)</f>
        <v>Yes</v>
      </c>
      <c r="W214">
        <f t="shared" si="12"/>
        <v>47.360000000000007</v>
      </c>
      <c r="X214">
        <f t="shared" si="13"/>
        <v>7</v>
      </c>
      <c r="Y214">
        <f t="shared" si="14"/>
        <v>37.888000000000005</v>
      </c>
      <c r="Z214" s="12">
        <f t="shared" si="15"/>
        <v>23.437499999999993</v>
      </c>
    </row>
    <row r="215" spans="1:26"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t="str">
        <f>_xlfn.XLOOKUP(B215,Returns!B:B,Returns!A:A,"No",0)</f>
        <v>Yes</v>
      </c>
      <c r="W215">
        <f t="shared" si="12"/>
        <v>2262.25</v>
      </c>
      <c r="X215">
        <f t="shared" si="13"/>
        <v>7</v>
      </c>
      <c r="Y215">
        <f t="shared" si="14"/>
        <v>1131.125</v>
      </c>
      <c r="Z215" s="12">
        <f t="shared" si="15"/>
        <v>-21.600000000000005</v>
      </c>
    </row>
    <row r="216" spans="1:26"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t="str">
        <f>_xlfn.XLOOKUP(B216,Returns!B:B,Returns!A:A,"No",0)</f>
        <v>Yes</v>
      </c>
      <c r="W216">
        <f t="shared" si="12"/>
        <v>188.946</v>
      </c>
      <c r="X216">
        <f t="shared" si="13"/>
        <v>7</v>
      </c>
      <c r="Y216">
        <f t="shared" si="14"/>
        <v>113.3676</v>
      </c>
      <c r="Z216" s="12">
        <f t="shared" si="15"/>
        <v>-12.962962962962967</v>
      </c>
    </row>
    <row r="217" spans="1:26"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t="str">
        <f>_xlfn.XLOOKUP(B217,Returns!B:B,Returns!A:A,"No",0)</f>
        <v>Yes</v>
      </c>
      <c r="W217">
        <f t="shared" si="12"/>
        <v>10692.000000000002</v>
      </c>
      <c r="X217">
        <f t="shared" si="13"/>
        <v>7</v>
      </c>
      <c r="Y217">
        <f t="shared" si="14"/>
        <v>3207.6000000000013</v>
      </c>
      <c r="Z217" s="12">
        <f t="shared" si="15"/>
        <v>-29.629629629629623</v>
      </c>
    </row>
    <row r="218" spans="1:26"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t="str">
        <f>_xlfn.XLOOKUP(B218,Returns!B:B,Returns!A:A,"No",0)</f>
        <v>Yes</v>
      </c>
      <c r="W218">
        <f t="shared" si="12"/>
        <v>179.16800000000001</v>
      </c>
      <c r="X218">
        <f t="shared" si="13"/>
        <v>7</v>
      </c>
      <c r="Y218">
        <f t="shared" si="14"/>
        <v>143.33440000000002</v>
      </c>
      <c r="Z218" s="12">
        <f t="shared" si="15"/>
        <v>3.1250000000000036</v>
      </c>
    </row>
    <row r="219" spans="1:26"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t="str">
        <f>_xlfn.XLOOKUP(B219,Returns!B:B,Returns!A:A,"No",0)</f>
        <v>No</v>
      </c>
      <c r="W219">
        <f t="shared" si="12"/>
        <v>558.36</v>
      </c>
      <c r="X219">
        <f t="shared" si="13"/>
        <v>4</v>
      </c>
      <c r="Y219">
        <f t="shared" si="14"/>
        <v>558.36</v>
      </c>
      <c r="Z219" s="12">
        <f t="shared" si="15"/>
        <v>4.666666666666667</v>
      </c>
    </row>
    <row r="220" spans="1:26"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t="str">
        <f>_xlfn.XLOOKUP(B220,Returns!B:B,Returns!A:A,"No",0)</f>
        <v>No</v>
      </c>
      <c r="W220">
        <f t="shared" si="12"/>
        <v>907.12799999999993</v>
      </c>
      <c r="X220">
        <f t="shared" si="13"/>
        <v>4</v>
      </c>
      <c r="Y220">
        <f t="shared" si="14"/>
        <v>725.7023999999999</v>
      </c>
      <c r="Z220" s="12">
        <f t="shared" si="15"/>
        <v>3.1250000000000027</v>
      </c>
    </row>
    <row r="221" spans="1:26"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t="str">
        <f>_xlfn.XLOOKUP(B221,Returns!B:B,Returns!A:A,"No",0)</f>
        <v>Yes</v>
      </c>
      <c r="W221">
        <f t="shared" si="12"/>
        <v>11.168000000000001</v>
      </c>
      <c r="X221">
        <f t="shared" si="13"/>
        <v>3</v>
      </c>
      <c r="Y221">
        <f t="shared" si="14"/>
        <v>8.9344000000000001</v>
      </c>
      <c r="Z221" s="12">
        <f t="shared" si="15"/>
        <v>20.312499999999996</v>
      </c>
    </row>
    <row r="222" spans="1:26"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t="str">
        <f>_xlfn.XLOOKUP(B222,Returns!B:B,Returns!A:A,"No",0)</f>
        <v>Yes</v>
      </c>
      <c r="W222">
        <f t="shared" si="12"/>
        <v>136.22400000000002</v>
      </c>
      <c r="X222">
        <f t="shared" si="13"/>
        <v>3</v>
      </c>
      <c r="Y222">
        <f t="shared" si="14"/>
        <v>108.97920000000002</v>
      </c>
      <c r="Z222" s="12">
        <f t="shared" si="15"/>
        <v>7.5520833333333313</v>
      </c>
    </row>
    <row r="223" spans="1:26"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t="str">
        <f>_xlfn.XLOOKUP(B223,Returns!B:B,Returns!A:A,"No",0)</f>
        <v>Yes</v>
      </c>
      <c r="W223">
        <f t="shared" si="12"/>
        <v>79.104000000000013</v>
      </c>
      <c r="X223">
        <f t="shared" si="13"/>
        <v>3</v>
      </c>
      <c r="Y223">
        <f t="shared" si="14"/>
        <v>23.731200000000008</v>
      </c>
      <c r="Z223" s="12">
        <f t="shared" si="15"/>
        <v>-58.333333333333293</v>
      </c>
    </row>
    <row r="224" spans="1:26"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t="str">
        <f>_xlfn.XLOOKUP(B224,Returns!B:B,Returns!A:A,"No",0)</f>
        <v>Yes</v>
      </c>
      <c r="W224">
        <f t="shared" si="12"/>
        <v>290.81599999999997</v>
      </c>
      <c r="X224">
        <f t="shared" si="13"/>
        <v>3</v>
      </c>
      <c r="Y224">
        <f t="shared" si="14"/>
        <v>232.65279999999998</v>
      </c>
      <c r="Z224" s="12">
        <f t="shared" si="15"/>
        <v>8.2031250000000036</v>
      </c>
    </row>
    <row r="225" spans="1:26"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t="str">
        <f>_xlfn.XLOOKUP(B225,Returns!B:B,Returns!A:A,"No",0)</f>
        <v>Yes</v>
      </c>
      <c r="W225">
        <f t="shared" si="12"/>
        <v>1919.9520000000002</v>
      </c>
      <c r="X225">
        <f t="shared" si="13"/>
        <v>3</v>
      </c>
      <c r="Y225">
        <f t="shared" si="14"/>
        <v>575.9856000000002</v>
      </c>
      <c r="Z225" s="12">
        <f t="shared" si="15"/>
        <v>-66.666666666666657</v>
      </c>
    </row>
    <row r="226" spans="1:26"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t="str">
        <f>_xlfn.XLOOKUP(B226,Returns!B:B,Returns!A:A,"No",0)</f>
        <v>Yes</v>
      </c>
      <c r="W226">
        <f t="shared" si="12"/>
        <v>54.336000000000006</v>
      </c>
      <c r="X226">
        <f t="shared" si="13"/>
        <v>3</v>
      </c>
      <c r="Y226">
        <f t="shared" si="14"/>
        <v>43.468800000000002</v>
      </c>
      <c r="Z226" s="12">
        <f t="shared" si="15"/>
        <v>6.25</v>
      </c>
    </row>
    <row r="227" spans="1:26"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t="str">
        <f>_xlfn.XLOOKUP(B227,Returns!B:B,Returns!A:A,"No",0)</f>
        <v>No</v>
      </c>
      <c r="W227">
        <f t="shared" si="12"/>
        <v>2.2000000000000002</v>
      </c>
      <c r="X227">
        <f t="shared" si="13"/>
        <v>7</v>
      </c>
      <c r="Y227">
        <f t="shared" si="14"/>
        <v>2.2000000000000002</v>
      </c>
      <c r="Z227" s="12">
        <f t="shared" si="15"/>
        <v>44.000000000000007</v>
      </c>
    </row>
    <row r="228" spans="1:26"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t="str">
        <f>_xlfn.XLOOKUP(B228,Returns!B:B,Returns!A:A,"No",0)</f>
        <v>No</v>
      </c>
      <c r="W228">
        <f t="shared" si="12"/>
        <v>3112.2499999999995</v>
      </c>
      <c r="X228">
        <f t="shared" si="13"/>
        <v>7</v>
      </c>
      <c r="Y228">
        <f t="shared" si="14"/>
        <v>3112.2499999999995</v>
      </c>
      <c r="Z228" s="12">
        <f t="shared" si="15"/>
        <v>4.4000000000000004</v>
      </c>
    </row>
    <row r="229" spans="1:26"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t="str">
        <f>_xlfn.XLOOKUP(B229,Returns!B:B,Returns!A:A,"No",0)</f>
        <v>No</v>
      </c>
      <c r="W229">
        <f t="shared" si="12"/>
        <v>21.98</v>
      </c>
      <c r="X229">
        <f t="shared" si="13"/>
        <v>7</v>
      </c>
      <c r="Y229">
        <f t="shared" si="14"/>
        <v>21.98</v>
      </c>
      <c r="Z229" s="12">
        <f t="shared" si="15"/>
        <v>0.99999999999999689</v>
      </c>
    </row>
    <row r="230" spans="1:26"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t="str">
        <f>_xlfn.XLOOKUP(B230,Returns!B:B,Returns!A:A,"No",0)</f>
        <v>No</v>
      </c>
      <c r="W230">
        <f t="shared" si="12"/>
        <v>323.13600000000002</v>
      </c>
      <c r="X230">
        <f t="shared" si="13"/>
        <v>4</v>
      </c>
      <c r="Y230">
        <f t="shared" si="14"/>
        <v>258.50880000000001</v>
      </c>
      <c r="Z230" s="12">
        <f t="shared" si="15"/>
        <v>-10.937500000000009</v>
      </c>
    </row>
    <row r="231" spans="1:26"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t="str">
        <f>_xlfn.XLOOKUP(B231,Returns!B:B,Returns!A:A,"No",0)</f>
        <v>No</v>
      </c>
      <c r="W231">
        <f t="shared" si="12"/>
        <v>3117.5680000000002</v>
      </c>
      <c r="X231">
        <f t="shared" si="13"/>
        <v>4</v>
      </c>
      <c r="Y231">
        <f t="shared" si="14"/>
        <v>2494.0544</v>
      </c>
      <c r="Z231" s="12">
        <f t="shared" si="15"/>
        <v>1.7578124999999989</v>
      </c>
    </row>
    <row r="232" spans="1:26"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t="str">
        <f>_xlfn.XLOOKUP(B232,Returns!B:B,Returns!A:A,"No",0)</f>
        <v>No</v>
      </c>
      <c r="W232">
        <f t="shared" si="12"/>
        <v>130.53600000000003</v>
      </c>
      <c r="X232">
        <f t="shared" si="13"/>
        <v>4</v>
      </c>
      <c r="Y232">
        <f t="shared" si="14"/>
        <v>39.160800000000009</v>
      </c>
      <c r="Z232" s="12">
        <f t="shared" si="15"/>
        <v>-31.746031746031733</v>
      </c>
    </row>
    <row r="233" spans="1:26"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t="str">
        <f>_xlfn.XLOOKUP(B233,Returns!B:B,Returns!A:A,"No",0)</f>
        <v>No</v>
      </c>
      <c r="W233">
        <f t="shared" si="12"/>
        <v>467.72</v>
      </c>
      <c r="X233">
        <f t="shared" si="13"/>
        <v>5</v>
      </c>
      <c r="Y233">
        <f t="shared" si="14"/>
        <v>257.24599999999998</v>
      </c>
      <c r="Z233" s="12">
        <f t="shared" si="15"/>
        <v>-39.669421487603316</v>
      </c>
    </row>
    <row r="234" spans="1:26"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t="str">
        <f>_xlfn.XLOOKUP(B234,Returns!B:B,Returns!A:A,"No",0)</f>
        <v>No</v>
      </c>
      <c r="W234">
        <f t="shared" si="12"/>
        <v>1861.8435000000004</v>
      </c>
      <c r="X234">
        <f t="shared" si="13"/>
        <v>5</v>
      </c>
      <c r="Y234">
        <f t="shared" si="14"/>
        <v>1024.0139250000002</v>
      </c>
      <c r="Z234" s="12">
        <f t="shared" si="15"/>
        <v>-24.242424242424228</v>
      </c>
    </row>
    <row r="235" spans="1:26"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t="str">
        <f>_xlfn.XLOOKUP(B235,Returns!B:B,Returns!A:A,"No",0)</f>
        <v>No</v>
      </c>
      <c r="W235">
        <f t="shared" si="12"/>
        <v>10.656000000000002</v>
      </c>
      <c r="X235">
        <f t="shared" si="13"/>
        <v>5</v>
      </c>
      <c r="Y235">
        <f t="shared" si="14"/>
        <v>3.1968000000000014</v>
      </c>
      <c r="Z235" s="12">
        <f t="shared" si="15"/>
        <v>-111.11111111111104</v>
      </c>
    </row>
    <row r="236" spans="1:26"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t="str">
        <f>_xlfn.XLOOKUP(B236,Returns!B:B,Returns!A:A,"No",0)</f>
        <v>No</v>
      </c>
      <c r="W236">
        <f t="shared" si="12"/>
        <v>774.21600000000001</v>
      </c>
      <c r="X236">
        <f t="shared" si="13"/>
        <v>5</v>
      </c>
      <c r="Y236">
        <f t="shared" si="14"/>
        <v>619.37279999999998</v>
      </c>
      <c r="Z236" s="12">
        <f t="shared" si="15"/>
        <v>0</v>
      </c>
    </row>
    <row r="237" spans="1:26"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t="str">
        <f>_xlfn.XLOOKUP(B237,Returns!B:B,Returns!A:A,"No",0)</f>
        <v>No</v>
      </c>
      <c r="W237">
        <f t="shared" si="12"/>
        <v>1853.9280000000003</v>
      </c>
      <c r="X237">
        <f t="shared" si="13"/>
        <v>5</v>
      </c>
      <c r="Y237">
        <f t="shared" si="14"/>
        <v>1483.1424000000002</v>
      </c>
      <c r="Z237" s="12">
        <f t="shared" si="15"/>
        <v>-0.52083333333333992</v>
      </c>
    </row>
    <row r="238" spans="1:26"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t="str">
        <f>_xlfn.XLOOKUP(B238,Returns!B:B,Returns!A:A,"No",0)</f>
        <v>No</v>
      </c>
      <c r="W238">
        <f t="shared" si="12"/>
        <v>21.12</v>
      </c>
      <c r="X238">
        <f t="shared" si="13"/>
        <v>4</v>
      </c>
      <c r="Y238">
        <f t="shared" si="14"/>
        <v>21.12</v>
      </c>
      <c r="Z238" s="12">
        <f t="shared" si="15"/>
        <v>22.499999999999996</v>
      </c>
    </row>
    <row r="239" spans="1:26"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t="str">
        <f>_xlfn.XLOOKUP(B239,Returns!B:B,Returns!A:A,"No",0)</f>
        <v>No</v>
      </c>
      <c r="W239">
        <f t="shared" si="12"/>
        <v>129.60000000000002</v>
      </c>
      <c r="X239">
        <f t="shared" si="13"/>
        <v>5</v>
      </c>
      <c r="Y239">
        <f t="shared" si="14"/>
        <v>103.68000000000002</v>
      </c>
      <c r="Z239" s="12">
        <f t="shared" si="15"/>
        <v>9.0624999999999982</v>
      </c>
    </row>
    <row r="240" spans="1:26"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t="str">
        <f>_xlfn.XLOOKUP(B240,Returns!B:B,Returns!A:A,"No",0)</f>
        <v>No</v>
      </c>
      <c r="W240">
        <f t="shared" si="12"/>
        <v>2098.4000000000005</v>
      </c>
      <c r="X240">
        <f t="shared" si="13"/>
        <v>5</v>
      </c>
      <c r="Y240">
        <f t="shared" si="14"/>
        <v>839.36000000000035</v>
      </c>
      <c r="Z240" s="12">
        <f t="shared" si="15"/>
        <v>-42.499999999999979</v>
      </c>
    </row>
    <row r="241" spans="1:26"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t="str">
        <f>_xlfn.XLOOKUP(B241,Returns!B:B,Returns!A:A,"No",0)</f>
        <v>No</v>
      </c>
      <c r="W241">
        <f t="shared" si="12"/>
        <v>35.064</v>
      </c>
      <c r="X241">
        <f t="shared" si="13"/>
        <v>5</v>
      </c>
      <c r="Y241">
        <f t="shared" si="14"/>
        <v>14.025600000000001</v>
      </c>
      <c r="Z241" s="12">
        <f t="shared" si="15"/>
        <v>-33.333333333333321</v>
      </c>
    </row>
    <row r="242" spans="1:26"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t="str">
        <f>_xlfn.XLOOKUP(B242,Returns!B:B,Returns!A:A,"No",0)</f>
        <v>No</v>
      </c>
      <c r="W242">
        <f t="shared" si="12"/>
        <v>63.967999999999996</v>
      </c>
      <c r="X242">
        <f t="shared" si="13"/>
        <v>5</v>
      </c>
      <c r="Y242">
        <f t="shared" si="14"/>
        <v>51.174399999999999</v>
      </c>
      <c r="Z242" s="12">
        <f t="shared" si="15"/>
        <v>21.874999999999996</v>
      </c>
    </row>
    <row r="243" spans="1:26"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t="str">
        <f>_xlfn.XLOOKUP(B243,Returns!B:B,Returns!A:A,"No",0)</f>
        <v>No</v>
      </c>
      <c r="W243">
        <f t="shared" si="12"/>
        <v>886.125</v>
      </c>
      <c r="X243">
        <f t="shared" si="13"/>
        <v>5</v>
      </c>
      <c r="Y243">
        <f t="shared" si="14"/>
        <v>443.0625</v>
      </c>
      <c r="Z243" s="12">
        <f t="shared" si="15"/>
        <v>-27.199999999999996</v>
      </c>
    </row>
    <row r="244" spans="1:26"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t="str">
        <f>_xlfn.XLOOKUP(B244,Returns!B:B,Returns!A:A,"No",0)</f>
        <v>No</v>
      </c>
      <c r="W244">
        <f t="shared" si="12"/>
        <v>12.132000000000001</v>
      </c>
      <c r="X244">
        <f t="shared" si="13"/>
        <v>5</v>
      </c>
      <c r="Y244">
        <f t="shared" si="14"/>
        <v>4.8528000000000011</v>
      </c>
      <c r="Z244" s="12">
        <f t="shared" si="15"/>
        <v>-58.333333333333314</v>
      </c>
    </row>
    <row r="245" spans="1:26"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t="str">
        <f>_xlfn.XLOOKUP(B245,Returns!B:B,Returns!A:A,"No",0)</f>
        <v>No</v>
      </c>
      <c r="W245">
        <f t="shared" si="12"/>
        <v>14.816000000000001</v>
      </c>
      <c r="X245">
        <f t="shared" si="13"/>
        <v>5</v>
      </c>
      <c r="Y245">
        <f t="shared" si="14"/>
        <v>11.8528</v>
      </c>
      <c r="Z245" s="12">
        <f t="shared" si="15"/>
        <v>10.156249999999996</v>
      </c>
    </row>
    <row r="246" spans="1:26"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t="str">
        <f>_xlfn.XLOOKUP(B246,Returns!B:B,Returns!A:A,"No",0)</f>
        <v>No</v>
      </c>
      <c r="W246">
        <f t="shared" si="12"/>
        <v>14013.02</v>
      </c>
      <c r="X246">
        <f t="shared" si="13"/>
        <v>5</v>
      </c>
      <c r="Y246">
        <f t="shared" si="14"/>
        <v>14013.02</v>
      </c>
      <c r="Z246" s="12">
        <f t="shared" si="15"/>
        <v>4.1428571428571415</v>
      </c>
    </row>
    <row r="247" spans="1:26"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t="str">
        <f>_xlfn.XLOOKUP(B247,Returns!B:B,Returns!A:A,"No",0)</f>
        <v>No</v>
      </c>
      <c r="W247">
        <f t="shared" si="12"/>
        <v>333.44</v>
      </c>
      <c r="X247">
        <f t="shared" si="13"/>
        <v>5</v>
      </c>
      <c r="Y247">
        <f t="shared" si="14"/>
        <v>333.44</v>
      </c>
      <c r="Z247" s="12">
        <f t="shared" si="15"/>
        <v>12.500000000000004</v>
      </c>
    </row>
    <row r="248" spans="1:26"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t="str">
        <f>_xlfn.XLOOKUP(B248,Returns!B:B,Returns!A:A,"No",0)</f>
        <v>No</v>
      </c>
      <c r="W248">
        <f t="shared" si="12"/>
        <v>287.28000000000003</v>
      </c>
      <c r="X248">
        <f t="shared" si="13"/>
        <v>5</v>
      </c>
      <c r="Y248">
        <f t="shared" si="14"/>
        <v>287.28000000000003</v>
      </c>
      <c r="Z248" s="12">
        <f t="shared" si="15"/>
        <v>8.3333333333333321</v>
      </c>
    </row>
    <row r="249" spans="1:26"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t="str">
        <f>_xlfn.XLOOKUP(B249,Returns!B:B,Returns!A:A,"No",0)</f>
        <v>No</v>
      </c>
      <c r="W249">
        <f t="shared" si="12"/>
        <v>7516.25</v>
      </c>
      <c r="X249">
        <f t="shared" si="13"/>
        <v>5</v>
      </c>
      <c r="Y249">
        <f t="shared" si="14"/>
        <v>7516.25</v>
      </c>
      <c r="Z249" s="12">
        <f t="shared" si="15"/>
        <v>6.5999999999999988</v>
      </c>
    </row>
    <row r="250" spans="1:26"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t="str">
        <f>_xlfn.XLOOKUP(B250,Returns!B:B,Returns!A:A,"No",0)</f>
        <v>No</v>
      </c>
      <c r="W250">
        <f t="shared" si="12"/>
        <v>103.68</v>
      </c>
      <c r="X250">
        <f t="shared" si="13"/>
        <v>5</v>
      </c>
      <c r="Y250">
        <f t="shared" si="14"/>
        <v>103.68</v>
      </c>
      <c r="Z250" s="12">
        <f t="shared" si="15"/>
        <v>12.000000000000002</v>
      </c>
    </row>
    <row r="251" spans="1:26"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t="str">
        <f>_xlfn.XLOOKUP(B251,Returns!B:B,Returns!A:A,"No",0)</f>
        <v>No</v>
      </c>
      <c r="W251">
        <f t="shared" si="12"/>
        <v>643.13599999999997</v>
      </c>
      <c r="X251">
        <f t="shared" si="13"/>
        <v>5</v>
      </c>
      <c r="Y251">
        <f t="shared" si="14"/>
        <v>514.50879999999995</v>
      </c>
      <c r="Z251" s="12">
        <f t="shared" si="15"/>
        <v>5.4687500000000018</v>
      </c>
    </row>
    <row r="252" spans="1:26"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t="str">
        <f>_xlfn.XLOOKUP(B252,Returns!B:B,Returns!A:A,"No",0)</f>
        <v>No</v>
      </c>
      <c r="W252">
        <f t="shared" si="12"/>
        <v>7.61</v>
      </c>
      <c r="X252">
        <f t="shared" si="13"/>
        <v>6</v>
      </c>
      <c r="Y252">
        <f t="shared" si="14"/>
        <v>7.61</v>
      </c>
      <c r="Z252" s="12">
        <f t="shared" si="15"/>
        <v>47</v>
      </c>
    </row>
    <row r="253" spans="1:26"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t="str">
        <f>_xlfn.XLOOKUP(B253,Returns!B:B,Returns!A:A,"No",0)</f>
        <v>No</v>
      </c>
      <c r="W253">
        <f t="shared" si="12"/>
        <v>43515.81</v>
      </c>
      <c r="X253">
        <f t="shared" si="13"/>
        <v>6</v>
      </c>
      <c r="Y253">
        <f t="shared" si="14"/>
        <v>43515.81</v>
      </c>
      <c r="Z253" s="12">
        <f t="shared" si="15"/>
        <v>1.461538461538461</v>
      </c>
    </row>
    <row r="254" spans="1:26"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t="str">
        <f>_xlfn.XLOOKUP(B254,Returns!B:B,Returns!A:A,"No",0)</f>
        <v>No</v>
      </c>
      <c r="W254">
        <f t="shared" si="12"/>
        <v>483.48</v>
      </c>
      <c r="X254">
        <f t="shared" si="13"/>
        <v>3</v>
      </c>
      <c r="Y254">
        <f t="shared" si="14"/>
        <v>483.48</v>
      </c>
      <c r="Z254" s="12">
        <f t="shared" si="15"/>
        <v>4.6666666666666679</v>
      </c>
    </row>
    <row r="255" spans="1:26"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t="str">
        <f>_xlfn.XLOOKUP(B255,Returns!B:B,Returns!A:A,"No",0)</f>
        <v>No</v>
      </c>
      <c r="W255">
        <f t="shared" si="12"/>
        <v>1447.68</v>
      </c>
      <c r="X255">
        <f t="shared" si="13"/>
        <v>3</v>
      </c>
      <c r="Y255">
        <f t="shared" si="14"/>
        <v>1447.68</v>
      </c>
      <c r="Z255" s="12">
        <f t="shared" si="15"/>
        <v>11.25</v>
      </c>
    </row>
    <row r="256" spans="1:26"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t="str">
        <f>_xlfn.XLOOKUP(B256,Returns!B:B,Returns!A:A,"No",0)</f>
        <v>No</v>
      </c>
      <c r="W256">
        <f t="shared" si="12"/>
        <v>109.18800000000002</v>
      </c>
      <c r="X256">
        <f t="shared" si="13"/>
        <v>6</v>
      </c>
      <c r="Y256">
        <f t="shared" si="14"/>
        <v>43.675200000000004</v>
      </c>
      <c r="Z256" s="12">
        <f t="shared" si="15"/>
        <v>-19.444444444444439</v>
      </c>
    </row>
    <row r="257" spans="1:26"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t="str">
        <f>_xlfn.XLOOKUP(B257,Returns!B:B,Returns!A:A,"No",0)</f>
        <v>No</v>
      </c>
      <c r="W257">
        <f t="shared" si="12"/>
        <v>164.73599999999999</v>
      </c>
      <c r="X257">
        <f t="shared" si="13"/>
        <v>6</v>
      </c>
      <c r="Y257">
        <f t="shared" si="14"/>
        <v>131.78879999999998</v>
      </c>
      <c r="Z257" s="12">
        <f t="shared" si="15"/>
        <v>-14.84375</v>
      </c>
    </row>
    <row r="258" spans="1:26"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t="str">
        <f>_xlfn.XLOOKUP(B258,Returns!B:B,Returns!A:A,"No",0)</f>
        <v>No</v>
      </c>
      <c r="W258">
        <f t="shared" si="12"/>
        <v>269.60000000000002</v>
      </c>
      <c r="X258">
        <f t="shared" si="13"/>
        <v>6</v>
      </c>
      <c r="Y258">
        <f t="shared" si="14"/>
        <v>215.68</v>
      </c>
      <c r="Z258" s="12">
        <f t="shared" si="15"/>
        <v>1.8749999999999984</v>
      </c>
    </row>
    <row r="259" spans="1:26"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t="str">
        <f>_xlfn.XLOOKUP(B259,Returns!B:B,Returns!A:A,"No",0)</f>
        <v>No</v>
      </c>
      <c r="W259">
        <f t="shared" ref="W259:W322" si="16">R259*S259</f>
        <v>3887.424</v>
      </c>
      <c r="X259">
        <f t="shared" ref="X259:X322" si="17">D259-C259</f>
        <v>6</v>
      </c>
      <c r="Y259">
        <f t="shared" ref="Y259:Y322" si="18">W259-(W259*T259)</f>
        <v>3109.9391999999998</v>
      </c>
      <c r="Z259" s="12">
        <f t="shared" ref="Z259:Z322" si="19">(U259/Y259)*100</f>
        <v>1.8229166666666656</v>
      </c>
    </row>
    <row r="260" spans="1:26"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t="str">
        <f>_xlfn.XLOOKUP(B260,Returns!B:B,Returns!A:A,"No",0)</f>
        <v>No</v>
      </c>
      <c r="W260">
        <f t="shared" si="16"/>
        <v>61.11</v>
      </c>
      <c r="X260">
        <f t="shared" si="17"/>
        <v>2</v>
      </c>
      <c r="Y260">
        <f t="shared" si="18"/>
        <v>61.11</v>
      </c>
      <c r="Z260" s="12">
        <f t="shared" si="19"/>
        <v>11.333333333333334</v>
      </c>
    </row>
    <row r="261" spans="1:26"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t="str">
        <f>_xlfn.XLOOKUP(B261,Returns!B:B,Returns!A:A,"No",0)</f>
        <v>No</v>
      </c>
      <c r="W261">
        <f t="shared" si="16"/>
        <v>664.65</v>
      </c>
      <c r="X261">
        <f t="shared" si="17"/>
        <v>2</v>
      </c>
      <c r="Y261">
        <f t="shared" si="18"/>
        <v>664.65</v>
      </c>
      <c r="Z261" s="12">
        <f t="shared" si="19"/>
        <v>1.0000000000000027</v>
      </c>
    </row>
    <row r="262" spans="1:26"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t="str">
        <f>_xlfn.XLOOKUP(B262,Returns!B:B,Returns!A:A,"No",0)</f>
        <v>No</v>
      </c>
      <c r="W262">
        <f t="shared" si="16"/>
        <v>87.6</v>
      </c>
      <c r="X262">
        <f t="shared" si="17"/>
        <v>2</v>
      </c>
      <c r="Y262">
        <f t="shared" si="18"/>
        <v>70.08</v>
      </c>
      <c r="Z262" s="12">
        <f t="shared" si="19"/>
        <v>8.7499999999999982</v>
      </c>
    </row>
    <row r="263" spans="1:26"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t="str">
        <f>_xlfn.XLOOKUP(B263,Returns!B:B,Returns!A:A,"No",0)</f>
        <v>No</v>
      </c>
      <c r="W263">
        <f t="shared" si="16"/>
        <v>3.2479999999999989</v>
      </c>
      <c r="X263">
        <f t="shared" si="17"/>
        <v>4</v>
      </c>
      <c r="Y263">
        <f t="shared" si="18"/>
        <v>0.64959999999999951</v>
      </c>
      <c r="Z263" s="12">
        <f t="shared" si="19"/>
        <v>-687.50000000000057</v>
      </c>
    </row>
    <row r="264" spans="1:26"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t="str">
        <f>_xlfn.XLOOKUP(B264,Returns!B:B,Returns!A:A,"No",0)</f>
        <v>No</v>
      </c>
      <c r="W264">
        <f t="shared" si="16"/>
        <v>9179.9459999999999</v>
      </c>
      <c r="X264">
        <f t="shared" si="17"/>
        <v>2</v>
      </c>
      <c r="Y264">
        <f t="shared" si="18"/>
        <v>5507.9675999999999</v>
      </c>
      <c r="Z264" s="12">
        <f t="shared" si="19"/>
        <v>-9.259259259259272</v>
      </c>
    </row>
    <row r="265" spans="1:26"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t="str">
        <f>_xlfn.XLOOKUP(B265,Returns!B:B,Returns!A:A,"No",0)</f>
        <v>No</v>
      </c>
      <c r="W265">
        <f t="shared" si="16"/>
        <v>17639.705999999998</v>
      </c>
      <c r="X265">
        <f t="shared" si="17"/>
        <v>2</v>
      </c>
      <c r="Y265">
        <f t="shared" si="18"/>
        <v>10583.8236</v>
      </c>
      <c r="Z265" s="12">
        <f t="shared" si="19"/>
        <v>-2.38095238095238</v>
      </c>
    </row>
    <row r="266" spans="1:26"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t="str">
        <f>_xlfn.XLOOKUP(B266,Returns!B:B,Returns!A:A,"No",0)</f>
        <v>No</v>
      </c>
      <c r="W266">
        <f t="shared" si="16"/>
        <v>1312.896</v>
      </c>
      <c r="X266">
        <f t="shared" si="17"/>
        <v>7</v>
      </c>
      <c r="Y266">
        <f t="shared" si="18"/>
        <v>1050.3168000000001</v>
      </c>
      <c r="Z266" s="12">
        <f t="shared" si="19"/>
        <v>2.734375</v>
      </c>
    </row>
    <row r="267" spans="1:26"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t="str">
        <f>_xlfn.XLOOKUP(B267,Returns!B:B,Returns!A:A,"No",0)</f>
        <v>No</v>
      </c>
      <c r="W267">
        <f t="shared" si="16"/>
        <v>159.80000000000001</v>
      </c>
      <c r="X267">
        <f t="shared" si="17"/>
        <v>5</v>
      </c>
      <c r="Y267">
        <f t="shared" si="18"/>
        <v>159.80000000000001</v>
      </c>
      <c r="Z267" s="12">
        <f t="shared" si="19"/>
        <v>22.000000000000004</v>
      </c>
    </row>
    <row r="268" spans="1:26"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t="str">
        <f>_xlfn.XLOOKUP(B268,Returns!B:B,Returns!A:A,"No",0)</f>
        <v>No</v>
      </c>
      <c r="W268">
        <f t="shared" si="16"/>
        <v>42.047999999999995</v>
      </c>
      <c r="X268">
        <f t="shared" si="17"/>
        <v>4</v>
      </c>
      <c r="Y268">
        <f t="shared" si="18"/>
        <v>33.638399999999997</v>
      </c>
      <c r="Z268" s="12">
        <f t="shared" si="19"/>
        <v>14.0625</v>
      </c>
    </row>
    <row r="269" spans="1:26"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t="str">
        <f>_xlfn.XLOOKUP(B269,Returns!B:B,Returns!A:A,"No",0)</f>
        <v>No</v>
      </c>
      <c r="W269">
        <f t="shared" si="16"/>
        <v>45.36</v>
      </c>
      <c r="X269">
        <f t="shared" si="17"/>
        <v>6</v>
      </c>
      <c r="Y269">
        <f t="shared" si="18"/>
        <v>45.36</v>
      </c>
      <c r="Z269" s="12">
        <f t="shared" si="19"/>
        <v>0.66666666666666674</v>
      </c>
    </row>
    <row r="270" spans="1:26"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t="str">
        <f>_xlfn.XLOOKUP(B270,Returns!B:B,Returns!A:A,"No",0)</f>
        <v>No</v>
      </c>
      <c r="W270">
        <f t="shared" si="16"/>
        <v>37.207999999999998</v>
      </c>
      <c r="X270">
        <f t="shared" si="17"/>
        <v>4</v>
      </c>
      <c r="Y270">
        <f t="shared" si="18"/>
        <v>29.766399999999997</v>
      </c>
      <c r="Z270" s="12">
        <f t="shared" si="19"/>
        <v>-25.000000000000007</v>
      </c>
    </row>
    <row r="271" spans="1:26"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t="str">
        <f>_xlfn.XLOOKUP(B271,Returns!B:B,Returns!A:A,"No",0)</f>
        <v>No</v>
      </c>
      <c r="W271">
        <f t="shared" si="16"/>
        <v>172.72800000000001</v>
      </c>
      <c r="X271">
        <f t="shared" si="17"/>
        <v>4</v>
      </c>
      <c r="Y271">
        <f t="shared" si="18"/>
        <v>138.1824</v>
      </c>
      <c r="Z271" s="12">
        <f t="shared" si="19"/>
        <v>15.625</v>
      </c>
    </row>
    <row r="272" spans="1:26"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t="str">
        <f>_xlfn.XLOOKUP(B272,Returns!B:B,Returns!A:A,"No",0)</f>
        <v>No</v>
      </c>
      <c r="W272">
        <f t="shared" si="16"/>
        <v>2903.36</v>
      </c>
      <c r="X272">
        <f t="shared" si="17"/>
        <v>5</v>
      </c>
      <c r="Y272">
        <f t="shared" si="18"/>
        <v>2903.36</v>
      </c>
      <c r="Z272" s="12">
        <f t="shared" si="19"/>
        <v>7.2499999999999964</v>
      </c>
    </row>
    <row r="273" spans="1:26"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t="str">
        <f>_xlfn.XLOOKUP(B273,Returns!B:B,Returns!A:A,"No",0)</f>
        <v>No</v>
      </c>
      <c r="W273">
        <f t="shared" si="16"/>
        <v>1469.5099999999998</v>
      </c>
      <c r="X273">
        <f t="shared" si="17"/>
        <v>1</v>
      </c>
      <c r="Y273">
        <f t="shared" si="18"/>
        <v>1469.5099999999998</v>
      </c>
      <c r="Z273" s="12">
        <f t="shared" si="19"/>
        <v>6.2857142857142874</v>
      </c>
    </row>
    <row r="274" spans="1:26"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t="str">
        <f>_xlfn.XLOOKUP(B274,Returns!B:B,Returns!A:A,"No",0)</f>
        <v>No</v>
      </c>
      <c r="W274">
        <f t="shared" si="16"/>
        <v>15.84</v>
      </c>
      <c r="X274">
        <f t="shared" si="17"/>
        <v>1</v>
      </c>
      <c r="Y274">
        <f t="shared" si="18"/>
        <v>15.84</v>
      </c>
      <c r="Z274" s="12">
        <f t="shared" si="19"/>
        <v>14.66666666666667</v>
      </c>
    </row>
    <row r="275" spans="1:26"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t="str">
        <f>_xlfn.XLOOKUP(B275,Returns!B:B,Returns!A:A,"No",0)</f>
        <v>No</v>
      </c>
      <c r="W275">
        <f t="shared" si="16"/>
        <v>32.76</v>
      </c>
      <c r="X275">
        <f t="shared" si="17"/>
        <v>1</v>
      </c>
      <c r="Y275">
        <f t="shared" si="18"/>
        <v>26.207999999999998</v>
      </c>
      <c r="Z275" s="12">
        <f t="shared" si="19"/>
        <v>15.624999999999996</v>
      </c>
    </row>
    <row r="276" spans="1:26"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t="str">
        <f>_xlfn.XLOOKUP(B276,Returns!B:B,Returns!A:A,"No",0)</f>
        <v>No</v>
      </c>
      <c r="W276">
        <f t="shared" si="16"/>
        <v>17.64</v>
      </c>
      <c r="X276">
        <f t="shared" si="17"/>
        <v>1</v>
      </c>
      <c r="Y276">
        <f t="shared" si="18"/>
        <v>17.64</v>
      </c>
      <c r="Z276" s="12">
        <f t="shared" si="19"/>
        <v>23</v>
      </c>
    </row>
    <row r="277" spans="1:26"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t="str">
        <f>_xlfn.XLOOKUP(B277,Returns!B:B,Returns!A:A,"No",0)</f>
        <v>No</v>
      </c>
      <c r="W277">
        <f t="shared" si="16"/>
        <v>5.98</v>
      </c>
      <c r="X277">
        <f t="shared" si="17"/>
        <v>1</v>
      </c>
      <c r="Y277">
        <f t="shared" si="18"/>
        <v>5.98</v>
      </c>
      <c r="Z277" s="12">
        <f t="shared" si="19"/>
        <v>26</v>
      </c>
    </row>
    <row r="278" spans="1:26"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t="str">
        <f>_xlfn.XLOOKUP(B278,Returns!B:B,Returns!A:A,"No",0)</f>
        <v>No</v>
      </c>
      <c r="W278">
        <f t="shared" si="16"/>
        <v>23.296000000000003</v>
      </c>
      <c r="X278">
        <f t="shared" si="17"/>
        <v>4</v>
      </c>
      <c r="Y278">
        <f t="shared" si="18"/>
        <v>18.636800000000001</v>
      </c>
      <c r="Z278" s="12">
        <f t="shared" si="19"/>
        <v>21.875</v>
      </c>
    </row>
    <row r="279" spans="1:26"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t="str">
        <f>_xlfn.XLOOKUP(B279,Returns!B:B,Returns!A:A,"No",0)</f>
        <v>No</v>
      </c>
      <c r="W279">
        <f t="shared" si="16"/>
        <v>72.703999999999994</v>
      </c>
      <c r="X279">
        <f t="shared" si="17"/>
        <v>4</v>
      </c>
      <c r="Y279">
        <f t="shared" si="18"/>
        <v>58.163199999999996</v>
      </c>
      <c r="Z279" s="12">
        <f t="shared" si="19"/>
        <v>10.156249999999998</v>
      </c>
    </row>
    <row r="280" spans="1:26"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t="str">
        <f>_xlfn.XLOOKUP(B280,Returns!B:B,Returns!A:A,"No",0)</f>
        <v>No</v>
      </c>
      <c r="W280">
        <f t="shared" si="16"/>
        <v>358.27200000000005</v>
      </c>
      <c r="X280">
        <f t="shared" si="17"/>
        <v>4</v>
      </c>
      <c r="Y280">
        <f t="shared" si="18"/>
        <v>286.61760000000004</v>
      </c>
      <c r="Z280" s="12">
        <f t="shared" si="19"/>
        <v>2.083333333333333</v>
      </c>
    </row>
    <row r="281" spans="1:26"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t="str">
        <f>_xlfn.XLOOKUP(B281,Returns!B:B,Returns!A:A,"No",0)</f>
        <v>No</v>
      </c>
      <c r="W281">
        <f t="shared" si="16"/>
        <v>74.519999999999982</v>
      </c>
      <c r="X281">
        <f t="shared" si="17"/>
        <v>4</v>
      </c>
      <c r="Y281">
        <f t="shared" si="18"/>
        <v>59.615999999999985</v>
      </c>
      <c r="Z281" s="12">
        <f t="shared" si="19"/>
        <v>14.583333333333337</v>
      </c>
    </row>
    <row r="282" spans="1:26"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t="str">
        <f>_xlfn.XLOOKUP(B282,Returns!B:B,Returns!A:A,"No",0)</f>
        <v>No</v>
      </c>
      <c r="W282">
        <f t="shared" si="16"/>
        <v>10.399999999999999</v>
      </c>
      <c r="X282">
        <f t="shared" si="17"/>
        <v>2</v>
      </c>
      <c r="Y282">
        <f t="shared" si="18"/>
        <v>2.08</v>
      </c>
      <c r="Z282" s="12">
        <f t="shared" si="19"/>
        <v>-165</v>
      </c>
    </row>
    <row r="283" spans="1:26"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t="str">
        <f>_xlfn.XLOOKUP(B283,Returns!B:B,Returns!A:A,"No",0)</f>
        <v>No</v>
      </c>
      <c r="W283">
        <f t="shared" si="16"/>
        <v>7800.8000000000011</v>
      </c>
      <c r="X283">
        <f t="shared" si="17"/>
        <v>2</v>
      </c>
      <c r="Y283">
        <f t="shared" si="18"/>
        <v>6240.6400000000012</v>
      </c>
      <c r="Z283" s="12">
        <f t="shared" si="19"/>
        <v>6.0267857142857126</v>
      </c>
    </row>
    <row r="284" spans="1:26"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t="str">
        <f>_xlfn.XLOOKUP(B284,Returns!B:B,Returns!A:A,"No",0)</f>
        <v>No</v>
      </c>
      <c r="W284">
        <f t="shared" si="16"/>
        <v>5194.2</v>
      </c>
      <c r="X284">
        <f t="shared" si="17"/>
        <v>4</v>
      </c>
      <c r="Y284">
        <f t="shared" si="18"/>
        <v>4155.3599999999997</v>
      </c>
      <c r="Z284" s="12">
        <f t="shared" si="19"/>
        <v>1.2500000000000002</v>
      </c>
    </row>
    <row r="285" spans="1:26"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t="str">
        <f>_xlfn.XLOOKUP(B285,Returns!B:B,Returns!A:A,"No",0)</f>
        <v>No</v>
      </c>
      <c r="W285">
        <f t="shared" si="16"/>
        <v>708.8</v>
      </c>
      <c r="X285">
        <f t="shared" si="17"/>
        <v>6</v>
      </c>
      <c r="Y285">
        <f t="shared" si="18"/>
        <v>567.04</v>
      </c>
      <c r="Z285" s="12">
        <f t="shared" si="19"/>
        <v>8.4375</v>
      </c>
    </row>
    <row r="286" spans="1:26"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t="str">
        <f>_xlfn.XLOOKUP(B286,Returns!B:B,Returns!A:A,"No",0)</f>
        <v>No</v>
      </c>
      <c r="W286">
        <f t="shared" si="16"/>
        <v>1199.0000000000002</v>
      </c>
      <c r="X286">
        <f t="shared" si="17"/>
        <v>6</v>
      </c>
      <c r="Y286">
        <f t="shared" si="18"/>
        <v>959.20000000000016</v>
      </c>
      <c r="Z286" s="12">
        <f t="shared" si="19"/>
        <v>4.9999999999999973</v>
      </c>
    </row>
    <row r="287" spans="1:26"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t="str">
        <f>_xlfn.XLOOKUP(B287,Returns!B:B,Returns!A:A,"No",0)</f>
        <v>No</v>
      </c>
      <c r="W287">
        <f t="shared" si="16"/>
        <v>186.62400000000002</v>
      </c>
      <c r="X287">
        <f t="shared" si="17"/>
        <v>6</v>
      </c>
      <c r="Y287">
        <f t="shared" si="18"/>
        <v>149.29920000000001</v>
      </c>
      <c r="Z287" s="12">
        <f t="shared" si="19"/>
        <v>7.2916666666666661</v>
      </c>
    </row>
    <row r="288" spans="1:26"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t="str">
        <f>_xlfn.XLOOKUP(B288,Returns!B:B,Returns!A:A,"No",0)</f>
        <v>No</v>
      </c>
      <c r="W288">
        <f t="shared" si="16"/>
        <v>1778.4060000000002</v>
      </c>
      <c r="X288">
        <f t="shared" si="17"/>
        <v>2</v>
      </c>
      <c r="Y288">
        <f t="shared" si="18"/>
        <v>533.52180000000021</v>
      </c>
      <c r="Z288" s="12">
        <f t="shared" si="19"/>
        <v>-31.746031746031715</v>
      </c>
    </row>
    <row r="289" spans="1:26"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t="str">
        <f>_xlfn.XLOOKUP(B289,Returns!B:B,Returns!A:A,"No",0)</f>
        <v>No</v>
      </c>
      <c r="W289">
        <f t="shared" si="16"/>
        <v>389.05600000000004</v>
      </c>
      <c r="X289">
        <f t="shared" si="17"/>
        <v>2</v>
      </c>
      <c r="Y289">
        <f t="shared" si="18"/>
        <v>311.24480000000005</v>
      </c>
      <c r="Z289" s="12">
        <f t="shared" si="19"/>
        <v>7.8124999999999902</v>
      </c>
    </row>
    <row r="290" spans="1:26"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t="str">
        <f>_xlfn.XLOOKUP(B290,Returns!B:B,Returns!A:A,"No",0)</f>
        <v>No</v>
      </c>
      <c r="W290">
        <f t="shared" si="16"/>
        <v>4807.4000000000005</v>
      </c>
      <c r="X290">
        <f t="shared" si="17"/>
        <v>2</v>
      </c>
      <c r="Y290">
        <f t="shared" si="18"/>
        <v>3845.9200000000005</v>
      </c>
      <c r="Z290" s="12">
        <f t="shared" si="19"/>
        <v>-5.3124999999999982</v>
      </c>
    </row>
    <row r="291" spans="1:26"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t="str">
        <f>_xlfn.XLOOKUP(B291,Returns!B:B,Returns!A:A,"No",0)</f>
        <v>No</v>
      </c>
      <c r="W291">
        <f t="shared" si="16"/>
        <v>133.672</v>
      </c>
      <c r="X291">
        <f t="shared" si="17"/>
        <v>4</v>
      </c>
      <c r="Y291">
        <f t="shared" si="18"/>
        <v>106.9376</v>
      </c>
      <c r="Z291" s="12">
        <f t="shared" si="19"/>
        <v>6.2499999999999991</v>
      </c>
    </row>
    <row r="292" spans="1:26"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t="str">
        <f>_xlfn.XLOOKUP(B292,Returns!B:B,Returns!A:A,"No",0)</f>
        <v>No</v>
      </c>
      <c r="W292">
        <f t="shared" si="16"/>
        <v>147.96800000000002</v>
      </c>
      <c r="X292">
        <f t="shared" si="17"/>
        <v>4</v>
      </c>
      <c r="Y292">
        <f t="shared" si="18"/>
        <v>118.37440000000001</v>
      </c>
      <c r="Z292" s="12">
        <f t="shared" si="19"/>
        <v>5.2734374999999991</v>
      </c>
    </row>
    <row r="293" spans="1:26"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t="str">
        <f>_xlfn.XLOOKUP(B293,Returns!B:B,Returns!A:A,"No",0)</f>
        <v>No</v>
      </c>
      <c r="W293">
        <f t="shared" si="16"/>
        <v>511.96800000000007</v>
      </c>
      <c r="X293">
        <f t="shared" si="17"/>
        <v>4</v>
      </c>
      <c r="Y293">
        <f t="shared" si="18"/>
        <v>409.57440000000008</v>
      </c>
      <c r="Z293" s="12">
        <f t="shared" si="19"/>
        <v>13.28125</v>
      </c>
    </row>
    <row r="294" spans="1:26"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t="str">
        <f>_xlfn.XLOOKUP(B294,Returns!B:B,Returns!A:A,"No",0)</f>
        <v>No</v>
      </c>
      <c r="W294">
        <f t="shared" si="16"/>
        <v>260.90999999999997</v>
      </c>
      <c r="X294">
        <f t="shared" si="17"/>
        <v>4</v>
      </c>
      <c r="Y294">
        <f t="shared" si="18"/>
        <v>130.45499999999998</v>
      </c>
      <c r="Z294" s="12">
        <f t="shared" si="19"/>
        <v>-37.333333333333336</v>
      </c>
    </row>
    <row r="295" spans="1:26"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t="str">
        <f>_xlfn.XLOOKUP(B295,Returns!B:B,Returns!A:A,"No",0)</f>
        <v>No</v>
      </c>
      <c r="W295">
        <f t="shared" si="16"/>
        <v>2403.328</v>
      </c>
      <c r="X295">
        <f t="shared" si="17"/>
        <v>2</v>
      </c>
      <c r="Y295">
        <f t="shared" si="18"/>
        <v>1922.6623999999999</v>
      </c>
      <c r="Z295" s="12">
        <f t="shared" si="19"/>
        <v>4.1015625</v>
      </c>
    </row>
    <row r="296" spans="1:26"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t="str">
        <f>_xlfn.XLOOKUP(B296,Returns!B:B,Returns!A:A,"No",0)</f>
        <v>No</v>
      </c>
      <c r="W296">
        <f t="shared" si="16"/>
        <v>691.05600000000004</v>
      </c>
      <c r="X296">
        <f t="shared" si="17"/>
        <v>2</v>
      </c>
      <c r="Y296">
        <f t="shared" si="18"/>
        <v>552.84480000000008</v>
      </c>
      <c r="Z296" s="12">
        <f t="shared" si="19"/>
        <v>3.6458333333333348</v>
      </c>
    </row>
    <row r="297" spans="1:26"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t="str">
        <f>_xlfn.XLOOKUP(B297,Returns!B:B,Returns!A:A,"No",0)</f>
        <v>No</v>
      </c>
      <c r="W297">
        <f t="shared" si="16"/>
        <v>655.05600000000004</v>
      </c>
      <c r="X297">
        <f t="shared" si="17"/>
        <v>2</v>
      </c>
      <c r="Y297">
        <f t="shared" si="18"/>
        <v>524.04480000000001</v>
      </c>
      <c r="Z297" s="12">
        <f t="shared" si="19"/>
        <v>-4.6875</v>
      </c>
    </row>
    <row r="298" spans="1:26"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t="str">
        <f>_xlfn.XLOOKUP(B298,Returns!B:B,Returns!A:A,"No",0)</f>
        <v>No</v>
      </c>
      <c r="W298">
        <f t="shared" si="16"/>
        <v>393.00000000000006</v>
      </c>
      <c r="X298">
        <f t="shared" si="17"/>
        <v>2</v>
      </c>
      <c r="Y298">
        <f t="shared" si="18"/>
        <v>117.90000000000003</v>
      </c>
      <c r="Z298" s="12">
        <f t="shared" si="19"/>
        <v>-53.333333333333321</v>
      </c>
    </row>
    <row r="299" spans="1:26"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t="str">
        <f>_xlfn.XLOOKUP(B299,Returns!B:B,Returns!A:A,"No",0)</f>
        <v>No</v>
      </c>
      <c r="W299">
        <f t="shared" si="16"/>
        <v>82.656000000000006</v>
      </c>
      <c r="X299">
        <f t="shared" si="17"/>
        <v>2</v>
      </c>
      <c r="Y299">
        <f t="shared" si="18"/>
        <v>66.124800000000008</v>
      </c>
      <c r="Z299" s="12">
        <f t="shared" si="19"/>
        <v>14.062499999999991</v>
      </c>
    </row>
    <row r="300" spans="1:26"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t="str">
        <f>_xlfn.XLOOKUP(B300,Returns!B:B,Returns!A:A,"No",0)</f>
        <v>No</v>
      </c>
      <c r="W300">
        <f t="shared" si="16"/>
        <v>162.00000000000003</v>
      </c>
      <c r="X300">
        <f t="shared" si="17"/>
        <v>6</v>
      </c>
      <c r="Y300">
        <f t="shared" si="18"/>
        <v>162.00000000000003</v>
      </c>
      <c r="Z300" s="12">
        <f t="shared" si="19"/>
        <v>9.6</v>
      </c>
    </row>
    <row r="301" spans="1:26"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t="str">
        <f>_xlfn.XLOOKUP(B301,Returns!B:B,Returns!A:A,"No",0)</f>
        <v>No</v>
      </c>
      <c r="W301">
        <f t="shared" si="16"/>
        <v>8659.84</v>
      </c>
      <c r="X301">
        <f t="shared" si="17"/>
        <v>6</v>
      </c>
      <c r="Y301">
        <f t="shared" si="18"/>
        <v>8659.84</v>
      </c>
      <c r="Z301" s="12">
        <f t="shared" si="19"/>
        <v>0.12500000000000111</v>
      </c>
    </row>
    <row r="302" spans="1:26"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t="str">
        <f>_xlfn.XLOOKUP(B302,Returns!B:B,Returns!A:A,"No",0)</f>
        <v>No</v>
      </c>
      <c r="W302">
        <f t="shared" si="16"/>
        <v>170.73</v>
      </c>
      <c r="X302">
        <f t="shared" si="17"/>
        <v>6</v>
      </c>
      <c r="Y302">
        <f t="shared" si="18"/>
        <v>170.73</v>
      </c>
      <c r="Z302" s="12">
        <f t="shared" si="19"/>
        <v>16</v>
      </c>
    </row>
    <row r="303" spans="1:26"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t="str">
        <f>_xlfn.XLOOKUP(B303,Returns!B:B,Returns!A:A,"No",0)</f>
        <v>No</v>
      </c>
      <c r="W303">
        <f t="shared" si="16"/>
        <v>310.39999999999998</v>
      </c>
      <c r="X303">
        <f t="shared" si="17"/>
        <v>6</v>
      </c>
      <c r="Y303">
        <f t="shared" si="18"/>
        <v>310.39999999999998</v>
      </c>
      <c r="Z303" s="12">
        <f t="shared" si="19"/>
        <v>12.249999999999998</v>
      </c>
    </row>
    <row r="304" spans="1:26"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t="str">
        <f>_xlfn.XLOOKUP(B304,Returns!B:B,Returns!A:A,"No",0)</f>
        <v>No</v>
      </c>
      <c r="W304">
        <f t="shared" si="16"/>
        <v>14.28</v>
      </c>
      <c r="X304">
        <f t="shared" si="17"/>
        <v>6</v>
      </c>
      <c r="Y304">
        <f t="shared" si="18"/>
        <v>14.28</v>
      </c>
      <c r="Z304" s="12">
        <f t="shared" si="19"/>
        <v>46</v>
      </c>
    </row>
    <row r="305" spans="1:26"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t="str">
        <f>_xlfn.XLOOKUP(B305,Returns!B:B,Returns!A:A,"No",0)</f>
        <v>No</v>
      </c>
      <c r="W305">
        <f t="shared" si="16"/>
        <v>657.22500000000002</v>
      </c>
      <c r="X305">
        <f t="shared" si="17"/>
        <v>4</v>
      </c>
      <c r="Y305">
        <f t="shared" si="18"/>
        <v>328.61250000000001</v>
      </c>
      <c r="Z305" s="12">
        <f t="shared" si="19"/>
        <v>-40.000000000000014</v>
      </c>
    </row>
    <row r="306" spans="1:26"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t="str">
        <f>_xlfn.XLOOKUP(B306,Returns!B:B,Returns!A:A,"No",0)</f>
        <v>No</v>
      </c>
      <c r="W306">
        <f t="shared" si="16"/>
        <v>53.6</v>
      </c>
      <c r="X306">
        <f t="shared" si="17"/>
        <v>5</v>
      </c>
      <c r="Y306">
        <f t="shared" si="18"/>
        <v>53.6</v>
      </c>
      <c r="Z306" s="12">
        <f t="shared" si="19"/>
        <v>23.999999999999996</v>
      </c>
    </row>
    <row r="307" spans="1:26"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t="str">
        <f>_xlfn.XLOOKUP(B307,Returns!B:B,Returns!A:A,"No",0)</f>
        <v>No</v>
      </c>
      <c r="W307">
        <f t="shared" si="16"/>
        <v>29.52</v>
      </c>
      <c r="X307">
        <f t="shared" si="17"/>
        <v>5</v>
      </c>
      <c r="Y307">
        <f t="shared" si="18"/>
        <v>29.52</v>
      </c>
      <c r="Z307" s="12">
        <f t="shared" si="19"/>
        <v>9.6666666666666625</v>
      </c>
    </row>
    <row r="308" spans="1:26"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t="str">
        <f>_xlfn.XLOOKUP(B308,Returns!B:B,Returns!A:A,"No",0)</f>
        <v>No</v>
      </c>
      <c r="W308">
        <f t="shared" si="16"/>
        <v>136.44</v>
      </c>
      <c r="X308">
        <f t="shared" si="17"/>
        <v>5</v>
      </c>
      <c r="Y308">
        <f t="shared" si="18"/>
        <v>136.44</v>
      </c>
      <c r="Z308" s="12">
        <f t="shared" si="19"/>
        <v>15.333333333333332</v>
      </c>
    </row>
    <row r="309" spans="1:26"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t="str">
        <f>_xlfn.XLOOKUP(B309,Returns!B:B,Returns!A:A,"No",0)</f>
        <v>No</v>
      </c>
      <c r="W309">
        <f t="shared" si="16"/>
        <v>1735.2000000000003</v>
      </c>
      <c r="X309">
        <f t="shared" si="17"/>
        <v>5</v>
      </c>
      <c r="Y309">
        <f t="shared" si="18"/>
        <v>1735.2000000000003</v>
      </c>
      <c r="Z309" s="12">
        <f t="shared" si="19"/>
        <v>4.8333333333333304</v>
      </c>
    </row>
    <row r="310" spans="1:26"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t="str">
        <f>_xlfn.XLOOKUP(B310,Returns!B:B,Returns!A:A,"No",0)</f>
        <v>No</v>
      </c>
      <c r="W310">
        <f t="shared" si="16"/>
        <v>4.8899999999999997</v>
      </c>
      <c r="X310">
        <f t="shared" si="17"/>
        <v>2</v>
      </c>
      <c r="Y310">
        <f t="shared" si="18"/>
        <v>4.8899999999999997</v>
      </c>
      <c r="Z310" s="12">
        <f t="shared" si="19"/>
        <v>41</v>
      </c>
    </row>
    <row r="311" spans="1:26"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t="str">
        <f>_xlfn.XLOOKUP(B311,Returns!B:B,Returns!A:A,"No",0)</f>
        <v>No</v>
      </c>
      <c r="W311">
        <f t="shared" si="16"/>
        <v>60.544000000000011</v>
      </c>
      <c r="X311">
        <f t="shared" si="17"/>
        <v>2</v>
      </c>
      <c r="Y311">
        <f t="shared" si="18"/>
        <v>48.435200000000009</v>
      </c>
      <c r="Z311" s="12">
        <f t="shared" si="19"/>
        <v>7.4218750000000018</v>
      </c>
    </row>
    <row r="312" spans="1:26"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t="str">
        <f>_xlfn.XLOOKUP(B312,Returns!B:B,Returns!A:A,"No",0)</f>
        <v>No</v>
      </c>
      <c r="W312">
        <f t="shared" si="16"/>
        <v>933.53600000000006</v>
      </c>
      <c r="X312">
        <f t="shared" si="17"/>
        <v>2</v>
      </c>
      <c r="Y312">
        <f t="shared" si="18"/>
        <v>746.8288</v>
      </c>
      <c r="Z312" s="12">
        <f t="shared" si="19"/>
        <v>7.0312499999999973</v>
      </c>
    </row>
    <row r="313" spans="1:26"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t="str">
        <f>_xlfn.XLOOKUP(B313,Returns!B:B,Returns!A:A,"No",0)</f>
        <v>No</v>
      </c>
      <c r="W313">
        <f t="shared" si="16"/>
        <v>15.231999999999999</v>
      </c>
      <c r="X313">
        <f t="shared" si="17"/>
        <v>2</v>
      </c>
      <c r="Y313">
        <f t="shared" si="18"/>
        <v>12.185599999999999</v>
      </c>
      <c r="Z313" s="12">
        <f t="shared" si="19"/>
        <v>14.062499999999984</v>
      </c>
    </row>
    <row r="314" spans="1:26"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t="str">
        <f>_xlfn.XLOOKUP(B314,Returns!B:B,Returns!A:A,"No",0)</f>
        <v>No</v>
      </c>
      <c r="W314">
        <f t="shared" si="16"/>
        <v>18.792000000000002</v>
      </c>
      <c r="X314">
        <f t="shared" si="17"/>
        <v>2</v>
      </c>
      <c r="Y314">
        <f t="shared" si="18"/>
        <v>15.033600000000002</v>
      </c>
      <c r="Z314" s="12">
        <f t="shared" si="19"/>
        <v>13.541666666666666</v>
      </c>
    </row>
    <row r="315" spans="1:26"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t="str">
        <f>_xlfn.XLOOKUP(B315,Returns!B:B,Returns!A:A,"No",0)</f>
        <v>No</v>
      </c>
      <c r="W315">
        <f t="shared" si="16"/>
        <v>262.62</v>
      </c>
      <c r="X315">
        <f t="shared" si="17"/>
        <v>6</v>
      </c>
      <c r="Y315">
        <f t="shared" si="18"/>
        <v>262.62</v>
      </c>
      <c r="Z315" s="12">
        <f t="shared" si="19"/>
        <v>14.333333333333334</v>
      </c>
    </row>
    <row r="316" spans="1:26"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t="str">
        <f>_xlfn.XLOOKUP(B316,Returns!B:B,Returns!A:A,"No",0)</f>
        <v>No</v>
      </c>
      <c r="W316">
        <f t="shared" si="16"/>
        <v>356.76800000000003</v>
      </c>
      <c r="X316">
        <f t="shared" si="17"/>
        <v>7</v>
      </c>
      <c r="Y316">
        <f t="shared" si="18"/>
        <v>285.4144</v>
      </c>
      <c r="Z316" s="12">
        <f t="shared" si="19"/>
        <v>7.8124999999999902</v>
      </c>
    </row>
    <row r="317" spans="1:26"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t="str">
        <f>_xlfn.XLOOKUP(B317,Returns!B:B,Returns!A:A,"No",0)</f>
        <v>No</v>
      </c>
      <c r="W317">
        <f t="shared" si="16"/>
        <v>46.656000000000006</v>
      </c>
      <c r="X317">
        <f t="shared" si="17"/>
        <v>7</v>
      </c>
      <c r="Y317">
        <f t="shared" si="18"/>
        <v>37.324800000000003</v>
      </c>
      <c r="Z317" s="12">
        <f t="shared" si="19"/>
        <v>14.583333333333332</v>
      </c>
    </row>
    <row r="318" spans="1:26"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t="str">
        <f>_xlfn.XLOOKUP(B318,Returns!B:B,Returns!A:A,"No",0)</f>
        <v>No</v>
      </c>
      <c r="W318">
        <f t="shared" si="16"/>
        <v>396.54400000000004</v>
      </c>
      <c r="X318">
        <f t="shared" si="17"/>
        <v>2</v>
      </c>
      <c r="Y318">
        <f t="shared" si="18"/>
        <v>317.23520000000002</v>
      </c>
      <c r="Z318" s="12">
        <f t="shared" si="19"/>
        <v>2.7343749999999982</v>
      </c>
    </row>
    <row r="319" spans="1:26"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t="str">
        <f>_xlfn.XLOOKUP(B319,Returns!B:B,Returns!A:A,"No",0)</f>
        <v>No</v>
      </c>
      <c r="W319">
        <f t="shared" si="16"/>
        <v>135.88200000000001</v>
      </c>
      <c r="X319">
        <f t="shared" si="17"/>
        <v>5</v>
      </c>
      <c r="Y319">
        <f t="shared" si="18"/>
        <v>122.2938</v>
      </c>
      <c r="Z319" s="12">
        <f t="shared" si="19"/>
        <v>19.753086419753089</v>
      </c>
    </row>
    <row r="320" spans="1:26"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t="str">
        <f>_xlfn.XLOOKUP(B320,Returns!B:B,Returns!A:A,"No",0)</f>
        <v>No</v>
      </c>
      <c r="W320">
        <f t="shared" si="16"/>
        <v>7983.96</v>
      </c>
      <c r="X320">
        <f t="shared" si="17"/>
        <v>5</v>
      </c>
      <c r="Y320">
        <f t="shared" si="18"/>
        <v>7983.96</v>
      </c>
      <c r="Z320" s="12">
        <f t="shared" si="19"/>
        <v>25</v>
      </c>
    </row>
    <row r="321" spans="1:26"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t="str">
        <f>_xlfn.XLOOKUP(B321,Returns!B:B,Returns!A:A,"No",0)</f>
        <v>No</v>
      </c>
      <c r="W321">
        <f t="shared" si="16"/>
        <v>1655.6399999999999</v>
      </c>
      <c r="X321">
        <f t="shared" si="17"/>
        <v>5</v>
      </c>
      <c r="Y321">
        <f t="shared" si="18"/>
        <v>1655.6399999999999</v>
      </c>
      <c r="Z321" s="12">
        <f t="shared" si="19"/>
        <v>4.833333333333333</v>
      </c>
    </row>
    <row r="322" spans="1:26"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t="str">
        <f>_xlfn.XLOOKUP(B322,Returns!B:B,Returns!A:A,"No",0)</f>
        <v>No</v>
      </c>
      <c r="W322">
        <f t="shared" si="16"/>
        <v>1440</v>
      </c>
      <c r="X322">
        <f t="shared" si="17"/>
        <v>5</v>
      </c>
      <c r="Y322">
        <f t="shared" si="18"/>
        <v>1440</v>
      </c>
      <c r="Z322" s="12">
        <f t="shared" si="19"/>
        <v>9</v>
      </c>
    </row>
    <row r="323" spans="1:26"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t="str">
        <f>_xlfn.XLOOKUP(B323,Returns!B:B,Returns!A:A,"No",0)</f>
        <v>No</v>
      </c>
      <c r="W323">
        <f t="shared" ref="W323:W386" si="20">R323*S323</f>
        <v>43.57</v>
      </c>
      <c r="X323">
        <f t="shared" ref="X323:X386" si="21">D323-C323</f>
        <v>5</v>
      </c>
      <c r="Y323">
        <f t="shared" ref="Y323:Y386" si="22">W323-(W323*T323)</f>
        <v>43.57</v>
      </c>
      <c r="Z323" s="12">
        <f t="shared" ref="Z323:Z386" si="23">(U323/Y323)*100</f>
        <v>29.999999999999993</v>
      </c>
    </row>
    <row r="324" spans="1:26"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t="str">
        <f>_xlfn.XLOOKUP(B324,Returns!B:B,Returns!A:A,"No",0)</f>
        <v>No</v>
      </c>
      <c r="W324">
        <f t="shared" si="20"/>
        <v>14.32</v>
      </c>
      <c r="X324">
        <f t="shared" si="21"/>
        <v>5</v>
      </c>
      <c r="Y324">
        <f t="shared" si="22"/>
        <v>14.32</v>
      </c>
      <c r="Z324" s="12">
        <f t="shared" si="23"/>
        <v>25</v>
      </c>
    </row>
    <row r="325" spans="1:26"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t="str">
        <f>_xlfn.XLOOKUP(B325,Returns!B:B,Returns!A:A,"No",0)</f>
        <v>Yes</v>
      </c>
      <c r="W325">
        <f t="shared" si="20"/>
        <v>1509.1200000000001</v>
      </c>
      <c r="X325">
        <f t="shared" si="21"/>
        <v>4</v>
      </c>
      <c r="Y325">
        <f t="shared" si="22"/>
        <v>1207.296</v>
      </c>
      <c r="Z325" s="12">
        <f t="shared" si="23"/>
        <v>6.770833333333333</v>
      </c>
    </row>
    <row r="326" spans="1:26"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t="str">
        <f>_xlfn.XLOOKUP(B326,Returns!B:B,Returns!A:A,"No",0)</f>
        <v>Yes</v>
      </c>
      <c r="W326">
        <f t="shared" si="20"/>
        <v>99.99</v>
      </c>
      <c r="X326">
        <f t="shared" si="21"/>
        <v>4</v>
      </c>
      <c r="Y326">
        <f t="shared" si="22"/>
        <v>99.99</v>
      </c>
      <c r="Z326" s="12">
        <f t="shared" si="23"/>
        <v>35</v>
      </c>
    </row>
    <row r="327" spans="1:26"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t="str">
        <f>_xlfn.XLOOKUP(B327,Returns!B:B,Returns!A:A,"No",0)</f>
        <v>No</v>
      </c>
      <c r="W327">
        <f t="shared" si="20"/>
        <v>15.991999999999999</v>
      </c>
      <c r="X327">
        <f t="shared" si="21"/>
        <v>2</v>
      </c>
      <c r="Y327">
        <f t="shared" si="22"/>
        <v>12.7936</v>
      </c>
      <c r="Z327" s="12">
        <f t="shared" si="23"/>
        <v>7.812499999999992</v>
      </c>
    </row>
    <row r="328" spans="1:26"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t="str">
        <f>_xlfn.XLOOKUP(B328,Returns!B:B,Returns!A:A,"No",0)</f>
        <v>No</v>
      </c>
      <c r="W328">
        <f t="shared" si="20"/>
        <v>872.69400000000007</v>
      </c>
      <c r="X328">
        <f t="shared" si="21"/>
        <v>2</v>
      </c>
      <c r="Y328">
        <f t="shared" si="22"/>
        <v>523.6164</v>
      </c>
      <c r="Z328" s="12">
        <f t="shared" si="23"/>
        <v>-12.962962962962962</v>
      </c>
    </row>
    <row r="329" spans="1:26"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t="str">
        <f>_xlfn.XLOOKUP(B329,Returns!B:B,Returns!A:A,"No",0)</f>
        <v>No</v>
      </c>
      <c r="W329">
        <f t="shared" si="20"/>
        <v>108.44800000000001</v>
      </c>
      <c r="X329">
        <f t="shared" si="21"/>
        <v>2</v>
      </c>
      <c r="Y329">
        <f t="shared" si="22"/>
        <v>86.758400000000009</v>
      </c>
      <c r="Z329" s="12">
        <f t="shared" si="23"/>
        <v>3.9062499999999987</v>
      </c>
    </row>
    <row r="330" spans="1:26"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t="str">
        <f>_xlfn.XLOOKUP(B330,Returns!B:B,Returns!A:A,"No",0)</f>
        <v>No</v>
      </c>
      <c r="W330">
        <f t="shared" si="20"/>
        <v>3146.9760000000001</v>
      </c>
      <c r="X330">
        <f t="shared" si="21"/>
        <v>2</v>
      </c>
      <c r="Y330">
        <f t="shared" si="22"/>
        <v>2202.8832000000002</v>
      </c>
      <c r="Z330" s="12">
        <f t="shared" si="23"/>
        <v>-11.734693877551024</v>
      </c>
    </row>
    <row r="331" spans="1:26"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t="str">
        <f>_xlfn.XLOOKUP(B331,Returns!B:B,Returns!A:A,"No",0)</f>
        <v>No</v>
      </c>
      <c r="W331">
        <f t="shared" si="20"/>
        <v>1002.4000000000001</v>
      </c>
      <c r="X331">
        <f t="shared" si="21"/>
        <v>2</v>
      </c>
      <c r="Y331">
        <f t="shared" si="22"/>
        <v>801.92000000000007</v>
      </c>
      <c r="Z331" s="12">
        <f t="shared" si="23"/>
        <v>4.2187499999999982</v>
      </c>
    </row>
    <row r="332" spans="1:26"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t="str">
        <f>_xlfn.XLOOKUP(B332,Returns!B:B,Returns!A:A,"No",0)</f>
        <v>No</v>
      </c>
      <c r="W332">
        <f t="shared" si="20"/>
        <v>226.58400000000006</v>
      </c>
      <c r="X332">
        <f t="shared" si="21"/>
        <v>2</v>
      </c>
      <c r="Y332">
        <f t="shared" si="22"/>
        <v>67.975200000000029</v>
      </c>
      <c r="Z332" s="12">
        <f t="shared" si="23"/>
        <v>-40.740740740740726</v>
      </c>
    </row>
    <row r="333" spans="1:26"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t="str">
        <f>_xlfn.XLOOKUP(B333,Returns!B:B,Returns!A:A,"No",0)</f>
        <v>No</v>
      </c>
      <c r="W333">
        <f t="shared" si="20"/>
        <v>165.6</v>
      </c>
      <c r="X333">
        <f t="shared" si="21"/>
        <v>4</v>
      </c>
      <c r="Y333">
        <f t="shared" si="22"/>
        <v>99.36</v>
      </c>
      <c r="Z333" s="12">
        <f t="shared" si="23"/>
        <v>-20.833333333333336</v>
      </c>
    </row>
    <row r="334" spans="1:26"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t="str">
        <f>_xlfn.XLOOKUP(B334,Returns!B:B,Returns!A:A,"No",0)</f>
        <v>No</v>
      </c>
      <c r="W334">
        <f t="shared" si="20"/>
        <v>41.448000000000008</v>
      </c>
      <c r="X334">
        <f t="shared" si="21"/>
        <v>4</v>
      </c>
      <c r="Y334">
        <f t="shared" si="22"/>
        <v>12.434400000000004</v>
      </c>
      <c r="Z334" s="12">
        <f t="shared" si="23"/>
        <v>-111.11111111111104</v>
      </c>
    </row>
    <row r="335" spans="1:26"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t="str">
        <f>_xlfn.XLOOKUP(B335,Returns!B:B,Returns!A:A,"No",0)</f>
        <v>No</v>
      </c>
      <c r="W335">
        <f t="shared" si="20"/>
        <v>14.688000000000002</v>
      </c>
      <c r="X335">
        <f t="shared" si="21"/>
        <v>4</v>
      </c>
      <c r="Y335">
        <f t="shared" si="22"/>
        <v>4.4064000000000014</v>
      </c>
      <c r="Z335" s="12">
        <f t="shared" si="23"/>
        <v>-77.777777777777729</v>
      </c>
    </row>
    <row r="336" spans="1:26"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t="str">
        <f>_xlfn.XLOOKUP(B336,Returns!B:B,Returns!A:A,"No",0)</f>
        <v>No</v>
      </c>
      <c r="W336">
        <f t="shared" si="20"/>
        <v>4.7520000000000007</v>
      </c>
      <c r="X336">
        <f t="shared" si="21"/>
        <v>3</v>
      </c>
      <c r="Y336">
        <f t="shared" si="22"/>
        <v>3.8016000000000005</v>
      </c>
      <c r="Z336" s="12">
        <f t="shared" si="23"/>
        <v>42.187499999999986</v>
      </c>
    </row>
    <row r="337" spans="1:26"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t="str">
        <f>_xlfn.XLOOKUP(B337,Returns!B:B,Returns!A:A,"No",0)</f>
        <v>No</v>
      </c>
      <c r="W337">
        <f t="shared" si="20"/>
        <v>1919.9680000000001</v>
      </c>
      <c r="X337">
        <f t="shared" si="21"/>
        <v>3</v>
      </c>
      <c r="Y337">
        <f t="shared" si="22"/>
        <v>1535.9744000000001</v>
      </c>
      <c r="Z337" s="12">
        <f t="shared" si="23"/>
        <v>21.875000000000004</v>
      </c>
    </row>
    <row r="338" spans="1:26"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t="str">
        <f>_xlfn.XLOOKUP(B338,Returns!B:B,Returns!A:A,"No",0)</f>
        <v>No</v>
      </c>
      <c r="W338">
        <f t="shared" si="20"/>
        <v>57.472000000000008</v>
      </c>
      <c r="X338">
        <f t="shared" si="21"/>
        <v>3</v>
      </c>
      <c r="Y338">
        <f t="shared" si="22"/>
        <v>45.97760000000001</v>
      </c>
      <c r="Z338" s="12">
        <f t="shared" si="23"/>
        <v>9.7656249999999947</v>
      </c>
    </row>
    <row r="339" spans="1:26"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t="str">
        <f>_xlfn.XLOOKUP(B339,Returns!B:B,Returns!A:A,"No",0)</f>
        <v>No</v>
      </c>
      <c r="W339">
        <f t="shared" si="20"/>
        <v>15.424000000000001</v>
      </c>
      <c r="X339">
        <f t="shared" si="21"/>
        <v>5</v>
      </c>
      <c r="Y339">
        <f t="shared" si="22"/>
        <v>12.339200000000002</v>
      </c>
      <c r="Z339" s="12">
        <f t="shared" si="23"/>
        <v>22.65625</v>
      </c>
    </row>
    <row r="340" spans="1:26"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t="str">
        <f>_xlfn.XLOOKUP(B340,Returns!B:B,Returns!A:A,"No",0)</f>
        <v>No</v>
      </c>
      <c r="W340">
        <f t="shared" si="20"/>
        <v>2095.0560000000005</v>
      </c>
      <c r="X340">
        <f t="shared" si="21"/>
        <v>5</v>
      </c>
      <c r="Y340">
        <f t="shared" si="22"/>
        <v>1676.0448000000004</v>
      </c>
      <c r="Z340" s="12">
        <f t="shared" si="23"/>
        <v>-1.0416666666666696</v>
      </c>
    </row>
    <row r="341" spans="1:26"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t="str">
        <f>_xlfn.XLOOKUP(B341,Returns!B:B,Returns!A:A,"No",0)</f>
        <v>No</v>
      </c>
      <c r="W341">
        <f t="shared" si="20"/>
        <v>19.84</v>
      </c>
      <c r="X341">
        <f t="shared" si="21"/>
        <v>4</v>
      </c>
      <c r="Y341">
        <f t="shared" si="22"/>
        <v>19.84</v>
      </c>
      <c r="Z341" s="12">
        <f t="shared" si="23"/>
        <v>11.75</v>
      </c>
    </row>
    <row r="342" spans="1:26"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t="str">
        <f>_xlfn.XLOOKUP(B342,Returns!B:B,Returns!A:A,"No",0)</f>
        <v>No</v>
      </c>
      <c r="W342">
        <f t="shared" si="20"/>
        <v>71.424000000000007</v>
      </c>
      <c r="X342">
        <f t="shared" si="21"/>
        <v>4</v>
      </c>
      <c r="Y342">
        <f t="shared" si="22"/>
        <v>57.139200000000002</v>
      </c>
      <c r="Z342" s="12">
        <f t="shared" si="23"/>
        <v>1.9531249999999962</v>
      </c>
    </row>
    <row r="343" spans="1:26"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t="str">
        <f>_xlfn.XLOOKUP(B343,Returns!B:B,Returns!A:A,"No",0)</f>
        <v>No</v>
      </c>
      <c r="W343">
        <f t="shared" si="20"/>
        <v>5099.7000000000007</v>
      </c>
      <c r="X343">
        <f t="shared" si="21"/>
        <v>4</v>
      </c>
      <c r="Y343">
        <f t="shared" si="22"/>
        <v>1529.9100000000003</v>
      </c>
      <c r="Z343" s="12">
        <f t="shared" si="23"/>
        <v>-26.666666666666654</v>
      </c>
    </row>
    <row r="344" spans="1:26"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t="str">
        <f>_xlfn.XLOOKUP(B344,Returns!B:B,Returns!A:A,"No",0)</f>
        <v>No</v>
      </c>
      <c r="W344">
        <f t="shared" si="20"/>
        <v>402.89599999999996</v>
      </c>
      <c r="X344">
        <f t="shared" si="21"/>
        <v>4</v>
      </c>
      <c r="Y344">
        <f t="shared" si="22"/>
        <v>322.31679999999994</v>
      </c>
      <c r="Z344" s="12">
        <f t="shared" si="23"/>
        <v>3.1249999999999991</v>
      </c>
    </row>
    <row r="345" spans="1:26"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t="str">
        <f>_xlfn.XLOOKUP(B345,Returns!B:B,Returns!A:A,"No",0)</f>
        <v>No</v>
      </c>
      <c r="W345">
        <f t="shared" si="20"/>
        <v>863.13599999999997</v>
      </c>
      <c r="X345">
        <f t="shared" si="21"/>
        <v>4</v>
      </c>
      <c r="Y345">
        <f t="shared" si="22"/>
        <v>517.88159999999993</v>
      </c>
      <c r="Z345" s="12">
        <f t="shared" si="23"/>
        <v>1.6203703703703685</v>
      </c>
    </row>
    <row r="346" spans="1:26"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t="str">
        <f>_xlfn.XLOOKUP(B346,Returns!B:B,Returns!A:A,"No",0)</f>
        <v>No</v>
      </c>
      <c r="W346">
        <f t="shared" si="20"/>
        <v>355.20000000000005</v>
      </c>
      <c r="X346">
        <f t="shared" si="21"/>
        <v>4</v>
      </c>
      <c r="Y346">
        <f t="shared" si="22"/>
        <v>284.16000000000003</v>
      </c>
      <c r="Z346" s="12">
        <f t="shared" si="23"/>
        <v>-0.78125000000000455</v>
      </c>
    </row>
    <row r="347" spans="1:26"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t="str">
        <f>_xlfn.XLOOKUP(B347,Returns!B:B,Returns!A:A,"No",0)</f>
        <v>No</v>
      </c>
      <c r="W347">
        <f t="shared" si="20"/>
        <v>143.928</v>
      </c>
      <c r="X347">
        <f t="shared" si="21"/>
        <v>4</v>
      </c>
      <c r="Y347">
        <f t="shared" si="22"/>
        <v>115.14239999999999</v>
      </c>
      <c r="Z347" s="12">
        <f t="shared" si="23"/>
        <v>4.1666666666666696</v>
      </c>
    </row>
    <row r="348" spans="1:26"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t="str">
        <f>_xlfn.XLOOKUP(B348,Returns!B:B,Returns!A:A,"No",0)</f>
        <v>No</v>
      </c>
      <c r="W348">
        <f t="shared" si="20"/>
        <v>22.68</v>
      </c>
      <c r="X348">
        <f t="shared" si="21"/>
        <v>4</v>
      </c>
      <c r="Y348">
        <f t="shared" si="22"/>
        <v>22.68</v>
      </c>
      <c r="Z348" s="12">
        <f t="shared" si="23"/>
        <v>13.666666666666668</v>
      </c>
    </row>
    <row r="349" spans="1:26"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t="str">
        <f>_xlfn.XLOOKUP(B349,Returns!B:B,Returns!A:A,"No",0)</f>
        <v>No</v>
      </c>
      <c r="W349">
        <f t="shared" si="20"/>
        <v>49.12</v>
      </c>
      <c r="X349">
        <f t="shared" si="21"/>
        <v>4</v>
      </c>
      <c r="Y349">
        <f t="shared" si="22"/>
        <v>49.12</v>
      </c>
      <c r="Z349" s="12">
        <f t="shared" si="23"/>
        <v>23.5</v>
      </c>
    </row>
    <row r="350" spans="1:26"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t="str">
        <f>_xlfn.XLOOKUP(B350,Returns!B:B,Returns!A:A,"No",0)</f>
        <v>No</v>
      </c>
      <c r="W350">
        <f t="shared" si="20"/>
        <v>25.92</v>
      </c>
      <c r="X350">
        <f t="shared" si="21"/>
        <v>4</v>
      </c>
      <c r="Y350">
        <f t="shared" si="22"/>
        <v>25.92</v>
      </c>
      <c r="Z350" s="12">
        <f t="shared" si="23"/>
        <v>15.999999999999998</v>
      </c>
    </row>
    <row r="351" spans="1:26"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t="str">
        <f>_xlfn.XLOOKUP(B351,Returns!B:B,Returns!A:A,"No",0)</f>
        <v>No</v>
      </c>
      <c r="W351">
        <f t="shared" si="20"/>
        <v>6.79</v>
      </c>
      <c r="X351">
        <f t="shared" si="21"/>
        <v>2</v>
      </c>
      <c r="Y351">
        <f t="shared" si="22"/>
        <v>6.79</v>
      </c>
      <c r="Z351" s="12">
        <f t="shared" si="23"/>
        <v>34</v>
      </c>
    </row>
    <row r="352" spans="1:26"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t="str">
        <f>_xlfn.XLOOKUP(B352,Returns!B:B,Returns!A:A,"No",0)</f>
        <v>No</v>
      </c>
      <c r="W352">
        <f t="shared" si="20"/>
        <v>49.12</v>
      </c>
      <c r="X352">
        <f t="shared" si="21"/>
        <v>2</v>
      </c>
      <c r="Y352">
        <f t="shared" si="22"/>
        <v>49.12</v>
      </c>
      <c r="Z352" s="12">
        <f t="shared" si="23"/>
        <v>23.5</v>
      </c>
    </row>
    <row r="353" spans="1:26"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t="str">
        <f>_xlfn.XLOOKUP(B353,Returns!B:B,Returns!A:A,"No",0)</f>
        <v>No</v>
      </c>
      <c r="W353">
        <f t="shared" si="20"/>
        <v>3.048</v>
      </c>
      <c r="X353">
        <f t="shared" si="21"/>
        <v>2</v>
      </c>
      <c r="Y353">
        <f t="shared" si="22"/>
        <v>2.4384000000000001</v>
      </c>
      <c r="Z353" s="12">
        <f t="shared" si="23"/>
        <v>43.749999999999993</v>
      </c>
    </row>
    <row r="354" spans="1:26"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t="str">
        <f>_xlfn.XLOOKUP(B354,Returns!B:B,Returns!A:A,"No",0)</f>
        <v>No</v>
      </c>
      <c r="W354">
        <f t="shared" si="20"/>
        <v>196.48</v>
      </c>
      <c r="X354">
        <f t="shared" si="21"/>
        <v>2</v>
      </c>
      <c r="Y354">
        <f t="shared" si="22"/>
        <v>196.48</v>
      </c>
      <c r="Z354" s="12">
        <f t="shared" si="23"/>
        <v>11.75</v>
      </c>
    </row>
    <row r="355" spans="1:26"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t="str">
        <f>_xlfn.XLOOKUP(B355,Returns!B:B,Returns!A:A,"No",0)</f>
        <v>No</v>
      </c>
      <c r="W355">
        <f t="shared" si="20"/>
        <v>17420.672000000002</v>
      </c>
      <c r="X355">
        <f t="shared" si="21"/>
        <v>2</v>
      </c>
      <c r="Y355">
        <f t="shared" si="22"/>
        <v>13936.537600000001</v>
      </c>
      <c r="Z355" s="12">
        <f t="shared" si="23"/>
        <v>10.156249999999996</v>
      </c>
    </row>
    <row r="356" spans="1:26"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t="str">
        <f>_xlfn.XLOOKUP(B356,Returns!B:B,Returns!A:A,"No",0)</f>
        <v>No</v>
      </c>
      <c r="W356">
        <f t="shared" si="20"/>
        <v>2332.2240000000002</v>
      </c>
      <c r="X356">
        <f t="shared" si="21"/>
        <v>5</v>
      </c>
      <c r="Y356">
        <f t="shared" si="22"/>
        <v>1865.7792000000002</v>
      </c>
      <c r="Z356" s="12">
        <f t="shared" si="23"/>
        <v>-0.2604166666666668</v>
      </c>
    </row>
    <row r="357" spans="1:26"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t="str">
        <f>_xlfn.XLOOKUP(B357,Returns!B:B,Returns!A:A,"No",0)</f>
        <v>No</v>
      </c>
      <c r="W357">
        <f t="shared" si="20"/>
        <v>16.52</v>
      </c>
      <c r="X357">
        <f t="shared" si="21"/>
        <v>5</v>
      </c>
      <c r="Y357">
        <f t="shared" si="22"/>
        <v>16.52</v>
      </c>
      <c r="Z357" s="12">
        <f t="shared" si="23"/>
        <v>23</v>
      </c>
    </row>
    <row r="358" spans="1:26"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t="str">
        <f>_xlfn.XLOOKUP(B358,Returns!B:B,Returns!A:A,"No",0)</f>
        <v>No</v>
      </c>
      <c r="W358">
        <f t="shared" si="20"/>
        <v>68.16</v>
      </c>
      <c r="X358">
        <f t="shared" si="21"/>
        <v>5</v>
      </c>
      <c r="Y358">
        <f t="shared" si="22"/>
        <v>68.16</v>
      </c>
      <c r="Z358" s="12">
        <f t="shared" si="23"/>
        <v>10.25</v>
      </c>
    </row>
    <row r="359" spans="1:26"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t="str">
        <f>_xlfn.XLOOKUP(B359,Returns!B:B,Returns!A:A,"No",0)</f>
        <v>No</v>
      </c>
      <c r="W359">
        <f t="shared" si="20"/>
        <v>172</v>
      </c>
      <c r="X359">
        <f t="shared" si="21"/>
        <v>5</v>
      </c>
      <c r="Y359">
        <f t="shared" si="22"/>
        <v>172</v>
      </c>
      <c r="Z359" s="12">
        <f t="shared" si="23"/>
        <v>9.1999999999999993</v>
      </c>
    </row>
    <row r="360" spans="1:26"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t="str">
        <f>_xlfn.XLOOKUP(B360,Returns!B:B,Returns!A:A,"No",0)</f>
        <v>No</v>
      </c>
      <c r="W360">
        <f t="shared" si="20"/>
        <v>181.20000000000005</v>
      </c>
      <c r="X360">
        <f t="shared" si="21"/>
        <v>5</v>
      </c>
      <c r="Y360">
        <f t="shared" si="22"/>
        <v>144.96000000000004</v>
      </c>
      <c r="Z360" s="12">
        <f t="shared" si="23"/>
        <v>7.8124999999999947</v>
      </c>
    </row>
    <row r="361" spans="1:26"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t="str">
        <f>_xlfn.XLOOKUP(B361,Returns!B:B,Returns!A:A,"No",0)</f>
        <v>No</v>
      </c>
      <c r="W361">
        <f t="shared" si="20"/>
        <v>5182.72</v>
      </c>
      <c r="X361">
        <f t="shared" si="21"/>
        <v>3</v>
      </c>
      <c r="Y361">
        <f t="shared" si="22"/>
        <v>5182.72</v>
      </c>
      <c r="Z361" s="12">
        <f t="shared" si="23"/>
        <v>3.25</v>
      </c>
    </row>
    <row r="362" spans="1:26"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t="str">
        <f>_xlfn.XLOOKUP(B362,Returns!B:B,Returns!A:A,"No",0)</f>
        <v>No</v>
      </c>
      <c r="W362">
        <f t="shared" si="20"/>
        <v>41.4</v>
      </c>
      <c r="X362">
        <f t="shared" si="21"/>
        <v>3</v>
      </c>
      <c r="Y362">
        <f t="shared" si="22"/>
        <v>41.4</v>
      </c>
      <c r="Z362" s="12">
        <f t="shared" si="23"/>
        <v>24.000000000000004</v>
      </c>
    </row>
    <row r="363" spans="1:26"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t="str">
        <f>_xlfn.XLOOKUP(B363,Returns!B:B,Returns!A:A,"No",0)</f>
        <v>No</v>
      </c>
      <c r="W363">
        <f t="shared" si="20"/>
        <v>41.4</v>
      </c>
      <c r="X363">
        <f t="shared" si="21"/>
        <v>6</v>
      </c>
      <c r="Y363">
        <f t="shared" si="22"/>
        <v>41.4</v>
      </c>
      <c r="Z363" s="12">
        <f t="shared" si="23"/>
        <v>24.000000000000004</v>
      </c>
    </row>
    <row r="364" spans="1:26"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t="str">
        <f>_xlfn.XLOOKUP(B364,Returns!B:B,Returns!A:A,"No",0)</f>
        <v>No</v>
      </c>
      <c r="W364">
        <f t="shared" si="20"/>
        <v>1465.9380000000001</v>
      </c>
      <c r="X364">
        <f t="shared" si="21"/>
        <v>6</v>
      </c>
      <c r="Y364">
        <f t="shared" si="22"/>
        <v>1319.3442</v>
      </c>
      <c r="Z364" s="12">
        <f t="shared" si="23"/>
        <v>6.5843621399176957</v>
      </c>
    </row>
    <row r="365" spans="1:26"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t="str">
        <f>_xlfn.XLOOKUP(B365,Returns!B:B,Returns!A:A,"No",0)</f>
        <v>No</v>
      </c>
      <c r="W365">
        <f t="shared" si="20"/>
        <v>11.12</v>
      </c>
      <c r="X365">
        <f t="shared" si="21"/>
        <v>6</v>
      </c>
      <c r="Y365">
        <f t="shared" si="22"/>
        <v>11.12</v>
      </c>
      <c r="Z365" s="12">
        <f t="shared" si="23"/>
        <v>12.999999999999998</v>
      </c>
    </row>
    <row r="366" spans="1:26"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t="str">
        <f>_xlfn.XLOOKUP(B366,Returns!B:B,Returns!A:A,"No",0)</f>
        <v>No</v>
      </c>
      <c r="W366">
        <f t="shared" si="20"/>
        <v>376.96</v>
      </c>
      <c r="X366">
        <f t="shared" si="21"/>
        <v>6</v>
      </c>
      <c r="Y366">
        <f t="shared" si="22"/>
        <v>376.96</v>
      </c>
      <c r="Z366" s="12">
        <f t="shared" si="23"/>
        <v>5.5000000000000009</v>
      </c>
    </row>
    <row r="367" spans="1:26"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t="str">
        <f>_xlfn.XLOOKUP(B367,Returns!B:B,Returns!A:A,"No",0)</f>
        <v>No</v>
      </c>
      <c r="W367">
        <f t="shared" si="20"/>
        <v>847.84</v>
      </c>
      <c r="X367">
        <f t="shared" si="21"/>
        <v>5</v>
      </c>
      <c r="Y367">
        <f t="shared" si="22"/>
        <v>847.84</v>
      </c>
      <c r="Z367" s="12">
        <f t="shared" si="23"/>
        <v>0.99999999999999911</v>
      </c>
    </row>
    <row r="368" spans="1:26"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t="str">
        <f>_xlfn.XLOOKUP(B368,Returns!B:B,Returns!A:A,"No",0)</f>
        <v>No</v>
      </c>
      <c r="W368">
        <f t="shared" si="20"/>
        <v>92.8</v>
      </c>
      <c r="X368">
        <f t="shared" si="21"/>
        <v>0</v>
      </c>
      <c r="Y368">
        <f t="shared" si="22"/>
        <v>92.8</v>
      </c>
      <c r="Z368" s="12">
        <f t="shared" si="23"/>
        <v>11.25</v>
      </c>
    </row>
    <row r="369" spans="1:26"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t="str">
        <f>_xlfn.XLOOKUP(B369,Returns!B:B,Returns!A:A,"No",0)</f>
        <v>No</v>
      </c>
      <c r="W369">
        <f t="shared" si="20"/>
        <v>14.72</v>
      </c>
      <c r="X369">
        <f t="shared" si="21"/>
        <v>0</v>
      </c>
      <c r="Y369">
        <f t="shared" si="22"/>
        <v>14.72</v>
      </c>
      <c r="Z369" s="12">
        <f t="shared" si="23"/>
        <v>0.99999999999999845</v>
      </c>
    </row>
    <row r="370" spans="1:26"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t="str">
        <f>_xlfn.XLOOKUP(B370,Returns!B:B,Returns!A:A,"No",0)</f>
        <v>No</v>
      </c>
      <c r="W370">
        <f t="shared" si="20"/>
        <v>733.53000000000009</v>
      </c>
      <c r="X370">
        <f t="shared" si="21"/>
        <v>0</v>
      </c>
      <c r="Y370">
        <f t="shared" si="22"/>
        <v>733.53000000000009</v>
      </c>
      <c r="Z370" s="12">
        <f t="shared" si="23"/>
        <v>4.0000000000000009</v>
      </c>
    </row>
    <row r="371" spans="1:26"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t="str">
        <f>_xlfn.XLOOKUP(B371,Returns!B:B,Returns!A:A,"No",0)</f>
        <v>No</v>
      </c>
      <c r="W371">
        <f t="shared" si="20"/>
        <v>4175.68</v>
      </c>
      <c r="X371">
        <f t="shared" si="21"/>
        <v>0</v>
      </c>
      <c r="Y371">
        <f t="shared" si="22"/>
        <v>4175.68</v>
      </c>
      <c r="Z371" s="12">
        <f t="shared" si="23"/>
        <v>6.5</v>
      </c>
    </row>
    <row r="372" spans="1:26"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t="str">
        <f>_xlfn.XLOOKUP(B372,Returns!B:B,Returns!A:A,"No",0)</f>
        <v>No</v>
      </c>
      <c r="W372">
        <f t="shared" si="20"/>
        <v>129.60000000000002</v>
      </c>
      <c r="X372">
        <f t="shared" si="21"/>
        <v>6</v>
      </c>
      <c r="Y372">
        <f t="shared" si="22"/>
        <v>103.68000000000002</v>
      </c>
      <c r="Z372" s="12">
        <f t="shared" si="23"/>
        <v>9.0624999999999982</v>
      </c>
    </row>
    <row r="373" spans="1:26"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t="str">
        <f>_xlfn.XLOOKUP(B373,Returns!B:B,Returns!A:A,"No",0)</f>
        <v>No</v>
      </c>
      <c r="W373">
        <f t="shared" si="20"/>
        <v>160.27200000000002</v>
      </c>
      <c r="X373">
        <f t="shared" si="21"/>
        <v>6</v>
      </c>
      <c r="Y373">
        <f t="shared" si="22"/>
        <v>128.2176</v>
      </c>
      <c r="Z373" s="12">
        <f t="shared" si="23"/>
        <v>3.6458333333333344</v>
      </c>
    </row>
    <row r="374" spans="1:26"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t="str">
        <f>_xlfn.XLOOKUP(B374,Returns!B:B,Returns!A:A,"No",0)</f>
        <v>No</v>
      </c>
      <c r="W374">
        <f t="shared" si="20"/>
        <v>40.800000000000011</v>
      </c>
      <c r="X374">
        <f t="shared" si="21"/>
        <v>4</v>
      </c>
      <c r="Y374">
        <f t="shared" si="22"/>
        <v>12.240000000000006</v>
      </c>
      <c r="Z374" s="12">
        <f t="shared" si="23"/>
        <v>-46.666666666666643</v>
      </c>
    </row>
    <row r="375" spans="1:26"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t="str">
        <f>_xlfn.XLOOKUP(B375,Returns!B:B,Returns!A:A,"No",0)</f>
        <v>No</v>
      </c>
      <c r="W375">
        <f t="shared" si="20"/>
        <v>8191.4880000000012</v>
      </c>
      <c r="X375">
        <f t="shared" si="21"/>
        <v>4</v>
      </c>
      <c r="Y375">
        <f t="shared" si="22"/>
        <v>6553.1904000000013</v>
      </c>
      <c r="Z375" s="12">
        <f t="shared" si="23"/>
        <v>2.7343749999999978</v>
      </c>
    </row>
    <row r="376" spans="1:26"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t="str">
        <f>_xlfn.XLOOKUP(B376,Returns!B:B,Returns!A:A,"No",0)</f>
        <v>No</v>
      </c>
      <c r="W376">
        <f t="shared" si="20"/>
        <v>9.24</v>
      </c>
      <c r="X376">
        <f t="shared" si="21"/>
        <v>4</v>
      </c>
      <c r="Y376">
        <f t="shared" si="22"/>
        <v>7.3920000000000003</v>
      </c>
      <c r="Z376" s="12">
        <f t="shared" si="23"/>
        <v>12.499999999999998</v>
      </c>
    </row>
    <row r="377" spans="1:26"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t="str">
        <f>_xlfn.XLOOKUP(B377,Returns!B:B,Returns!A:A,"No",0)</f>
        <v>No</v>
      </c>
      <c r="W377">
        <f t="shared" si="20"/>
        <v>4790.4000000000005</v>
      </c>
      <c r="X377">
        <f t="shared" si="21"/>
        <v>4</v>
      </c>
      <c r="Y377">
        <f t="shared" si="22"/>
        <v>3832.3200000000006</v>
      </c>
      <c r="Z377" s="12">
        <f t="shared" si="23"/>
        <v>-0.78125000000000022</v>
      </c>
    </row>
    <row r="378" spans="1:26"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t="str">
        <f>_xlfn.XLOOKUP(B378,Returns!B:B,Returns!A:A,"No",0)</f>
        <v>No</v>
      </c>
      <c r="W378">
        <f t="shared" si="20"/>
        <v>396.54400000000004</v>
      </c>
      <c r="X378">
        <f t="shared" si="21"/>
        <v>3</v>
      </c>
      <c r="Y378">
        <f t="shared" si="22"/>
        <v>317.23520000000002</v>
      </c>
      <c r="Z378" s="12">
        <f t="shared" si="23"/>
        <v>9.7656249999999964</v>
      </c>
    </row>
    <row r="379" spans="1:26"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t="str">
        <f>_xlfn.XLOOKUP(B379,Returns!B:B,Returns!A:A,"No",0)</f>
        <v>No</v>
      </c>
      <c r="W379">
        <f t="shared" si="20"/>
        <v>10418.967999999999</v>
      </c>
      <c r="X379">
        <f t="shared" si="21"/>
        <v>5</v>
      </c>
      <c r="Y379">
        <f t="shared" si="22"/>
        <v>7293.2775999999994</v>
      </c>
      <c r="Z379" s="12">
        <f t="shared" si="23"/>
        <v>-4.0816326530612219</v>
      </c>
    </row>
    <row r="380" spans="1:26"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t="str">
        <f>_xlfn.XLOOKUP(B380,Returns!B:B,Returns!A:A,"No",0)</f>
        <v>No</v>
      </c>
      <c r="W380">
        <f t="shared" si="20"/>
        <v>25.955999999999992</v>
      </c>
      <c r="X380">
        <f t="shared" si="21"/>
        <v>7</v>
      </c>
      <c r="Y380">
        <f t="shared" si="22"/>
        <v>5.1911999999999985</v>
      </c>
      <c r="Z380" s="12">
        <f t="shared" si="23"/>
        <v>-391.66666666666691</v>
      </c>
    </row>
    <row r="381" spans="1:26"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t="str">
        <f>_xlfn.XLOOKUP(B381,Returns!B:B,Returns!A:A,"No",0)</f>
        <v>No</v>
      </c>
      <c r="W381">
        <f t="shared" si="20"/>
        <v>71.496000000000009</v>
      </c>
      <c r="X381">
        <f t="shared" si="21"/>
        <v>7</v>
      </c>
      <c r="Y381">
        <f t="shared" si="22"/>
        <v>57.19680000000001</v>
      </c>
      <c r="Z381" s="12">
        <f t="shared" si="23"/>
        <v>4.6874999999999911</v>
      </c>
    </row>
    <row r="382" spans="1:26"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t="str">
        <f>_xlfn.XLOOKUP(B382,Returns!B:B,Returns!A:A,"No",0)</f>
        <v>No</v>
      </c>
      <c r="W382">
        <f t="shared" si="20"/>
        <v>48.703999999999994</v>
      </c>
      <c r="X382">
        <f t="shared" si="21"/>
        <v>7</v>
      </c>
      <c r="Y382">
        <f t="shared" si="22"/>
        <v>9.740799999999993</v>
      </c>
      <c r="Z382" s="12">
        <f t="shared" si="23"/>
        <v>-193.75000000000023</v>
      </c>
    </row>
    <row r="383" spans="1:26"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t="str">
        <f>_xlfn.XLOOKUP(B383,Returns!B:B,Returns!A:A,"No",0)</f>
        <v>Yes</v>
      </c>
      <c r="W383">
        <f t="shared" si="20"/>
        <v>356.72</v>
      </c>
      <c r="X383">
        <f t="shared" si="21"/>
        <v>1</v>
      </c>
      <c r="Y383">
        <f t="shared" si="22"/>
        <v>356.72</v>
      </c>
      <c r="Z383" s="12">
        <f t="shared" si="23"/>
        <v>7.1428571428571423</v>
      </c>
    </row>
    <row r="384" spans="1:26"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t="str">
        <f>_xlfn.XLOOKUP(B384,Returns!B:B,Returns!A:A,"No",0)</f>
        <v>Yes</v>
      </c>
      <c r="W384">
        <f t="shared" si="20"/>
        <v>148.608</v>
      </c>
      <c r="X384">
        <f t="shared" si="21"/>
        <v>1</v>
      </c>
      <c r="Y384">
        <f t="shared" si="22"/>
        <v>118.88640000000001</v>
      </c>
      <c r="Z384" s="12">
        <f t="shared" si="23"/>
        <v>14.583333333333332</v>
      </c>
    </row>
    <row r="385" spans="1:26"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t="str">
        <f>_xlfn.XLOOKUP(B385,Returns!B:B,Returns!A:A,"No",0)</f>
        <v>No</v>
      </c>
      <c r="W385">
        <f t="shared" si="20"/>
        <v>83.8</v>
      </c>
      <c r="X385">
        <f t="shared" si="21"/>
        <v>3</v>
      </c>
      <c r="Y385">
        <f t="shared" si="22"/>
        <v>83.8</v>
      </c>
      <c r="Z385" s="12">
        <f t="shared" si="23"/>
        <v>10.5</v>
      </c>
    </row>
    <row r="386" spans="1:26"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t="str">
        <f>_xlfn.XLOOKUP(B386,Returns!B:B,Returns!A:A,"No",0)</f>
        <v>No</v>
      </c>
      <c r="W386">
        <f t="shared" si="20"/>
        <v>1126.3725000000002</v>
      </c>
      <c r="X386">
        <f t="shared" si="21"/>
        <v>5</v>
      </c>
      <c r="Y386">
        <f t="shared" si="22"/>
        <v>619.50487500000008</v>
      </c>
      <c r="Z386" s="12">
        <f t="shared" si="23"/>
        <v>-25.344352617079885</v>
      </c>
    </row>
    <row r="387" spans="1:26"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t="str">
        <f>_xlfn.XLOOKUP(B387,Returns!B:B,Returns!A:A,"No",0)</f>
        <v>No</v>
      </c>
      <c r="W387">
        <f t="shared" ref="W387:W450" si="24">R387*S387</f>
        <v>251.92800000000005</v>
      </c>
      <c r="X387">
        <f t="shared" ref="X387:X450" si="25">D387-C387</f>
        <v>5</v>
      </c>
      <c r="Y387">
        <f t="shared" ref="Y387:Y450" si="26">W387-(W387*T387)</f>
        <v>201.54240000000004</v>
      </c>
      <c r="Z387" s="12">
        <f t="shared" ref="Z387:Z450" si="27">(U387/Y387)*100</f>
        <v>-0.5208333333333357</v>
      </c>
    </row>
    <row r="388" spans="1:26"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t="str">
        <f>_xlfn.XLOOKUP(B388,Returns!B:B,Returns!A:A,"No",0)</f>
        <v>No</v>
      </c>
      <c r="W388">
        <f t="shared" si="24"/>
        <v>1929.3600000000001</v>
      </c>
      <c r="X388">
        <f t="shared" si="25"/>
        <v>4</v>
      </c>
      <c r="Y388">
        <f t="shared" si="26"/>
        <v>578.80800000000022</v>
      </c>
      <c r="Z388" s="12">
        <f t="shared" si="27"/>
        <v>-58.333333333333279</v>
      </c>
    </row>
    <row r="389" spans="1:26"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t="str">
        <f>_xlfn.XLOOKUP(B389,Returns!B:B,Returns!A:A,"No",0)</f>
        <v>No</v>
      </c>
      <c r="W389">
        <f t="shared" si="24"/>
        <v>2.9600000000000004</v>
      </c>
      <c r="X389">
        <f t="shared" si="25"/>
        <v>4</v>
      </c>
      <c r="Y389">
        <f t="shared" si="26"/>
        <v>2.3680000000000003</v>
      </c>
      <c r="Z389" s="12">
        <f t="shared" si="27"/>
        <v>32.812500000000007</v>
      </c>
    </row>
    <row r="390" spans="1:26"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t="str">
        <f>_xlfn.XLOOKUP(B390,Returns!B:B,Returns!A:A,"No",0)</f>
        <v>No</v>
      </c>
      <c r="W390">
        <f t="shared" si="24"/>
        <v>2.6240000000000001</v>
      </c>
      <c r="X390">
        <f t="shared" si="25"/>
        <v>2</v>
      </c>
      <c r="Y390">
        <f t="shared" si="26"/>
        <v>2.0992000000000002</v>
      </c>
      <c r="Z390" s="12">
        <f t="shared" si="27"/>
        <v>20.312499999999989</v>
      </c>
    </row>
    <row r="391" spans="1:26"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t="str">
        <f>_xlfn.XLOOKUP(B391,Returns!B:B,Returns!A:A,"No",0)</f>
        <v>No</v>
      </c>
      <c r="W391">
        <f t="shared" si="24"/>
        <v>93.44</v>
      </c>
      <c r="X391">
        <f t="shared" si="25"/>
        <v>4</v>
      </c>
      <c r="Y391">
        <f t="shared" si="26"/>
        <v>74.751999999999995</v>
      </c>
      <c r="Z391" s="12">
        <f t="shared" si="27"/>
        <v>10.546874999999998</v>
      </c>
    </row>
    <row r="392" spans="1:26"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t="str">
        <f>_xlfn.XLOOKUP(B392,Returns!B:B,Returns!A:A,"No",0)</f>
        <v>No</v>
      </c>
      <c r="W392">
        <f t="shared" si="24"/>
        <v>79.959999999999994</v>
      </c>
      <c r="X392">
        <f t="shared" si="25"/>
        <v>4</v>
      </c>
      <c r="Y392">
        <f t="shared" si="26"/>
        <v>79.959999999999994</v>
      </c>
      <c r="Z392" s="12">
        <f t="shared" si="27"/>
        <v>16.999999999999996</v>
      </c>
    </row>
    <row r="393" spans="1:26"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t="str">
        <f>_xlfn.XLOOKUP(B393,Returns!B:B,Returns!A:A,"No",0)</f>
        <v>No</v>
      </c>
      <c r="W393">
        <f t="shared" si="24"/>
        <v>492.76800000000003</v>
      </c>
      <c r="X393">
        <f t="shared" si="25"/>
        <v>2</v>
      </c>
      <c r="Y393">
        <f t="shared" si="26"/>
        <v>394.21440000000001</v>
      </c>
      <c r="Z393" s="12">
        <f t="shared" si="27"/>
        <v>7.031249999999992</v>
      </c>
    </row>
    <row r="394" spans="1:26"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t="str">
        <f>_xlfn.XLOOKUP(B394,Returns!B:B,Returns!A:A,"No",0)</f>
        <v>No</v>
      </c>
      <c r="W394">
        <f t="shared" si="24"/>
        <v>5399.91</v>
      </c>
      <c r="X394">
        <f t="shared" si="25"/>
        <v>2</v>
      </c>
      <c r="Y394">
        <f t="shared" si="26"/>
        <v>5399.91</v>
      </c>
      <c r="Z394" s="12">
        <f t="shared" si="27"/>
        <v>13</v>
      </c>
    </row>
    <row r="395" spans="1:26"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t="str">
        <f>_xlfn.XLOOKUP(B395,Returns!B:B,Returns!A:A,"No",0)</f>
        <v>No</v>
      </c>
      <c r="W395">
        <f t="shared" si="24"/>
        <v>37.385999999999989</v>
      </c>
      <c r="X395">
        <f t="shared" si="25"/>
        <v>3</v>
      </c>
      <c r="Y395">
        <f t="shared" si="26"/>
        <v>7.4771999999999963</v>
      </c>
      <c r="Z395" s="12">
        <f t="shared" si="27"/>
        <v>-275.00000000000011</v>
      </c>
    </row>
    <row r="396" spans="1:26"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t="str">
        <f>_xlfn.XLOOKUP(B396,Returns!B:B,Returns!A:A,"No",0)</f>
        <v>No</v>
      </c>
      <c r="W396">
        <f t="shared" si="24"/>
        <v>227.376</v>
      </c>
      <c r="X396">
        <f t="shared" si="25"/>
        <v>5</v>
      </c>
      <c r="Y396">
        <f t="shared" si="26"/>
        <v>181.9008</v>
      </c>
      <c r="Z396" s="12">
        <f t="shared" si="27"/>
        <v>14.062499999999995</v>
      </c>
    </row>
    <row r="397" spans="1:26"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t="str">
        <f>_xlfn.XLOOKUP(B397,Returns!B:B,Returns!A:A,"No",0)</f>
        <v>No</v>
      </c>
      <c r="W397">
        <f t="shared" si="24"/>
        <v>99.92</v>
      </c>
      <c r="X397">
        <f t="shared" si="25"/>
        <v>2</v>
      </c>
      <c r="Y397">
        <f t="shared" si="26"/>
        <v>99.92</v>
      </c>
      <c r="Z397" s="12">
        <f t="shared" si="27"/>
        <v>9.4999999999999964</v>
      </c>
    </row>
    <row r="398" spans="1:26"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t="str">
        <f>_xlfn.XLOOKUP(B398,Returns!B:B,Returns!A:A,"No",0)</f>
        <v>No</v>
      </c>
      <c r="W398">
        <f t="shared" si="24"/>
        <v>25.92</v>
      </c>
      <c r="X398">
        <f t="shared" si="25"/>
        <v>2</v>
      </c>
      <c r="Y398">
        <f t="shared" si="26"/>
        <v>25.92</v>
      </c>
      <c r="Z398" s="12">
        <f t="shared" si="27"/>
        <v>24.000000000000004</v>
      </c>
    </row>
    <row r="399" spans="1:26"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t="str">
        <f>_xlfn.XLOOKUP(B399,Returns!B:B,Returns!A:A,"No",0)</f>
        <v>No</v>
      </c>
      <c r="W399">
        <f t="shared" si="24"/>
        <v>280.48</v>
      </c>
      <c r="X399">
        <f t="shared" si="25"/>
        <v>4</v>
      </c>
      <c r="Y399">
        <f t="shared" si="26"/>
        <v>280.48</v>
      </c>
      <c r="Z399" s="12">
        <f t="shared" si="27"/>
        <v>7.4999999999999973</v>
      </c>
    </row>
    <row r="400" spans="1:26"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t="str">
        <f>_xlfn.XLOOKUP(B400,Returns!B:B,Returns!A:A,"No",0)</f>
        <v>No</v>
      </c>
      <c r="W400">
        <f t="shared" si="24"/>
        <v>107.85600000000002</v>
      </c>
      <c r="X400">
        <f t="shared" si="25"/>
        <v>2</v>
      </c>
      <c r="Y400">
        <f t="shared" si="26"/>
        <v>86.284800000000018</v>
      </c>
      <c r="Z400" s="12">
        <f t="shared" si="27"/>
        <v>4.1666666666666634</v>
      </c>
    </row>
    <row r="401" spans="1:26"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t="str">
        <f>_xlfn.XLOOKUP(B401,Returns!B:B,Returns!A:A,"No",0)</f>
        <v>No</v>
      </c>
      <c r="W401">
        <f t="shared" si="24"/>
        <v>9585.0623999999989</v>
      </c>
      <c r="X401">
        <f t="shared" si="25"/>
        <v>2</v>
      </c>
      <c r="Y401">
        <f t="shared" si="26"/>
        <v>6517.8424319999995</v>
      </c>
      <c r="Z401" s="12">
        <f t="shared" si="27"/>
        <v>-4.8659169550173029</v>
      </c>
    </row>
    <row r="402" spans="1:26"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t="str">
        <f>_xlfn.XLOOKUP(B402,Returns!B:B,Returns!A:A,"No",0)</f>
        <v>No</v>
      </c>
      <c r="W402">
        <f t="shared" si="24"/>
        <v>524.54399999999998</v>
      </c>
      <c r="X402">
        <f t="shared" si="25"/>
        <v>2</v>
      </c>
      <c r="Y402">
        <f t="shared" si="26"/>
        <v>419.6352</v>
      </c>
      <c r="Z402" s="12">
        <f t="shared" si="27"/>
        <v>-7.8125</v>
      </c>
    </row>
    <row r="403" spans="1:26"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t="str">
        <f>_xlfn.XLOOKUP(B403,Returns!B:B,Returns!A:A,"No",0)</f>
        <v>No</v>
      </c>
      <c r="W403">
        <f t="shared" si="24"/>
        <v>115.16800000000001</v>
      </c>
      <c r="X403">
        <f t="shared" si="25"/>
        <v>2</v>
      </c>
      <c r="Y403">
        <f t="shared" si="26"/>
        <v>92.134399999999999</v>
      </c>
      <c r="Z403" s="12">
        <f t="shared" si="27"/>
        <v>0.78124999999999933</v>
      </c>
    </row>
    <row r="404" spans="1:26"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t="str">
        <f>_xlfn.XLOOKUP(B404,Returns!B:B,Returns!A:A,"No",0)</f>
        <v>No</v>
      </c>
      <c r="W404">
        <f t="shared" si="24"/>
        <v>19.136000000000003</v>
      </c>
      <c r="X404">
        <f t="shared" si="25"/>
        <v>2</v>
      </c>
      <c r="Y404">
        <f t="shared" si="26"/>
        <v>15.308800000000002</v>
      </c>
      <c r="Z404" s="12">
        <f t="shared" si="27"/>
        <v>22.656249999999996</v>
      </c>
    </row>
    <row r="405" spans="1:26"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t="str">
        <f>_xlfn.XLOOKUP(B405,Returns!B:B,Returns!A:A,"No",0)</f>
        <v>No</v>
      </c>
      <c r="W405">
        <f t="shared" si="24"/>
        <v>234.43200000000002</v>
      </c>
      <c r="X405">
        <f t="shared" si="25"/>
        <v>4</v>
      </c>
      <c r="Y405">
        <f t="shared" si="26"/>
        <v>187.54560000000001</v>
      </c>
      <c r="Z405" s="12">
        <f t="shared" si="27"/>
        <v>5.2083333333333339</v>
      </c>
    </row>
    <row r="406" spans="1:26"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t="str">
        <f>_xlfn.XLOOKUP(B406,Returns!B:B,Returns!A:A,"No",0)</f>
        <v>No</v>
      </c>
      <c r="W406">
        <f t="shared" si="24"/>
        <v>107.73000000000002</v>
      </c>
      <c r="X406">
        <f t="shared" si="25"/>
        <v>5</v>
      </c>
      <c r="Y406">
        <f t="shared" si="26"/>
        <v>107.73000000000002</v>
      </c>
      <c r="Z406" s="12">
        <f t="shared" si="27"/>
        <v>8.9999999999999964</v>
      </c>
    </row>
    <row r="407" spans="1:26"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t="str">
        <f>_xlfn.XLOOKUP(B407,Returns!B:B,Returns!A:A,"No",0)</f>
        <v>No</v>
      </c>
      <c r="W407">
        <f t="shared" si="24"/>
        <v>899.75000000000011</v>
      </c>
      <c r="X407">
        <f t="shared" si="25"/>
        <v>4</v>
      </c>
      <c r="Y407">
        <f t="shared" si="26"/>
        <v>899.75000000000011</v>
      </c>
      <c r="Z407" s="12">
        <f t="shared" si="27"/>
        <v>4.1999999999999993</v>
      </c>
    </row>
    <row r="408" spans="1:26"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t="str">
        <f>_xlfn.XLOOKUP(B408,Returns!B:B,Returns!A:A,"No",0)</f>
        <v>No</v>
      </c>
      <c r="W408">
        <f t="shared" si="24"/>
        <v>3599.9280000000003</v>
      </c>
      <c r="X408">
        <f t="shared" si="25"/>
        <v>4</v>
      </c>
      <c r="Y408">
        <f t="shared" si="26"/>
        <v>2879.9424000000004</v>
      </c>
      <c r="Z408" s="12">
        <f t="shared" si="27"/>
        <v>15.104166666666666</v>
      </c>
    </row>
    <row r="409" spans="1:26"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t="str">
        <f>_xlfn.XLOOKUP(B409,Returns!B:B,Returns!A:A,"No",0)</f>
        <v>No</v>
      </c>
      <c r="W409">
        <f t="shared" si="24"/>
        <v>135.75</v>
      </c>
      <c r="X409">
        <f t="shared" si="25"/>
        <v>4</v>
      </c>
      <c r="Y409">
        <f t="shared" si="26"/>
        <v>135.75</v>
      </c>
      <c r="Z409" s="12">
        <f t="shared" si="27"/>
        <v>9.8000000000000007</v>
      </c>
    </row>
    <row r="410" spans="1:26"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t="str">
        <f>_xlfn.XLOOKUP(B410,Returns!B:B,Returns!A:A,"No",0)</f>
        <v>No</v>
      </c>
      <c r="W410">
        <f t="shared" si="24"/>
        <v>7028.1679999999997</v>
      </c>
      <c r="X410">
        <f t="shared" si="25"/>
        <v>4</v>
      </c>
      <c r="Y410">
        <f t="shared" si="26"/>
        <v>5622.5343999999996</v>
      </c>
      <c r="Z410" s="12">
        <f t="shared" si="27"/>
        <v>-2.0089285714285707</v>
      </c>
    </row>
    <row r="411" spans="1:26"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t="str">
        <f>_xlfn.XLOOKUP(B411,Returns!B:B,Returns!A:A,"No",0)</f>
        <v>No</v>
      </c>
      <c r="W411">
        <f t="shared" si="24"/>
        <v>9.68</v>
      </c>
      <c r="X411">
        <f t="shared" si="25"/>
        <v>4</v>
      </c>
      <c r="Y411">
        <f t="shared" si="26"/>
        <v>9.68</v>
      </c>
      <c r="Z411" s="12">
        <f t="shared" si="27"/>
        <v>48</v>
      </c>
    </row>
    <row r="412" spans="1:26"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t="str">
        <f>_xlfn.XLOOKUP(B412,Returns!B:B,Returns!A:A,"No",0)</f>
        <v>No</v>
      </c>
      <c r="W412">
        <f t="shared" si="24"/>
        <v>255.14999999999998</v>
      </c>
      <c r="X412">
        <f t="shared" si="25"/>
        <v>4</v>
      </c>
      <c r="Y412">
        <f t="shared" si="26"/>
        <v>255.14999999999998</v>
      </c>
      <c r="Z412" s="12">
        <f t="shared" si="27"/>
        <v>5.3333333333333339</v>
      </c>
    </row>
    <row r="413" spans="1:26"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t="str">
        <f>_xlfn.XLOOKUP(B413,Returns!B:B,Returns!A:A,"No",0)</f>
        <v>No</v>
      </c>
      <c r="W413">
        <f t="shared" si="24"/>
        <v>55.98</v>
      </c>
      <c r="X413">
        <f t="shared" si="25"/>
        <v>4</v>
      </c>
      <c r="Y413">
        <f t="shared" si="26"/>
        <v>55.98</v>
      </c>
      <c r="Z413" s="12">
        <f t="shared" si="27"/>
        <v>49</v>
      </c>
    </row>
    <row r="414" spans="1:26"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t="str">
        <f>_xlfn.XLOOKUP(B414,Returns!B:B,Returns!A:A,"No",0)</f>
        <v>No</v>
      </c>
      <c r="W414">
        <f t="shared" si="24"/>
        <v>17378.776999999998</v>
      </c>
      <c r="X414">
        <f t="shared" si="25"/>
        <v>4</v>
      </c>
      <c r="Y414">
        <f t="shared" si="26"/>
        <v>14771.960449999999</v>
      </c>
      <c r="Z414" s="12">
        <f t="shared" si="27"/>
        <v>0.21293585307426105</v>
      </c>
    </row>
    <row r="415" spans="1:26"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t="str">
        <f>_xlfn.XLOOKUP(B415,Returns!B:B,Returns!A:A,"No",0)</f>
        <v>No</v>
      </c>
      <c r="W415">
        <f t="shared" si="24"/>
        <v>227.13600000000002</v>
      </c>
      <c r="X415">
        <f t="shared" si="25"/>
        <v>4</v>
      </c>
      <c r="Y415">
        <f t="shared" si="26"/>
        <v>181.70880000000002</v>
      </c>
      <c r="Z415" s="12">
        <f t="shared" si="27"/>
        <v>-10.156250000000005</v>
      </c>
    </row>
    <row r="416" spans="1:26"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t="str">
        <f>_xlfn.XLOOKUP(B416,Returns!B:B,Returns!A:A,"No",0)</f>
        <v>No</v>
      </c>
      <c r="W416">
        <f t="shared" si="24"/>
        <v>979.0200000000001</v>
      </c>
      <c r="X416">
        <f t="shared" si="25"/>
        <v>4</v>
      </c>
      <c r="Y416">
        <f t="shared" si="26"/>
        <v>979.0200000000001</v>
      </c>
      <c r="Z416" s="12">
        <f t="shared" si="27"/>
        <v>6.7142857142857126</v>
      </c>
    </row>
    <row r="417" spans="1:26"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t="str">
        <f>_xlfn.XLOOKUP(B417,Returns!B:B,Returns!A:A,"No",0)</f>
        <v>No</v>
      </c>
      <c r="W417">
        <f t="shared" si="24"/>
        <v>1228.5440000000001</v>
      </c>
      <c r="X417">
        <f t="shared" si="25"/>
        <v>4</v>
      </c>
      <c r="Y417">
        <f t="shared" si="26"/>
        <v>982.8352000000001</v>
      </c>
      <c r="Z417" s="12">
        <f t="shared" si="27"/>
        <v>2.7343750000000022</v>
      </c>
    </row>
    <row r="418" spans="1:26"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t="str">
        <f>_xlfn.XLOOKUP(B418,Returns!B:B,Returns!A:A,"No",0)</f>
        <v>No</v>
      </c>
      <c r="W418">
        <f t="shared" si="24"/>
        <v>767.36</v>
      </c>
      <c r="X418">
        <f t="shared" si="25"/>
        <v>4</v>
      </c>
      <c r="Y418">
        <f t="shared" si="26"/>
        <v>767.36</v>
      </c>
      <c r="Z418" s="12">
        <f t="shared" si="27"/>
        <v>3.3749999999999996</v>
      </c>
    </row>
    <row r="419" spans="1:26"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t="str">
        <f>_xlfn.XLOOKUP(B419,Returns!B:B,Returns!A:A,"No",0)</f>
        <v>Yes</v>
      </c>
      <c r="W419">
        <f t="shared" si="24"/>
        <v>1919</v>
      </c>
      <c r="X419">
        <f t="shared" si="25"/>
        <v>4</v>
      </c>
      <c r="Y419">
        <f t="shared" si="26"/>
        <v>1535.2</v>
      </c>
      <c r="Z419" s="12">
        <f t="shared" si="27"/>
        <v>2.4999999999999987</v>
      </c>
    </row>
    <row r="420" spans="1:26"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t="str">
        <f>_xlfn.XLOOKUP(B420,Returns!B:B,Returns!A:A,"No",0)</f>
        <v>No</v>
      </c>
      <c r="W420">
        <f t="shared" si="24"/>
        <v>5.78</v>
      </c>
      <c r="X420">
        <f t="shared" si="25"/>
        <v>4</v>
      </c>
      <c r="Y420">
        <f t="shared" si="26"/>
        <v>5.78</v>
      </c>
      <c r="Z420" s="12">
        <f t="shared" si="27"/>
        <v>49.000000000000007</v>
      </c>
    </row>
    <row r="421" spans="1:26"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t="str">
        <f>_xlfn.XLOOKUP(B421,Returns!B:B,Returns!A:A,"No",0)</f>
        <v>No</v>
      </c>
      <c r="W421">
        <f t="shared" si="24"/>
        <v>37.28</v>
      </c>
      <c r="X421">
        <f t="shared" si="25"/>
        <v>5</v>
      </c>
      <c r="Y421">
        <f t="shared" si="26"/>
        <v>37.28</v>
      </c>
      <c r="Z421" s="12">
        <f t="shared" si="27"/>
        <v>7.2499999999999964</v>
      </c>
    </row>
    <row r="422" spans="1:26"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t="str">
        <f>_xlfn.XLOOKUP(B422,Returns!B:B,Returns!A:A,"No",0)</f>
        <v>No</v>
      </c>
      <c r="W422">
        <f t="shared" si="24"/>
        <v>15.25</v>
      </c>
      <c r="X422">
        <f t="shared" si="25"/>
        <v>5</v>
      </c>
      <c r="Y422">
        <f t="shared" si="26"/>
        <v>15.25</v>
      </c>
      <c r="Z422" s="12">
        <f t="shared" si="27"/>
        <v>45.999999999999993</v>
      </c>
    </row>
    <row r="423" spans="1:26"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t="str">
        <f>_xlfn.XLOOKUP(B423,Returns!B:B,Returns!A:A,"No",0)</f>
        <v>No</v>
      </c>
      <c r="W423">
        <f t="shared" si="24"/>
        <v>1180.5120000000002</v>
      </c>
      <c r="X423">
        <f t="shared" si="25"/>
        <v>3</v>
      </c>
      <c r="Y423">
        <f t="shared" si="26"/>
        <v>944.40960000000018</v>
      </c>
      <c r="Z423" s="12">
        <f t="shared" si="27"/>
        <v>5.989583333333333</v>
      </c>
    </row>
    <row r="424" spans="1:26"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t="str">
        <f>_xlfn.XLOOKUP(B424,Returns!B:B,Returns!A:A,"No",0)</f>
        <v>No</v>
      </c>
      <c r="W424">
        <f t="shared" si="24"/>
        <v>226.24</v>
      </c>
      <c r="X424">
        <f t="shared" si="25"/>
        <v>4</v>
      </c>
      <c r="Y424">
        <f t="shared" si="26"/>
        <v>226.24</v>
      </c>
      <c r="Z424" s="12">
        <f t="shared" si="27"/>
        <v>6.5000000000000018</v>
      </c>
    </row>
    <row r="425" spans="1:26"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t="str">
        <f>_xlfn.XLOOKUP(B425,Returns!B:B,Returns!A:A,"No",0)</f>
        <v>No</v>
      </c>
      <c r="W425">
        <f t="shared" si="24"/>
        <v>98.100000000000009</v>
      </c>
      <c r="X425">
        <f t="shared" si="25"/>
        <v>4</v>
      </c>
      <c r="Y425">
        <f t="shared" si="26"/>
        <v>98.100000000000009</v>
      </c>
      <c r="Z425" s="12">
        <f t="shared" si="27"/>
        <v>8.6666666666666643</v>
      </c>
    </row>
    <row r="426" spans="1:26"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t="str">
        <f>_xlfn.XLOOKUP(B426,Returns!B:B,Returns!A:A,"No",0)</f>
        <v>No</v>
      </c>
      <c r="W426">
        <f t="shared" si="24"/>
        <v>3465.6</v>
      </c>
      <c r="X426">
        <f t="shared" si="25"/>
        <v>2</v>
      </c>
      <c r="Y426">
        <f t="shared" si="26"/>
        <v>3465.6</v>
      </c>
      <c r="Z426" s="12">
        <f t="shared" si="27"/>
        <v>6.5</v>
      </c>
    </row>
    <row r="427" spans="1:26"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t="str">
        <f>_xlfn.XLOOKUP(B427,Returns!B:B,Returns!A:A,"No",0)</f>
        <v>No</v>
      </c>
      <c r="W427">
        <f t="shared" si="24"/>
        <v>56.8</v>
      </c>
      <c r="X427">
        <f t="shared" si="25"/>
        <v>3</v>
      </c>
      <c r="Y427">
        <f t="shared" si="26"/>
        <v>56.8</v>
      </c>
      <c r="Z427" s="12">
        <f t="shared" si="27"/>
        <v>19.5</v>
      </c>
    </row>
    <row r="428" spans="1:26"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t="str">
        <f>_xlfn.XLOOKUP(B428,Returns!B:B,Returns!A:A,"No",0)</f>
        <v>No</v>
      </c>
      <c r="W428">
        <f t="shared" si="24"/>
        <v>2303.36</v>
      </c>
      <c r="X428">
        <f t="shared" si="25"/>
        <v>3</v>
      </c>
      <c r="Y428">
        <f t="shared" si="26"/>
        <v>2303.36</v>
      </c>
      <c r="Z428" s="12">
        <f t="shared" si="27"/>
        <v>6.0000000000000009</v>
      </c>
    </row>
    <row r="429" spans="1:26"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t="str">
        <f>_xlfn.XLOOKUP(B429,Returns!B:B,Returns!A:A,"No",0)</f>
        <v>No</v>
      </c>
      <c r="W429">
        <f t="shared" si="24"/>
        <v>69.989999999999995</v>
      </c>
      <c r="X429">
        <f t="shared" si="25"/>
        <v>1</v>
      </c>
      <c r="Y429">
        <f t="shared" si="26"/>
        <v>69.989999999999995</v>
      </c>
      <c r="Z429" s="12">
        <f t="shared" si="27"/>
        <v>43.000000000000007</v>
      </c>
    </row>
    <row r="430" spans="1:26"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t="str">
        <f>_xlfn.XLOOKUP(B430,Returns!B:B,Returns!A:A,"No",0)</f>
        <v>No</v>
      </c>
      <c r="W430">
        <f t="shared" si="24"/>
        <v>40.031999999999996</v>
      </c>
      <c r="X430">
        <f t="shared" si="25"/>
        <v>7</v>
      </c>
      <c r="Y430">
        <f t="shared" si="26"/>
        <v>32.025599999999997</v>
      </c>
      <c r="Z430" s="12">
        <f t="shared" si="27"/>
        <v>1.5625</v>
      </c>
    </row>
    <row r="431" spans="1:26"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t="str">
        <f>_xlfn.XLOOKUP(B431,Returns!B:B,Returns!A:A,"No",0)</f>
        <v>No</v>
      </c>
      <c r="W431">
        <f t="shared" si="24"/>
        <v>379.1760000000001</v>
      </c>
      <c r="X431">
        <f t="shared" si="25"/>
        <v>6</v>
      </c>
      <c r="Y431">
        <f t="shared" si="26"/>
        <v>113.75280000000004</v>
      </c>
      <c r="Z431" s="12">
        <f t="shared" si="27"/>
        <v>-127.77777777777773</v>
      </c>
    </row>
    <row r="432" spans="1:26"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t="str">
        <f>_xlfn.XLOOKUP(B432,Returns!B:B,Returns!A:A,"No",0)</f>
        <v>No</v>
      </c>
      <c r="W432">
        <f t="shared" si="24"/>
        <v>2861.2079999999996</v>
      </c>
      <c r="X432">
        <f t="shared" si="25"/>
        <v>6</v>
      </c>
      <c r="Y432">
        <f t="shared" si="26"/>
        <v>2288.9663999999998</v>
      </c>
      <c r="Z432" s="12">
        <f t="shared" si="27"/>
        <v>3.3482142857142856</v>
      </c>
    </row>
    <row r="433" spans="1:26"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t="str">
        <f>_xlfn.XLOOKUP(B433,Returns!B:B,Returns!A:A,"No",0)</f>
        <v>No</v>
      </c>
      <c r="W433">
        <f t="shared" si="24"/>
        <v>1459.8</v>
      </c>
      <c r="X433">
        <f t="shared" si="25"/>
        <v>6</v>
      </c>
      <c r="Y433">
        <f t="shared" si="26"/>
        <v>1167.8399999999999</v>
      </c>
      <c r="Z433" s="12">
        <f t="shared" si="27"/>
        <v>4.6874999999999982</v>
      </c>
    </row>
    <row r="434" spans="1:26"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t="str">
        <f>_xlfn.XLOOKUP(B434,Returns!B:B,Returns!A:A,"No",0)</f>
        <v>No</v>
      </c>
      <c r="W434">
        <f t="shared" si="24"/>
        <v>9.5359999999999996</v>
      </c>
      <c r="X434">
        <f t="shared" si="25"/>
        <v>6</v>
      </c>
      <c r="Y434">
        <f t="shared" si="26"/>
        <v>7.6288</v>
      </c>
      <c r="Z434" s="12">
        <f t="shared" si="27"/>
        <v>-10.156250000000009</v>
      </c>
    </row>
    <row r="435" spans="1:26"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t="str">
        <f>_xlfn.XLOOKUP(B435,Returns!B:B,Returns!A:A,"No",0)</f>
        <v>No</v>
      </c>
      <c r="W435">
        <f t="shared" si="24"/>
        <v>3571.5000000000005</v>
      </c>
      <c r="X435">
        <f t="shared" si="25"/>
        <v>1</v>
      </c>
      <c r="Y435">
        <f t="shared" si="26"/>
        <v>3571.5000000000005</v>
      </c>
      <c r="Z435" s="12">
        <f t="shared" si="27"/>
        <v>5.7999999999999972</v>
      </c>
    </row>
    <row r="436" spans="1:26"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t="str">
        <f>_xlfn.XLOOKUP(B436,Returns!B:B,Returns!A:A,"No",0)</f>
        <v>Yes</v>
      </c>
      <c r="W436">
        <f t="shared" si="24"/>
        <v>9.6240000000000006</v>
      </c>
      <c r="X436">
        <f t="shared" si="25"/>
        <v>6</v>
      </c>
      <c r="Y436">
        <f t="shared" si="26"/>
        <v>2.8872000000000009</v>
      </c>
      <c r="Z436" s="12">
        <f t="shared" si="27"/>
        <v>-127.77777777777773</v>
      </c>
    </row>
    <row r="437" spans="1:26"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t="str">
        <f>_xlfn.XLOOKUP(B437,Returns!B:B,Returns!A:A,"No",0)</f>
        <v>Yes</v>
      </c>
      <c r="W437">
        <f t="shared" si="24"/>
        <v>1239</v>
      </c>
      <c r="X437">
        <f t="shared" si="25"/>
        <v>6</v>
      </c>
      <c r="Y437">
        <f t="shared" si="26"/>
        <v>991.2</v>
      </c>
      <c r="Z437" s="12">
        <f t="shared" si="27"/>
        <v>-1.8749999999999993</v>
      </c>
    </row>
    <row r="438" spans="1:26"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t="str">
        <f>_xlfn.XLOOKUP(B438,Returns!B:B,Returns!A:A,"No",0)</f>
        <v>Yes</v>
      </c>
      <c r="W438">
        <f t="shared" si="24"/>
        <v>3023.9369999999999</v>
      </c>
      <c r="X438">
        <f t="shared" si="25"/>
        <v>2</v>
      </c>
      <c r="Y438">
        <f t="shared" si="26"/>
        <v>2116.7559000000001</v>
      </c>
      <c r="Z438" s="12">
        <f t="shared" si="27"/>
        <v>2.0408163265306141</v>
      </c>
    </row>
    <row r="439" spans="1:26"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t="str">
        <f>_xlfn.XLOOKUP(B439,Returns!B:B,Returns!A:A,"No",0)</f>
        <v>Yes</v>
      </c>
      <c r="W439">
        <f t="shared" si="24"/>
        <v>2194.4160000000002</v>
      </c>
      <c r="X439">
        <f t="shared" si="25"/>
        <v>2</v>
      </c>
      <c r="Y439">
        <f t="shared" si="26"/>
        <v>1755.5328000000002</v>
      </c>
      <c r="Z439" s="12">
        <f t="shared" si="27"/>
        <v>6.4732142857142838</v>
      </c>
    </row>
    <row r="440" spans="1:26"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t="str">
        <f>_xlfn.XLOOKUP(B440,Returns!B:B,Returns!A:A,"No",0)</f>
        <v>No</v>
      </c>
      <c r="W440">
        <f t="shared" si="24"/>
        <v>254.97600000000003</v>
      </c>
      <c r="X440">
        <f t="shared" si="25"/>
        <v>4</v>
      </c>
      <c r="Y440">
        <f t="shared" si="26"/>
        <v>203.98080000000002</v>
      </c>
      <c r="Z440" s="12">
        <f t="shared" si="27"/>
        <v>5.6640625000000009</v>
      </c>
    </row>
    <row r="441" spans="1:26"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t="str">
        <f>_xlfn.XLOOKUP(B441,Returns!B:B,Returns!A:A,"No",0)</f>
        <v>No</v>
      </c>
      <c r="W441">
        <f t="shared" si="24"/>
        <v>623.53800000000012</v>
      </c>
      <c r="X441">
        <f t="shared" si="25"/>
        <v>3</v>
      </c>
      <c r="Y441">
        <f t="shared" si="26"/>
        <v>561.18420000000015</v>
      </c>
      <c r="Z441" s="12">
        <f t="shared" si="27"/>
        <v>0.41152263374485398</v>
      </c>
    </row>
    <row r="442" spans="1:26"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t="str">
        <f>_xlfn.XLOOKUP(B442,Returns!B:B,Returns!A:A,"No",0)</f>
        <v>No</v>
      </c>
      <c r="W442">
        <f t="shared" si="24"/>
        <v>12.22</v>
      </c>
      <c r="X442">
        <f t="shared" si="25"/>
        <v>2</v>
      </c>
      <c r="Y442">
        <f t="shared" si="26"/>
        <v>12.22</v>
      </c>
      <c r="Z442" s="12">
        <f t="shared" si="27"/>
        <v>29.999999999999989</v>
      </c>
    </row>
    <row r="443" spans="1:26"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t="str">
        <f>_xlfn.XLOOKUP(B443,Returns!B:B,Returns!A:A,"No",0)</f>
        <v>No</v>
      </c>
      <c r="W443">
        <f t="shared" si="24"/>
        <v>584.81999999999994</v>
      </c>
      <c r="X443">
        <f t="shared" si="25"/>
        <v>2</v>
      </c>
      <c r="Y443">
        <f t="shared" si="26"/>
        <v>584.81999999999994</v>
      </c>
      <c r="Z443" s="12">
        <f t="shared" si="27"/>
        <v>4.0000000000000018</v>
      </c>
    </row>
    <row r="444" spans="1:26"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t="str">
        <f>_xlfn.XLOOKUP(B444,Returns!B:B,Returns!A:A,"No",0)</f>
        <v>No</v>
      </c>
      <c r="W444">
        <f t="shared" si="24"/>
        <v>212.84999999999997</v>
      </c>
      <c r="X444">
        <f t="shared" si="25"/>
        <v>2</v>
      </c>
      <c r="Y444">
        <f t="shared" si="26"/>
        <v>212.84999999999997</v>
      </c>
      <c r="Z444" s="12">
        <f t="shared" si="27"/>
        <v>9.6666666666666679</v>
      </c>
    </row>
    <row r="445" spans="1:26"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t="str">
        <f>_xlfn.XLOOKUP(B445,Returns!B:B,Returns!A:A,"No",0)</f>
        <v>No</v>
      </c>
      <c r="W445">
        <f t="shared" si="24"/>
        <v>365.44</v>
      </c>
      <c r="X445">
        <f t="shared" si="25"/>
        <v>2</v>
      </c>
      <c r="Y445">
        <f t="shared" si="26"/>
        <v>365.44</v>
      </c>
      <c r="Z445" s="12">
        <f t="shared" si="27"/>
        <v>11.5</v>
      </c>
    </row>
    <row r="446" spans="1:26"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t="str">
        <f>_xlfn.XLOOKUP(B446,Returns!B:B,Returns!A:A,"No",0)</f>
        <v>No</v>
      </c>
      <c r="W446">
        <f t="shared" si="24"/>
        <v>728.81999999999994</v>
      </c>
      <c r="X446">
        <f t="shared" si="25"/>
        <v>2</v>
      </c>
      <c r="Y446">
        <f t="shared" si="26"/>
        <v>728.81999999999994</v>
      </c>
      <c r="Z446" s="12">
        <f t="shared" si="27"/>
        <v>4.0000000000000018</v>
      </c>
    </row>
    <row r="447" spans="1:26"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t="str">
        <f>_xlfn.XLOOKUP(B447,Returns!B:B,Returns!A:A,"No",0)</f>
        <v>No</v>
      </c>
      <c r="W447">
        <f t="shared" si="24"/>
        <v>154.35</v>
      </c>
      <c r="X447">
        <f t="shared" si="25"/>
        <v>2</v>
      </c>
      <c r="Y447">
        <f t="shared" si="26"/>
        <v>154.35</v>
      </c>
      <c r="Z447" s="12">
        <f t="shared" si="27"/>
        <v>6.8571428571428577</v>
      </c>
    </row>
    <row r="448" spans="1:26"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t="str">
        <f>_xlfn.XLOOKUP(B448,Returns!B:B,Returns!A:A,"No",0)</f>
        <v>Yes</v>
      </c>
      <c r="W448">
        <f t="shared" si="24"/>
        <v>2.91</v>
      </c>
      <c r="X448">
        <f t="shared" si="25"/>
        <v>5</v>
      </c>
      <c r="Y448">
        <f t="shared" si="26"/>
        <v>2.91</v>
      </c>
      <c r="Z448" s="12">
        <f t="shared" si="27"/>
        <v>47</v>
      </c>
    </row>
    <row r="449" spans="1:26"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t="str">
        <f>_xlfn.XLOOKUP(B449,Returns!B:B,Returns!A:A,"No",0)</f>
        <v>No</v>
      </c>
      <c r="W449">
        <f t="shared" si="24"/>
        <v>178.56</v>
      </c>
      <c r="X449">
        <f t="shared" si="25"/>
        <v>2</v>
      </c>
      <c r="Y449">
        <f t="shared" si="26"/>
        <v>178.56</v>
      </c>
      <c r="Z449" s="12">
        <f t="shared" si="27"/>
        <v>8.6666666666666679</v>
      </c>
    </row>
    <row r="450" spans="1:26"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t="str">
        <f>_xlfn.XLOOKUP(B450,Returns!B:B,Returns!A:A,"No",0)</f>
        <v>No</v>
      </c>
      <c r="W450">
        <f t="shared" si="24"/>
        <v>485.82</v>
      </c>
      <c r="X450">
        <f t="shared" si="25"/>
        <v>2</v>
      </c>
      <c r="Y450">
        <f t="shared" si="26"/>
        <v>485.82</v>
      </c>
      <c r="Z450" s="12">
        <f t="shared" si="27"/>
        <v>1.9999999999999987</v>
      </c>
    </row>
    <row r="451" spans="1:26"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t="str">
        <f>_xlfn.XLOOKUP(B451,Returns!B:B,Returns!A:A,"No",0)</f>
        <v>No</v>
      </c>
      <c r="W451">
        <f t="shared" ref="W451:W514" si="28">R451*S451</f>
        <v>1583.28</v>
      </c>
      <c r="X451">
        <f t="shared" ref="X451:X514" si="29">D451-C451</f>
        <v>2</v>
      </c>
      <c r="Y451">
        <f t="shared" ref="Y451:Y514" si="30">W451-(W451*T451)</f>
        <v>1583.28</v>
      </c>
      <c r="Z451" s="12">
        <f t="shared" ref="Z451:Z514" si="31">(U451/Y451)*100</f>
        <v>4.5000000000000009</v>
      </c>
    </row>
    <row r="452" spans="1:26"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t="str">
        <f>_xlfn.XLOOKUP(B452,Returns!B:B,Returns!A:A,"No",0)</f>
        <v>No</v>
      </c>
      <c r="W452">
        <f t="shared" si="28"/>
        <v>91.44</v>
      </c>
      <c r="X452">
        <f t="shared" si="29"/>
        <v>2</v>
      </c>
      <c r="Y452">
        <f t="shared" si="30"/>
        <v>91.44</v>
      </c>
      <c r="Z452" s="12">
        <f t="shared" si="31"/>
        <v>8.6666666666666679</v>
      </c>
    </row>
    <row r="453" spans="1:26"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t="str">
        <f>_xlfn.XLOOKUP(B453,Returns!B:B,Returns!A:A,"No",0)</f>
        <v>No</v>
      </c>
      <c r="W453">
        <f t="shared" si="28"/>
        <v>29.52</v>
      </c>
      <c r="X453">
        <f t="shared" si="29"/>
        <v>2</v>
      </c>
      <c r="Y453">
        <f t="shared" si="30"/>
        <v>29.52</v>
      </c>
      <c r="Z453" s="12">
        <f t="shared" si="31"/>
        <v>9.6666666666666625</v>
      </c>
    </row>
    <row r="454" spans="1:26"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t="str">
        <f>_xlfn.XLOOKUP(B454,Returns!B:B,Returns!A:A,"No",0)</f>
        <v>No</v>
      </c>
      <c r="W454">
        <f t="shared" si="28"/>
        <v>140.47999999999999</v>
      </c>
      <c r="X454">
        <f t="shared" si="29"/>
        <v>2</v>
      </c>
      <c r="Y454">
        <f t="shared" si="30"/>
        <v>140.47999999999999</v>
      </c>
      <c r="Z454" s="12">
        <f t="shared" si="31"/>
        <v>6.5</v>
      </c>
    </row>
    <row r="455" spans="1:26"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t="str">
        <f>_xlfn.XLOOKUP(B455,Returns!B:B,Returns!A:A,"No",0)</f>
        <v>No</v>
      </c>
      <c r="W455">
        <f t="shared" si="28"/>
        <v>568.72799999999995</v>
      </c>
      <c r="X455">
        <f t="shared" si="29"/>
        <v>4</v>
      </c>
      <c r="Y455">
        <f t="shared" si="30"/>
        <v>341.23679999999996</v>
      </c>
      <c r="Z455" s="12">
        <f t="shared" si="31"/>
        <v>-22.222222222222239</v>
      </c>
    </row>
    <row r="456" spans="1:26"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t="str">
        <f>_xlfn.XLOOKUP(B456,Returns!B:B,Returns!A:A,"No",0)</f>
        <v>No</v>
      </c>
      <c r="W456">
        <f t="shared" si="28"/>
        <v>1330.816</v>
      </c>
      <c r="X456">
        <f t="shared" si="29"/>
        <v>4</v>
      </c>
      <c r="Y456">
        <f t="shared" si="30"/>
        <v>1064.6528000000001</v>
      </c>
      <c r="Z456" s="12">
        <f t="shared" si="31"/>
        <v>6.2499999999999956</v>
      </c>
    </row>
    <row r="457" spans="1:26"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t="str">
        <f>_xlfn.XLOOKUP(B457,Returns!B:B,Returns!A:A,"No",0)</f>
        <v>No</v>
      </c>
      <c r="W457">
        <f t="shared" si="28"/>
        <v>255.52</v>
      </c>
      <c r="X457">
        <f t="shared" si="29"/>
        <v>4</v>
      </c>
      <c r="Y457">
        <f t="shared" si="30"/>
        <v>255.52</v>
      </c>
      <c r="Z457" s="12">
        <f t="shared" si="31"/>
        <v>9.75</v>
      </c>
    </row>
    <row r="458" spans="1:26"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t="str">
        <f>_xlfn.XLOOKUP(B458,Returns!B:B,Returns!A:A,"No",0)</f>
        <v>No</v>
      </c>
      <c r="W458">
        <f t="shared" si="28"/>
        <v>259.13600000000002</v>
      </c>
      <c r="X458">
        <f t="shared" si="29"/>
        <v>6</v>
      </c>
      <c r="Y458">
        <f t="shared" si="30"/>
        <v>207.30880000000002</v>
      </c>
      <c r="Z458" s="12">
        <f t="shared" si="31"/>
        <v>-11.718750000000009</v>
      </c>
    </row>
    <row r="459" spans="1:26"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t="str">
        <f>_xlfn.XLOOKUP(B459,Returns!B:B,Returns!A:A,"No",0)</f>
        <v>No</v>
      </c>
      <c r="W459">
        <f t="shared" si="28"/>
        <v>2242.674</v>
      </c>
      <c r="X459">
        <f t="shared" si="29"/>
        <v>5</v>
      </c>
      <c r="Y459">
        <f t="shared" si="30"/>
        <v>1569.8717999999999</v>
      </c>
      <c r="Z459" s="12">
        <f t="shared" si="31"/>
        <v>-6.1224489795918444</v>
      </c>
    </row>
    <row r="460" spans="1:26"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t="str">
        <f>_xlfn.XLOOKUP(B460,Returns!B:B,Returns!A:A,"No",0)</f>
        <v>No</v>
      </c>
      <c r="W460">
        <f t="shared" si="28"/>
        <v>17.856000000000002</v>
      </c>
      <c r="X460">
        <f t="shared" si="29"/>
        <v>5</v>
      </c>
      <c r="Y460">
        <f t="shared" si="30"/>
        <v>14.284800000000001</v>
      </c>
      <c r="Z460" s="12">
        <f t="shared" si="31"/>
        <v>23.437499999999996</v>
      </c>
    </row>
    <row r="461" spans="1:26"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t="str">
        <f>_xlfn.XLOOKUP(B461,Returns!B:B,Returns!A:A,"No",0)</f>
        <v>No</v>
      </c>
      <c r="W461">
        <f t="shared" si="28"/>
        <v>415.68</v>
      </c>
      <c r="X461">
        <f t="shared" si="29"/>
        <v>7</v>
      </c>
      <c r="Y461">
        <f t="shared" si="30"/>
        <v>415.68</v>
      </c>
      <c r="Z461" s="12">
        <f t="shared" si="31"/>
        <v>8.75</v>
      </c>
    </row>
    <row r="462" spans="1:26"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t="str">
        <f>_xlfn.XLOOKUP(B462,Returns!B:B,Returns!A:A,"No",0)</f>
        <v>No</v>
      </c>
      <c r="W462">
        <f t="shared" si="28"/>
        <v>8099.19</v>
      </c>
      <c r="X462">
        <f t="shared" si="29"/>
        <v>7</v>
      </c>
      <c r="Y462">
        <f t="shared" si="30"/>
        <v>8099.19</v>
      </c>
      <c r="Z462" s="12">
        <f t="shared" si="31"/>
        <v>4.6666666666666679</v>
      </c>
    </row>
    <row r="463" spans="1:26"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t="str">
        <f>_xlfn.XLOOKUP(B463,Returns!B:B,Returns!A:A,"No",0)</f>
        <v>No</v>
      </c>
      <c r="W463">
        <f t="shared" si="28"/>
        <v>153.93599999999998</v>
      </c>
      <c r="X463">
        <f t="shared" si="29"/>
        <v>7</v>
      </c>
      <c r="Y463">
        <f t="shared" si="30"/>
        <v>123.14879999999998</v>
      </c>
      <c r="Z463" s="12">
        <f t="shared" si="31"/>
        <v>15.104166666666666</v>
      </c>
    </row>
    <row r="464" spans="1:26"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t="str">
        <f>_xlfn.XLOOKUP(B464,Returns!B:B,Returns!A:A,"No",0)</f>
        <v>Yes</v>
      </c>
      <c r="W464">
        <f t="shared" si="28"/>
        <v>117.8</v>
      </c>
      <c r="X464">
        <f t="shared" si="29"/>
        <v>7</v>
      </c>
      <c r="Y464">
        <f t="shared" si="30"/>
        <v>94.24</v>
      </c>
      <c r="Z464" s="12">
        <f t="shared" si="31"/>
        <v>7.5000000000000009</v>
      </c>
    </row>
    <row r="465" spans="1:26"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t="str">
        <f>_xlfn.XLOOKUP(B465,Returns!B:B,Returns!A:A,"No",0)</f>
        <v>Yes</v>
      </c>
      <c r="W465">
        <f t="shared" si="28"/>
        <v>7635.7799999999988</v>
      </c>
      <c r="X465">
        <f t="shared" si="29"/>
        <v>7</v>
      </c>
      <c r="Y465">
        <f t="shared" si="30"/>
        <v>3817.8899999999994</v>
      </c>
      <c r="Z465" s="12">
        <f t="shared" si="31"/>
        <v>-21.333333333333336</v>
      </c>
    </row>
    <row r="466" spans="1:26"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t="str">
        <f>_xlfn.XLOOKUP(B466,Returns!B:B,Returns!A:A,"No",0)</f>
        <v>Yes</v>
      </c>
      <c r="W466">
        <f t="shared" si="28"/>
        <v>142.42500000000001</v>
      </c>
      <c r="X466">
        <f t="shared" si="29"/>
        <v>7</v>
      </c>
      <c r="Y466">
        <f t="shared" si="30"/>
        <v>42.727500000000006</v>
      </c>
      <c r="Z466" s="12">
        <f t="shared" si="31"/>
        <v>-48.888888888888857</v>
      </c>
    </row>
    <row r="467" spans="1:26"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t="str">
        <f>_xlfn.XLOOKUP(B467,Returns!B:B,Returns!A:A,"No",0)</f>
        <v>Yes</v>
      </c>
      <c r="W467">
        <f t="shared" si="28"/>
        <v>370.75200000000001</v>
      </c>
      <c r="X467">
        <f t="shared" si="29"/>
        <v>7</v>
      </c>
      <c r="Y467">
        <f t="shared" si="30"/>
        <v>296.60160000000002</v>
      </c>
      <c r="Z467" s="12">
        <f t="shared" si="31"/>
        <v>-11.718750000000005</v>
      </c>
    </row>
    <row r="468" spans="1:26"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t="str">
        <f>_xlfn.XLOOKUP(B468,Returns!B:B,Returns!A:A,"No",0)</f>
        <v>Yes</v>
      </c>
      <c r="W468">
        <f t="shared" si="28"/>
        <v>156.54400000000001</v>
      </c>
      <c r="X468">
        <f t="shared" si="29"/>
        <v>7</v>
      </c>
      <c r="Y468">
        <f t="shared" si="30"/>
        <v>125.23520000000001</v>
      </c>
      <c r="Z468" s="12">
        <f t="shared" si="31"/>
        <v>4.6875</v>
      </c>
    </row>
    <row r="469" spans="1:26"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t="str">
        <f>_xlfn.XLOOKUP(B469,Returns!B:B,Returns!A:A,"No",0)</f>
        <v>No</v>
      </c>
      <c r="W469">
        <f t="shared" si="28"/>
        <v>1783.2080000000001</v>
      </c>
      <c r="X469">
        <f t="shared" si="29"/>
        <v>7</v>
      </c>
      <c r="Y469">
        <f t="shared" si="30"/>
        <v>713.28320000000008</v>
      </c>
      <c r="Z469" s="12">
        <f t="shared" si="31"/>
        <v>-43.749999999999986</v>
      </c>
    </row>
    <row r="470" spans="1:26"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t="str">
        <f>_xlfn.XLOOKUP(B470,Returns!B:B,Returns!A:A,"No",0)</f>
        <v>No</v>
      </c>
      <c r="W470">
        <f t="shared" si="28"/>
        <v>410.66559999999993</v>
      </c>
      <c r="X470">
        <f t="shared" si="29"/>
        <v>4</v>
      </c>
      <c r="Y470">
        <f t="shared" si="30"/>
        <v>279.25260799999995</v>
      </c>
      <c r="Z470" s="12">
        <f t="shared" si="31"/>
        <v>-12.975778546712807</v>
      </c>
    </row>
    <row r="471" spans="1:26"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t="str">
        <f>_xlfn.XLOOKUP(B471,Returns!B:B,Returns!A:A,"No",0)</f>
        <v>No</v>
      </c>
      <c r="W471">
        <f t="shared" si="28"/>
        <v>14.363999999999995</v>
      </c>
      <c r="X471">
        <f t="shared" si="29"/>
        <v>4</v>
      </c>
      <c r="Y471">
        <f t="shared" si="30"/>
        <v>2.872799999999998</v>
      </c>
      <c r="Z471" s="12">
        <f t="shared" si="31"/>
        <v>-275.00000000000017</v>
      </c>
    </row>
    <row r="472" spans="1:26"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t="str">
        <f>_xlfn.XLOOKUP(B472,Returns!B:B,Returns!A:A,"No",0)</f>
        <v>No</v>
      </c>
      <c r="W472">
        <f t="shared" si="28"/>
        <v>55.48</v>
      </c>
      <c r="X472">
        <f t="shared" si="29"/>
        <v>4</v>
      </c>
      <c r="Y472">
        <f t="shared" si="30"/>
        <v>55.48</v>
      </c>
      <c r="Z472" s="12">
        <f t="shared" si="31"/>
        <v>48</v>
      </c>
    </row>
    <row r="473" spans="1:26"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t="str">
        <f>_xlfn.XLOOKUP(B473,Returns!B:B,Returns!A:A,"No",0)</f>
        <v>No</v>
      </c>
      <c r="W473">
        <f t="shared" si="28"/>
        <v>1022.76</v>
      </c>
      <c r="X473">
        <f t="shared" si="29"/>
        <v>2</v>
      </c>
      <c r="Y473">
        <f t="shared" si="30"/>
        <v>1022.76</v>
      </c>
      <c r="Z473" s="12">
        <f t="shared" si="31"/>
        <v>0.33333333333333182</v>
      </c>
    </row>
    <row r="474" spans="1:26"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t="str">
        <f>_xlfn.XLOOKUP(B474,Returns!B:B,Returns!A:A,"No",0)</f>
        <v>No</v>
      </c>
      <c r="W474">
        <f t="shared" si="28"/>
        <v>445.33199999999994</v>
      </c>
      <c r="X474">
        <f t="shared" si="29"/>
        <v>2</v>
      </c>
      <c r="Y474">
        <f t="shared" si="30"/>
        <v>378.53219999999993</v>
      </c>
      <c r="Z474" s="12">
        <f t="shared" si="31"/>
        <v>2.7681660899653928</v>
      </c>
    </row>
    <row r="475" spans="1:26"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t="str">
        <f>_xlfn.XLOOKUP(B475,Returns!B:B,Returns!A:A,"No",0)</f>
        <v>No</v>
      </c>
      <c r="W475">
        <f t="shared" si="28"/>
        <v>2815.8720000000003</v>
      </c>
      <c r="X475">
        <f t="shared" si="29"/>
        <v>2</v>
      </c>
      <c r="Y475">
        <f t="shared" si="30"/>
        <v>2252.6976000000004</v>
      </c>
      <c r="Z475" s="12">
        <f t="shared" si="31"/>
        <v>3.906249999999996</v>
      </c>
    </row>
    <row r="476" spans="1:26"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t="str">
        <f>_xlfn.XLOOKUP(B476,Returns!B:B,Returns!A:A,"No",0)</f>
        <v>No</v>
      </c>
      <c r="W476">
        <f t="shared" si="28"/>
        <v>555.12</v>
      </c>
      <c r="X476">
        <f t="shared" si="29"/>
        <v>2</v>
      </c>
      <c r="Y476">
        <f t="shared" si="30"/>
        <v>555.12</v>
      </c>
      <c r="Z476" s="12">
        <f t="shared" si="31"/>
        <v>4.5000000000000009</v>
      </c>
    </row>
    <row r="477" spans="1:26"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t="str">
        <f>_xlfn.XLOOKUP(B477,Returns!B:B,Returns!A:A,"No",0)</f>
        <v>No</v>
      </c>
      <c r="W477">
        <f t="shared" si="28"/>
        <v>438.54999999999995</v>
      </c>
      <c r="X477">
        <f t="shared" si="29"/>
        <v>2</v>
      </c>
      <c r="Y477">
        <f t="shared" si="30"/>
        <v>438.54999999999995</v>
      </c>
      <c r="Z477" s="12">
        <f t="shared" si="31"/>
        <v>6.5714285714285712</v>
      </c>
    </row>
    <row r="478" spans="1:26"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t="str">
        <f>_xlfn.XLOOKUP(B478,Returns!B:B,Returns!A:A,"No",0)</f>
        <v>No</v>
      </c>
      <c r="W478">
        <f t="shared" si="28"/>
        <v>474.25</v>
      </c>
      <c r="X478">
        <f t="shared" si="29"/>
        <v>2</v>
      </c>
      <c r="Y478">
        <f t="shared" si="30"/>
        <v>474.25</v>
      </c>
      <c r="Z478" s="12">
        <f t="shared" si="31"/>
        <v>9.6</v>
      </c>
    </row>
    <row r="479" spans="1:26"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t="str">
        <f>_xlfn.XLOOKUP(B479,Returns!B:B,Returns!A:A,"No",0)</f>
        <v>No</v>
      </c>
      <c r="W479">
        <f t="shared" si="28"/>
        <v>574.56000000000006</v>
      </c>
      <c r="X479">
        <f t="shared" si="29"/>
        <v>7</v>
      </c>
      <c r="Y479">
        <f t="shared" si="30"/>
        <v>459.64800000000002</v>
      </c>
      <c r="Z479" s="12">
        <f t="shared" si="31"/>
        <v>1.5624999999999989</v>
      </c>
    </row>
    <row r="480" spans="1:26"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t="str">
        <f>_xlfn.XLOOKUP(B480,Returns!B:B,Returns!A:A,"No",0)</f>
        <v>No</v>
      </c>
      <c r="W480">
        <f t="shared" si="28"/>
        <v>120.60000000000001</v>
      </c>
      <c r="X480">
        <f t="shared" si="29"/>
        <v>6</v>
      </c>
      <c r="Y480">
        <f t="shared" si="30"/>
        <v>120.60000000000001</v>
      </c>
      <c r="Z480" s="12">
        <f t="shared" si="31"/>
        <v>15.999999999999998</v>
      </c>
    </row>
    <row r="481" spans="1:26"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t="str">
        <f>_xlfn.XLOOKUP(B481,Returns!B:B,Returns!A:A,"No",0)</f>
        <v>No</v>
      </c>
      <c r="W481">
        <f t="shared" si="28"/>
        <v>73.5</v>
      </c>
      <c r="X481">
        <f t="shared" si="29"/>
        <v>6</v>
      </c>
      <c r="Y481">
        <f t="shared" si="30"/>
        <v>73.5</v>
      </c>
      <c r="Z481" s="12">
        <f t="shared" si="31"/>
        <v>9</v>
      </c>
    </row>
    <row r="482" spans="1:26"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t="str">
        <f>_xlfn.XLOOKUP(B482,Returns!B:B,Returns!A:A,"No",0)</f>
        <v>No</v>
      </c>
      <c r="W482">
        <f t="shared" si="28"/>
        <v>3521.25</v>
      </c>
      <c r="X482">
        <f t="shared" si="29"/>
        <v>6</v>
      </c>
      <c r="Y482">
        <f t="shared" si="30"/>
        <v>3521.25</v>
      </c>
      <c r="Z482" s="12">
        <f t="shared" si="31"/>
        <v>2.4</v>
      </c>
    </row>
    <row r="483" spans="1:26"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t="str">
        <f>_xlfn.XLOOKUP(B483,Returns!B:B,Returns!A:A,"No",0)</f>
        <v>No</v>
      </c>
      <c r="W483">
        <f t="shared" si="28"/>
        <v>27.27</v>
      </c>
      <c r="X483">
        <f t="shared" si="29"/>
        <v>4</v>
      </c>
      <c r="Y483">
        <f t="shared" si="30"/>
        <v>27.27</v>
      </c>
      <c r="Z483" s="12">
        <f t="shared" si="31"/>
        <v>6.9999999999999991</v>
      </c>
    </row>
    <row r="484" spans="1:26"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t="str">
        <f>_xlfn.XLOOKUP(B484,Returns!B:B,Returns!A:A,"No",0)</f>
        <v>No</v>
      </c>
      <c r="W484">
        <f t="shared" si="28"/>
        <v>11.92</v>
      </c>
      <c r="X484">
        <f t="shared" si="29"/>
        <v>5</v>
      </c>
      <c r="Y484">
        <f t="shared" si="30"/>
        <v>11.92</v>
      </c>
      <c r="Z484" s="12">
        <f t="shared" si="31"/>
        <v>14.000000000000002</v>
      </c>
    </row>
    <row r="485" spans="1:26"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t="str">
        <f>_xlfn.XLOOKUP(B485,Returns!B:B,Returns!A:A,"No",0)</f>
        <v>No</v>
      </c>
      <c r="W485">
        <f t="shared" si="28"/>
        <v>319.95999999999998</v>
      </c>
      <c r="X485">
        <f t="shared" si="29"/>
        <v>5</v>
      </c>
      <c r="Y485">
        <f t="shared" si="30"/>
        <v>319.95999999999998</v>
      </c>
      <c r="Z485" s="12">
        <f t="shared" si="31"/>
        <v>18</v>
      </c>
    </row>
    <row r="486" spans="1:26"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t="str">
        <f>_xlfn.XLOOKUP(B486,Returns!B:B,Returns!A:A,"No",0)</f>
        <v>Yes</v>
      </c>
      <c r="W486">
        <f t="shared" si="28"/>
        <v>59.2</v>
      </c>
      <c r="X486">
        <f t="shared" si="29"/>
        <v>3</v>
      </c>
      <c r="Y486">
        <f t="shared" si="30"/>
        <v>59.2</v>
      </c>
      <c r="Z486" s="12">
        <f t="shared" si="31"/>
        <v>25</v>
      </c>
    </row>
    <row r="487" spans="1:26"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t="str">
        <f>_xlfn.XLOOKUP(B487,Returns!B:B,Returns!A:A,"No",0)</f>
        <v>Yes</v>
      </c>
      <c r="W487">
        <f t="shared" si="28"/>
        <v>2570.8249999999998</v>
      </c>
      <c r="X487">
        <f t="shared" si="29"/>
        <v>3</v>
      </c>
      <c r="Y487">
        <f t="shared" si="30"/>
        <v>2185.2012500000001</v>
      </c>
      <c r="Z487" s="12">
        <f t="shared" si="31"/>
        <v>-1.3840830449826984</v>
      </c>
    </row>
    <row r="488" spans="1:26"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t="str">
        <f>_xlfn.XLOOKUP(B488,Returns!B:B,Returns!A:A,"No",0)</f>
        <v>Yes</v>
      </c>
      <c r="W488">
        <f t="shared" si="28"/>
        <v>1399.8</v>
      </c>
      <c r="X488">
        <f t="shared" si="29"/>
        <v>3</v>
      </c>
      <c r="Y488">
        <f t="shared" si="30"/>
        <v>1119.8399999999999</v>
      </c>
      <c r="Z488" s="12">
        <f t="shared" si="31"/>
        <v>1.5625000000000018</v>
      </c>
    </row>
    <row r="489" spans="1:26"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t="str">
        <f>_xlfn.XLOOKUP(B489,Returns!B:B,Returns!A:A,"No",0)</f>
        <v>No</v>
      </c>
      <c r="W489">
        <f t="shared" si="28"/>
        <v>16415.712</v>
      </c>
      <c r="X489">
        <f t="shared" si="29"/>
        <v>2</v>
      </c>
      <c r="Y489">
        <f t="shared" si="30"/>
        <v>13132.569599999999</v>
      </c>
      <c r="Z489" s="12">
        <f t="shared" si="31"/>
        <v>2.6041666666666643</v>
      </c>
    </row>
    <row r="490" spans="1:26"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t="str">
        <f>_xlfn.XLOOKUP(B490,Returns!B:B,Returns!A:A,"No",0)</f>
        <v>No</v>
      </c>
      <c r="W490">
        <f t="shared" si="28"/>
        <v>7.9920000000000009</v>
      </c>
      <c r="X490">
        <f t="shared" si="29"/>
        <v>4</v>
      </c>
      <c r="Y490">
        <f t="shared" si="30"/>
        <v>6.3936000000000011</v>
      </c>
      <c r="Z490" s="12">
        <f t="shared" si="31"/>
        <v>9.3750000000000018</v>
      </c>
    </row>
    <row r="491" spans="1:26"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t="str">
        <f>_xlfn.XLOOKUP(B491,Returns!B:B,Returns!A:A,"No",0)</f>
        <v>No</v>
      </c>
      <c r="W491">
        <f t="shared" si="28"/>
        <v>127.96800000000002</v>
      </c>
      <c r="X491">
        <f t="shared" si="29"/>
        <v>4</v>
      </c>
      <c r="Y491">
        <f t="shared" si="30"/>
        <v>102.37440000000001</v>
      </c>
      <c r="Z491" s="12">
        <f t="shared" si="31"/>
        <v>10.156249999999996</v>
      </c>
    </row>
    <row r="492" spans="1:26"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t="str">
        <f>_xlfn.XLOOKUP(B492,Returns!B:B,Returns!A:A,"No",0)</f>
        <v>No</v>
      </c>
      <c r="W492">
        <f t="shared" si="28"/>
        <v>140.73599999999999</v>
      </c>
      <c r="X492">
        <f t="shared" si="29"/>
        <v>4</v>
      </c>
      <c r="Y492">
        <f t="shared" si="30"/>
        <v>112.58879999999999</v>
      </c>
      <c r="Z492" s="12">
        <f t="shared" si="31"/>
        <v>5.4687500000000036</v>
      </c>
    </row>
    <row r="493" spans="1:26"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t="str">
        <f>_xlfn.XLOOKUP(B493,Returns!B:B,Returns!A:A,"No",0)</f>
        <v>No</v>
      </c>
      <c r="W493">
        <f t="shared" si="28"/>
        <v>2245.75</v>
      </c>
      <c r="X493">
        <f t="shared" si="29"/>
        <v>5</v>
      </c>
      <c r="Y493">
        <f t="shared" si="30"/>
        <v>2245.75</v>
      </c>
      <c r="Z493" s="12">
        <f t="shared" si="31"/>
        <v>0.39999999999999958</v>
      </c>
    </row>
    <row r="494" spans="1:26"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t="str">
        <f>_xlfn.XLOOKUP(B494,Returns!B:B,Returns!A:A,"No",0)</f>
        <v>No</v>
      </c>
      <c r="W494">
        <f t="shared" si="28"/>
        <v>33.21</v>
      </c>
      <c r="X494">
        <f t="shared" si="29"/>
        <v>5</v>
      </c>
      <c r="Y494">
        <f t="shared" si="30"/>
        <v>33.21</v>
      </c>
      <c r="Z494" s="12">
        <f t="shared" si="31"/>
        <v>15.333333333333329</v>
      </c>
    </row>
    <row r="495" spans="1:26"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t="str">
        <f>_xlfn.XLOOKUP(B495,Returns!B:B,Returns!A:A,"No",0)</f>
        <v>No</v>
      </c>
      <c r="W495">
        <f t="shared" si="28"/>
        <v>187.96</v>
      </c>
      <c r="X495">
        <f t="shared" si="29"/>
        <v>5</v>
      </c>
      <c r="Y495">
        <f t="shared" si="30"/>
        <v>187.96</v>
      </c>
      <c r="Z495" s="12">
        <f t="shared" si="31"/>
        <v>7.0000000000000018</v>
      </c>
    </row>
    <row r="496" spans="1:26"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t="str">
        <f>_xlfn.XLOOKUP(B496,Returns!B:B,Returns!A:A,"No",0)</f>
        <v>No</v>
      </c>
      <c r="W496">
        <f t="shared" si="28"/>
        <v>569.64599999999996</v>
      </c>
      <c r="X496">
        <f t="shared" si="29"/>
        <v>3</v>
      </c>
      <c r="Y496">
        <f t="shared" si="30"/>
        <v>341.7876</v>
      </c>
      <c r="Z496" s="12">
        <f t="shared" si="31"/>
        <v>-27.777777777777786</v>
      </c>
    </row>
    <row r="497" spans="1:26"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t="str">
        <f>_xlfn.XLOOKUP(B497,Returns!B:B,Returns!A:A,"No",0)</f>
        <v>No</v>
      </c>
      <c r="W497">
        <f t="shared" si="28"/>
        <v>210.84</v>
      </c>
      <c r="X497">
        <f t="shared" si="29"/>
        <v>4</v>
      </c>
      <c r="Y497">
        <f t="shared" si="30"/>
        <v>210.84</v>
      </c>
      <c r="Z497" s="12">
        <f t="shared" si="31"/>
        <v>24.5</v>
      </c>
    </row>
    <row r="498" spans="1:26"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t="str">
        <f>_xlfn.XLOOKUP(B498,Returns!B:B,Returns!A:A,"No",0)</f>
        <v>No</v>
      </c>
      <c r="W498">
        <f t="shared" si="28"/>
        <v>956.92800000000011</v>
      </c>
      <c r="X498">
        <f t="shared" si="29"/>
        <v>6</v>
      </c>
      <c r="Y498">
        <f t="shared" si="30"/>
        <v>765.54240000000004</v>
      </c>
      <c r="Z498" s="12">
        <f t="shared" si="31"/>
        <v>5.2734374999999991</v>
      </c>
    </row>
    <row r="499" spans="1:26"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t="str">
        <f>_xlfn.XLOOKUP(B499,Returns!B:B,Returns!A:A,"No",0)</f>
        <v>No</v>
      </c>
      <c r="W499">
        <f t="shared" si="28"/>
        <v>1023.04</v>
      </c>
      <c r="X499">
        <f t="shared" si="29"/>
        <v>6</v>
      </c>
      <c r="Y499">
        <f t="shared" si="30"/>
        <v>1023.04</v>
      </c>
      <c r="Z499" s="12">
        <f t="shared" si="31"/>
        <v>8</v>
      </c>
    </row>
    <row r="500" spans="1:26"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t="str">
        <f>_xlfn.XLOOKUP(B500,Returns!B:B,Returns!A:A,"No",0)</f>
        <v>No</v>
      </c>
      <c r="W500">
        <f t="shared" si="28"/>
        <v>483.13599999999997</v>
      </c>
      <c r="X500">
        <f t="shared" si="29"/>
        <v>6</v>
      </c>
      <c r="Y500">
        <f t="shared" si="30"/>
        <v>386.50879999999995</v>
      </c>
      <c r="Z500" s="12">
        <f t="shared" si="31"/>
        <v>4.6875000000000036</v>
      </c>
    </row>
    <row r="501" spans="1:26"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t="str">
        <f>_xlfn.XLOOKUP(B501,Returns!B:B,Returns!A:A,"No",0)</f>
        <v>No</v>
      </c>
      <c r="W501">
        <f t="shared" si="28"/>
        <v>623.69999999999993</v>
      </c>
      <c r="X501">
        <f t="shared" si="29"/>
        <v>6</v>
      </c>
      <c r="Y501">
        <f t="shared" si="30"/>
        <v>623.69999999999993</v>
      </c>
      <c r="Z501" s="12">
        <f t="shared" si="31"/>
        <v>3.6666666666666665</v>
      </c>
    </row>
    <row r="502" spans="1:26"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t="str">
        <f>_xlfn.XLOOKUP(B502,Returns!B:B,Returns!A:A,"No",0)</f>
        <v>Yes</v>
      </c>
      <c r="W502">
        <f t="shared" si="28"/>
        <v>45.240000000000009</v>
      </c>
      <c r="X502">
        <f t="shared" si="29"/>
        <v>5</v>
      </c>
      <c r="Y502">
        <f t="shared" si="30"/>
        <v>13.572000000000006</v>
      </c>
      <c r="Z502" s="12">
        <f t="shared" si="31"/>
        <v>-111.11111111111104</v>
      </c>
    </row>
    <row r="503" spans="1:26"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t="str">
        <f>_xlfn.XLOOKUP(B503,Returns!B:B,Returns!A:A,"No",0)</f>
        <v>Yes</v>
      </c>
      <c r="W503">
        <f t="shared" si="28"/>
        <v>29.904000000000007</v>
      </c>
      <c r="X503">
        <f t="shared" si="29"/>
        <v>5</v>
      </c>
      <c r="Y503">
        <f t="shared" si="30"/>
        <v>8.9712000000000032</v>
      </c>
      <c r="Z503" s="12">
        <f t="shared" si="31"/>
        <v>-133.33333333333326</v>
      </c>
    </row>
    <row r="504" spans="1:26"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t="str">
        <f>_xlfn.XLOOKUP(B504,Returns!B:B,Returns!A:A,"No",0)</f>
        <v>Yes</v>
      </c>
      <c r="W504">
        <f t="shared" si="28"/>
        <v>1603.1360000000002</v>
      </c>
      <c r="X504">
        <f t="shared" si="29"/>
        <v>5</v>
      </c>
      <c r="Y504">
        <f t="shared" si="30"/>
        <v>1282.5088000000001</v>
      </c>
      <c r="Z504" s="12">
        <f t="shared" si="31"/>
        <v>3.9062499999999987</v>
      </c>
    </row>
    <row r="505" spans="1:26"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t="str">
        <f>_xlfn.XLOOKUP(B505,Returns!B:B,Returns!A:A,"No",0)</f>
        <v>Yes</v>
      </c>
      <c r="W505">
        <f t="shared" si="28"/>
        <v>7.128000000000001</v>
      </c>
      <c r="X505">
        <f t="shared" si="29"/>
        <v>5</v>
      </c>
      <c r="Y505">
        <f t="shared" si="30"/>
        <v>2.1384000000000007</v>
      </c>
      <c r="Z505" s="12">
        <f t="shared" si="31"/>
        <v>-88.888888888888857</v>
      </c>
    </row>
    <row r="506" spans="1:26"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t="str">
        <f>_xlfn.XLOOKUP(B506,Returns!B:B,Returns!A:A,"No",0)</f>
        <v>Yes</v>
      </c>
      <c r="W506">
        <f t="shared" si="28"/>
        <v>32.792000000000002</v>
      </c>
      <c r="X506">
        <f t="shared" si="29"/>
        <v>5</v>
      </c>
      <c r="Y506">
        <f t="shared" si="30"/>
        <v>26.233600000000003</v>
      </c>
      <c r="Z506" s="12">
        <f t="shared" si="31"/>
        <v>45.312499999999993</v>
      </c>
    </row>
    <row r="507" spans="1:26"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t="str">
        <f>_xlfn.XLOOKUP(B507,Returns!B:B,Returns!A:A,"No",0)</f>
        <v>No</v>
      </c>
      <c r="W507">
        <f t="shared" si="28"/>
        <v>79.600000000000009</v>
      </c>
      <c r="X507">
        <f t="shared" si="29"/>
        <v>3</v>
      </c>
      <c r="Y507">
        <f t="shared" si="30"/>
        <v>63.680000000000007</v>
      </c>
      <c r="Z507" s="12">
        <f t="shared" si="31"/>
        <v>8.4374999999999982</v>
      </c>
    </row>
    <row r="508" spans="1:26"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t="str">
        <f>_xlfn.XLOOKUP(B508,Returns!B:B,Returns!A:A,"No",0)</f>
        <v>No</v>
      </c>
      <c r="W508">
        <f t="shared" si="28"/>
        <v>2.74</v>
      </c>
      <c r="X508">
        <f t="shared" si="29"/>
        <v>6</v>
      </c>
      <c r="Y508">
        <f t="shared" si="30"/>
        <v>2.74</v>
      </c>
      <c r="Z508" s="12">
        <f t="shared" si="31"/>
        <v>27.000000000000007</v>
      </c>
    </row>
    <row r="509" spans="1:26"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t="str">
        <f>_xlfn.XLOOKUP(B509,Returns!B:B,Returns!A:A,"No",0)</f>
        <v>No</v>
      </c>
      <c r="W509">
        <f t="shared" si="28"/>
        <v>25.02</v>
      </c>
      <c r="X509">
        <f t="shared" si="29"/>
        <v>6</v>
      </c>
      <c r="Y509">
        <f t="shared" si="30"/>
        <v>25.02</v>
      </c>
      <c r="Z509" s="12">
        <f t="shared" si="31"/>
        <v>8.6666666666666661</v>
      </c>
    </row>
    <row r="510" spans="1:26"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t="str">
        <f>_xlfn.XLOOKUP(B510,Returns!B:B,Returns!A:A,"No",0)</f>
        <v>No</v>
      </c>
      <c r="W510">
        <f t="shared" si="28"/>
        <v>140.22</v>
      </c>
      <c r="X510">
        <f t="shared" si="29"/>
        <v>6</v>
      </c>
      <c r="Y510">
        <f t="shared" si="30"/>
        <v>140.22</v>
      </c>
      <c r="Z510" s="12">
        <f t="shared" si="31"/>
        <v>8.3333333333333321</v>
      </c>
    </row>
    <row r="511" spans="1:26"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t="str">
        <f>_xlfn.XLOOKUP(B511,Returns!B:B,Returns!A:A,"No",0)</f>
        <v>No</v>
      </c>
      <c r="W511">
        <f t="shared" si="28"/>
        <v>31774.75</v>
      </c>
      <c r="X511">
        <f t="shared" si="29"/>
        <v>6</v>
      </c>
      <c r="Y511">
        <f t="shared" si="30"/>
        <v>31774.75</v>
      </c>
      <c r="Z511" s="12">
        <f t="shared" si="31"/>
        <v>10</v>
      </c>
    </row>
    <row r="512" spans="1:26"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t="str">
        <f>_xlfn.XLOOKUP(B512,Returns!B:B,Returns!A:A,"No",0)</f>
        <v>No</v>
      </c>
      <c r="W512">
        <f t="shared" si="28"/>
        <v>378.90000000000003</v>
      </c>
      <c r="X512">
        <f t="shared" si="29"/>
        <v>1</v>
      </c>
      <c r="Y512">
        <f t="shared" si="30"/>
        <v>378.90000000000003</v>
      </c>
      <c r="Z512" s="12">
        <f t="shared" si="31"/>
        <v>10.666666666666664</v>
      </c>
    </row>
    <row r="513" spans="1:26"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t="str">
        <f>_xlfn.XLOOKUP(B513,Returns!B:B,Returns!A:A,"No",0)</f>
        <v>No</v>
      </c>
      <c r="W513">
        <f t="shared" si="28"/>
        <v>76.08</v>
      </c>
      <c r="X513">
        <f t="shared" si="29"/>
        <v>1</v>
      </c>
      <c r="Y513">
        <f t="shared" si="30"/>
        <v>76.08</v>
      </c>
      <c r="Z513" s="12">
        <f t="shared" si="31"/>
        <v>15.999999999999998</v>
      </c>
    </row>
    <row r="514" spans="1:26"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t="str">
        <f>_xlfn.XLOOKUP(B514,Returns!B:B,Returns!A:A,"No",0)</f>
        <v>No</v>
      </c>
      <c r="W514">
        <f t="shared" si="28"/>
        <v>21.455999999999996</v>
      </c>
      <c r="X514">
        <f t="shared" si="29"/>
        <v>3</v>
      </c>
      <c r="Y514">
        <f t="shared" si="30"/>
        <v>17.164799999999996</v>
      </c>
      <c r="Z514" s="12">
        <f t="shared" si="31"/>
        <v>4.1666666666666696</v>
      </c>
    </row>
    <row r="515" spans="1:26"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t="str">
        <f>_xlfn.XLOOKUP(B515,Returns!B:B,Returns!A:A,"No",0)</f>
        <v>No</v>
      </c>
      <c r="W515">
        <f t="shared" ref="W515:W578" si="32">R515*S515</f>
        <v>19.89</v>
      </c>
      <c r="X515">
        <f t="shared" ref="X515:X578" si="33">D515-C515</f>
        <v>4</v>
      </c>
      <c r="Y515">
        <f t="shared" ref="Y515:Y578" si="34">W515-(W515*T515)</f>
        <v>19.89</v>
      </c>
      <c r="Z515" s="12">
        <f t="shared" ref="Z515:Z578" si="35">(U515/Y515)*100</f>
        <v>9</v>
      </c>
    </row>
    <row r="516" spans="1:26"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t="str">
        <f>_xlfn.XLOOKUP(B516,Returns!B:B,Returns!A:A,"No",0)</f>
        <v>No</v>
      </c>
      <c r="W516">
        <f t="shared" si="32"/>
        <v>11.76</v>
      </c>
      <c r="X516">
        <f t="shared" si="33"/>
        <v>4</v>
      </c>
      <c r="Y516">
        <f t="shared" si="34"/>
        <v>11.76</v>
      </c>
      <c r="Z516" s="12">
        <f t="shared" si="35"/>
        <v>14.499999999999996</v>
      </c>
    </row>
    <row r="517" spans="1:26"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t="str">
        <f>_xlfn.XLOOKUP(B517,Returns!B:B,Returns!A:A,"No",0)</f>
        <v>No</v>
      </c>
      <c r="W517">
        <f t="shared" si="32"/>
        <v>14999.75</v>
      </c>
      <c r="X517">
        <f t="shared" si="33"/>
        <v>5</v>
      </c>
      <c r="Y517">
        <f t="shared" si="34"/>
        <v>14999.75</v>
      </c>
      <c r="Z517" s="12">
        <f t="shared" si="35"/>
        <v>9.1999999999999993</v>
      </c>
    </row>
    <row r="518" spans="1:26"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t="str">
        <f>_xlfn.XLOOKUP(B518,Returns!B:B,Returns!A:A,"No",0)</f>
        <v>No</v>
      </c>
      <c r="W518">
        <f t="shared" si="32"/>
        <v>154.35</v>
      </c>
      <c r="X518">
        <f t="shared" si="33"/>
        <v>5</v>
      </c>
      <c r="Y518">
        <f t="shared" si="34"/>
        <v>154.35</v>
      </c>
      <c r="Z518" s="12">
        <f t="shared" si="35"/>
        <v>9</v>
      </c>
    </row>
    <row r="519" spans="1:26"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t="str">
        <f>_xlfn.XLOOKUP(B519,Returns!B:B,Returns!A:A,"No",0)</f>
        <v>No</v>
      </c>
      <c r="W519">
        <f t="shared" si="32"/>
        <v>23.92</v>
      </c>
      <c r="X519">
        <f t="shared" si="33"/>
        <v>5</v>
      </c>
      <c r="Y519">
        <f t="shared" si="34"/>
        <v>23.92</v>
      </c>
      <c r="Z519" s="12">
        <f t="shared" si="35"/>
        <v>22.499999999999996</v>
      </c>
    </row>
    <row r="520" spans="1:26"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t="str">
        <f>_xlfn.XLOOKUP(B520,Returns!B:B,Returns!A:A,"No",0)</f>
        <v>No</v>
      </c>
      <c r="W520">
        <f t="shared" si="32"/>
        <v>3378.06</v>
      </c>
      <c r="X520">
        <f t="shared" si="33"/>
        <v>5</v>
      </c>
      <c r="Y520">
        <f t="shared" si="34"/>
        <v>3378.06</v>
      </c>
      <c r="Z520" s="12">
        <f t="shared" si="35"/>
        <v>1.6666666666666663</v>
      </c>
    </row>
    <row r="521" spans="1:26"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t="str">
        <f>_xlfn.XLOOKUP(B521,Returns!B:B,Returns!A:A,"No",0)</f>
        <v>Yes</v>
      </c>
      <c r="W521">
        <f t="shared" si="32"/>
        <v>18.391999999999999</v>
      </c>
      <c r="X521">
        <f t="shared" si="33"/>
        <v>4</v>
      </c>
      <c r="Y521">
        <f t="shared" si="34"/>
        <v>14.7136</v>
      </c>
      <c r="Z521" s="12">
        <f t="shared" si="35"/>
        <v>35.9375</v>
      </c>
    </row>
    <row r="522" spans="1:26"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t="str">
        <f>_xlfn.XLOOKUP(B522,Returns!B:B,Returns!A:A,"No",0)</f>
        <v>Yes</v>
      </c>
      <c r="W522">
        <f t="shared" si="32"/>
        <v>259.13600000000002</v>
      </c>
      <c r="X522">
        <f t="shared" si="33"/>
        <v>4</v>
      </c>
      <c r="Y522">
        <f t="shared" si="34"/>
        <v>207.30880000000002</v>
      </c>
      <c r="Z522" s="12">
        <f t="shared" si="35"/>
        <v>-12.500000000000004</v>
      </c>
    </row>
    <row r="523" spans="1:26"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t="str">
        <f>_xlfn.XLOOKUP(B523,Returns!B:B,Returns!A:A,"No",0)</f>
        <v>Yes</v>
      </c>
      <c r="W523">
        <f t="shared" si="32"/>
        <v>127.00799999999997</v>
      </c>
      <c r="X523">
        <f t="shared" si="33"/>
        <v>4</v>
      </c>
      <c r="Y523">
        <f t="shared" si="34"/>
        <v>25.401599999999988</v>
      </c>
      <c r="Z523" s="12">
        <f t="shared" si="35"/>
        <v>-83.333333333333371</v>
      </c>
    </row>
    <row r="524" spans="1:26"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t="str">
        <f>_xlfn.XLOOKUP(B524,Returns!B:B,Returns!A:A,"No",0)</f>
        <v>No</v>
      </c>
      <c r="W524">
        <f t="shared" si="32"/>
        <v>421.96</v>
      </c>
      <c r="X524">
        <f t="shared" si="33"/>
        <v>2</v>
      </c>
      <c r="Y524">
        <f t="shared" si="34"/>
        <v>421.96</v>
      </c>
      <c r="Z524" s="12">
        <f t="shared" si="35"/>
        <v>4.9999999999999964</v>
      </c>
    </row>
    <row r="525" spans="1:26"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t="str">
        <f>_xlfn.XLOOKUP(B525,Returns!B:B,Returns!A:A,"No",0)</f>
        <v>No</v>
      </c>
      <c r="W525">
        <f t="shared" si="32"/>
        <v>165.52800000000002</v>
      </c>
      <c r="X525">
        <f t="shared" si="33"/>
        <v>2</v>
      </c>
      <c r="Y525">
        <f t="shared" si="34"/>
        <v>132.42240000000001</v>
      </c>
      <c r="Z525" s="12">
        <f t="shared" si="35"/>
        <v>-9.3749999999999964</v>
      </c>
    </row>
    <row r="526" spans="1:26"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t="str">
        <f>_xlfn.XLOOKUP(B526,Returns!B:B,Returns!A:A,"No",0)</f>
        <v>No</v>
      </c>
      <c r="W526">
        <f t="shared" si="32"/>
        <v>132.52000000000001</v>
      </c>
      <c r="X526">
        <f t="shared" si="33"/>
        <v>2</v>
      </c>
      <c r="Y526">
        <f t="shared" si="34"/>
        <v>132.52000000000001</v>
      </c>
      <c r="Z526" s="12">
        <f t="shared" si="35"/>
        <v>20.5</v>
      </c>
    </row>
    <row r="527" spans="1:26"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t="str">
        <f>_xlfn.XLOOKUP(B527,Returns!B:B,Returns!A:A,"No",0)</f>
        <v>No</v>
      </c>
      <c r="W527">
        <f t="shared" si="32"/>
        <v>111.00000000000001</v>
      </c>
      <c r="X527">
        <f t="shared" si="33"/>
        <v>7</v>
      </c>
      <c r="Y527">
        <f t="shared" si="34"/>
        <v>111.00000000000001</v>
      </c>
      <c r="Z527" s="12">
        <f t="shared" si="35"/>
        <v>9.4</v>
      </c>
    </row>
    <row r="528" spans="1:26"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t="str">
        <f>_xlfn.XLOOKUP(B528,Returns!B:B,Returns!A:A,"No",0)</f>
        <v>No</v>
      </c>
      <c r="W528">
        <f t="shared" si="32"/>
        <v>2051.8560000000002</v>
      </c>
      <c r="X528">
        <f t="shared" si="33"/>
        <v>5</v>
      </c>
      <c r="Y528">
        <f t="shared" si="34"/>
        <v>1641.4848000000002</v>
      </c>
      <c r="Z528" s="12">
        <f t="shared" si="35"/>
        <v>2.6041666666666652</v>
      </c>
    </row>
    <row r="529" spans="1:26"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t="str">
        <f>_xlfn.XLOOKUP(B529,Returns!B:B,Returns!A:A,"No",0)</f>
        <v>No</v>
      </c>
      <c r="W529">
        <f t="shared" si="32"/>
        <v>137.08799999999999</v>
      </c>
      <c r="X529">
        <f t="shared" si="33"/>
        <v>5</v>
      </c>
      <c r="Y529">
        <f t="shared" si="34"/>
        <v>109.6704</v>
      </c>
      <c r="Z529" s="12">
        <f t="shared" si="35"/>
        <v>4.687499999999992</v>
      </c>
    </row>
    <row r="530" spans="1:26"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t="str">
        <f>_xlfn.XLOOKUP(B530,Returns!B:B,Returns!A:A,"No",0)</f>
        <v>No</v>
      </c>
      <c r="W530">
        <f t="shared" si="32"/>
        <v>109.00800000000001</v>
      </c>
      <c r="X530">
        <f t="shared" si="33"/>
        <v>4</v>
      </c>
      <c r="Y530">
        <f t="shared" si="34"/>
        <v>87.206400000000002</v>
      </c>
      <c r="Z530" s="12">
        <f t="shared" si="35"/>
        <v>-8.3333333333333393</v>
      </c>
    </row>
    <row r="531" spans="1:26"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t="str">
        <f>_xlfn.XLOOKUP(B531,Returns!B:B,Returns!A:A,"No",0)</f>
        <v>No</v>
      </c>
      <c r="W531">
        <f t="shared" si="32"/>
        <v>666.24800000000005</v>
      </c>
      <c r="X531">
        <f t="shared" si="33"/>
        <v>4</v>
      </c>
      <c r="Y531">
        <f t="shared" si="34"/>
        <v>532.99840000000006</v>
      </c>
      <c r="Z531" s="12">
        <f t="shared" si="35"/>
        <v>-28.124999999999993</v>
      </c>
    </row>
    <row r="532" spans="1:26"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t="str">
        <f>_xlfn.XLOOKUP(B532,Returns!B:B,Returns!A:A,"No",0)</f>
        <v>No</v>
      </c>
      <c r="W532">
        <f t="shared" si="32"/>
        <v>315.072</v>
      </c>
      <c r="X532">
        <f t="shared" si="33"/>
        <v>4</v>
      </c>
      <c r="Y532">
        <f t="shared" si="34"/>
        <v>252.05760000000001</v>
      </c>
      <c r="Z532" s="12">
        <f t="shared" si="35"/>
        <v>7.8125</v>
      </c>
    </row>
    <row r="533" spans="1:26"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t="str">
        <f>_xlfn.XLOOKUP(B533,Returns!B:B,Returns!A:A,"No",0)</f>
        <v>No</v>
      </c>
      <c r="W533">
        <f t="shared" si="32"/>
        <v>190.72000000000003</v>
      </c>
      <c r="X533">
        <f t="shared" si="33"/>
        <v>2</v>
      </c>
      <c r="Y533">
        <f t="shared" si="34"/>
        <v>152.57600000000002</v>
      </c>
      <c r="Z533" s="12">
        <f t="shared" si="35"/>
        <v>7.8124999999999902</v>
      </c>
    </row>
    <row r="534" spans="1:26"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t="str">
        <f>_xlfn.XLOOKUP(B534,Returns!B:B,Returns!A:A,"No",0)</f>
        <v>No</v>
      </c>
      <c r="W534">
        <f t="shared" si="32"/>
        <v>143.82</v>
      </c>
      <c r="X534">
        <f t="shared" si="33"/>
        <v>4</v>
      </c>
      <c r="Y534">
        <f t="shared" si="34"/>
        <v>143.82</v>
      </c>
      <c r="Z534" s="12">
        <f t="shared" si="35"/>
        <v>1.6666666666666656</v>
      </c>
    </row>
    <row r="535" spans="1:26"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t="str">
        <f>_xlfn.XLOOKUP(B535,Returns!B:B,Returns!A:A,"No",0)</f>
        <v>No</v>
      </c>
      <c r="W535">
        <f t="shared" si="32"/>
        <v>4899.75</v>
      </c>
      <c r="X535">
        <f t="shared" si="33"/>
        <v>3</v>
      </c>
      <c r="Y535">
        <f t="shared" si="34"/>
        <v>4899.75</v>
      </c>
      <c r="Z535" s="12">
        <f t="shared" si="35"/>
        <v>5.6000000000000014</v>
      </c>
    </row>
    <row r="536" spans="1:26"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t="str">
        <f>_xlfn.XLOOKUP(B536,Returns!B:B,Returns!A:A,"No",0)</f>
        <v>No</v>
      </c>
      <c r="W536">
        <f t="shared" si="32"/>
        <v>113.75</v>
      </c>
      <c r="X536">
        <f t="shared" si="33"/>
        <v>3</v>
      </c>
      <c r="Y536">
        <f t="shared" si="34"/>
        <v>113.75</v>
      </c>
      <c r="Z536" s="12">
        <f t="shared" si="35"/>
        <v>10</v>
      </c>
    </row>
    <row r="537" spans="1:26"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t="str">
        <f>_xlfn.XLOOKUP(B537,Returns!B:B,Returns!A:A,"No",0)</f>
        <v>No</v>
      </c>
      <c r="W537">
        <f t="shared" si="32"/>
        <v>33.536000000000001</v>
      </c>
      <c r="X537">
        <f t="shared" si="33"/>
        <v>6</v>
      </c>
      <c r="Y537">
        <f t="shared" si="34"/>
        <v>26.828800000000001</v>
      </c>
      <c r="Z537" s="12">
        <f t="shared" si="35"/>
        <v>5.46875</v>
      </c>
    </row>
    <row r="538" spans="1:26"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t="str">
        <f>_xlfn.XLOOKUP(B538,Returns!B:B,Returns!A:A,"No",0)</f>
        <v>No</v>
      </c>
      <c r="W538">
        <f t="shared" si="32"/>
        <v>298.31199999999995</v>
      </c>
      <c r="X538">
        <f t="shared" si="33"/>
        <v>5</v>
      </c>
      <c r="Y538">
        <f t="shared" si="34"/>
        <v>59.662399999999991</v>
      </c>
      <c r="Z538" s="12">
        <f t="shared" si="35"/>
        <v>-114.28571428571435</v>
      </c>
    </row>
    <row r="539" spans="1:26"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t="str">
        <f>_xlfn.XLOOKUP(B539,Returns!B:B,Returns!A:A,"No",0)</f>
        <v>No</v>
      </c>
      <c r="W539">
        <f t="shared" si="32"/>
        <v>43.008000000000003</v>
      </c>
      <c r="X539">
        <f t="shared" si="33"/>
        <v>5</v>
      </c>
      <c r="Y539">
        <f t="shared" si="34"/>
        <v>34.406400000000005</v>
      </c>
      <c r="Z539" s="12">
        <f t="shared" si="35"/>
        <v>9.7656249999999964</v>
      </c>
    </row>
    <row r="540" spans="1:26"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t="str">
        <f>_xlfn.XLOOKUP(B540,Returns!B:B,Returns!A:A,"No",0)</f>
        <v>No</v>
      </c>
      <c r="W540">
        <f t="shared" si="32"/>
        <v>458.82</v>
      </c>
      <c r="X540">
        <f t="shared" si="33"/>
        <v>4</v>
      </c>
      <c r="Y540">
        <f t="shared" si="34"/>
        <v>458.82</v>
      </c>
      <c r="Z540" s="12">
        <f t="shared" si="35"/>
        <v>9.0000000000000018</v>
      </c>
    </row>
    <row r="541" spans="1:26"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t="str">
        <f>_xlfn.XLOOKUP(B541,Returns!B:B,Returns!A:A,"No",0)</f>
        <v>No</v>
      </c>
      <c r="W541">
        <f t="shared" si="32"/>
        <v>1135.68</v>
      </c>
      <c r="X541">
        <f t="shared" si="33"/>
        <v>4</v>
      </c>
      <c r="Y541">
        <f t="shared" si="34"/>
        <v>1135.68</v>
      </c>
      <c r="Z541" s="12">
        <f t="shared" si="35"/>
        <v>6.2500000000000018</v>
      </c>
    </row>
    <row r="542" spans="1:26"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t="str">
        <f>_xlfn.XLOOKUP(B542,Returns!B:B,Returns!A:A,"No",0)</f>
        <v>No</v>
      </c>
      <c r="W542">
        <f t="shared" si="32"/>
        <v>2813.4</v>
      </c>
      <c r="X542">
        <f t="shared" si="33"/>
        <v>2</v>
      </c>
      <c r="Y542">
        <f t="shared" si="34"/>
        <v>2813.4</v>
      </c>
      <c r="Z542" s="12">
        <f t="shared" si="35"/>
        <v>7.3333333333333348</v>
      </c>
    </row>
    <row r="543" spans="1:26"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t="str">
        <f>_xlfn.XLOOKUP(B543,Returns!B:B,Returns!A:A,"No",0)</f>
        <v>Yes</v>
      </c>
      <c r="W543">
        <f t="shared" si="32"/>
        <v>3046.9120000000003</v>
      </c>
      <c r="X543">
        <f t="shared" si="33"/>
        <v>3</v>
      </c>
      <c r="Y543">
        <f t="shared" si="34"/>
        <v>2437.5296000000003</v>
      </c>
      <c r="Z543" s="12">
        <f t="shared" si="35"/>
        <v>1.5625000000000011</v>
      </c>
    </row>
    <row r="544" spans="1:26"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t="str">
        <f>_xlfn.XLOOKUP(B544,Returns!B:B,Returns!A:A,"No",0)</f>
        <v>No</v>
      </c>
      <c r="W544">
        <f t="shared" si="32"/>
        <v>5820.9840000000004</v>
      </c>
      <c r="X544">
        <f t="shared" si="33"/>
        <v>5</v>
      </c>
      <c r="Y544">
        <f t="shared" si="34"/>
        <v>4656.7872000000007</v>
      </c>
      <c r="Z544" s="12">
        <f t="shared" si="35"/>
        <v>-3.125</v>
      </c>
    </row>
    <row r="545" spans="1:26"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t="str">
        <f>_xlfn.XLOOKUP(B545,Returns!B:B,Returns!A:A,"No",0)</f>
        <v>No</v>
      </c>
      <c r="W545">
        <f t="shared" si="32"/>
        <v>116.224</v>
      </c>
      <c r="X545">
        <f t="shared" si="33"/>
        <v>5</v>
      </c>
      <c r="Y545">
        <f t="shared" si="34"/>
        <v>92.979200000000006</v>
      </c>
      <c r="Z545" s="12">
        <f t="shared" si="35"/>
        <v>7.8124999999999929</v>
      </c>
    </row>
    <row r="546" spans="1:26"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t="str">
        <f>_xlfn.XLOOKUP(B546,Returns!B:B,Returns!A:A,"No",0)</f>
        <v>No</v>
      </c>
      <c r="W546">
        <f t="shared" si="32"/>
        <v>100.792</v>
      </c>
      <c r="X546">
        <f t="shared" si="33"/>
        <v>5</v>
      </c>
      <c r="Y546">
        <f t="shared" si="34"/>
        <v>80.633600000000001</v>
      </c>
      <c r="Z546" s="12">
        <f t="shared" si="35"/>
        <v>7.8125000000000027</v>
      </c>
    </row>
    <row r="547" spans="1:26"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t="str">
        <f>_xlfn.XLOOKUP(B547,Returns!B:B,Returns!A:A,"No",0)</f>
        <v>No</v>
      </c>
      <c r="W547">
        <f t="shared" si="32"/>
        <v>264.44800000000004</v>
      </c>
      <c r="X547">
        <f t="shared" si="33"/>
        <v>5</v>
      </c>
      <c r="Y547">
        <f t="shared" si="34"/>
        <v>105.77920000000003</v>
      </c>
      <c r="Z547" s="12">
        <f t="shared" si="35"/>
        <v>-79.687499999999972</v>
      </c>
    </row>
    <row r="548" spans="1:26"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t="str">
        <f>_xlfn.XLOOKUP(B548,Returns!B:B,Returns!A:A,"No",0)</f>
        <v>No</v>
      </c>
      <c r="W548">
        <f t="shared" si="32"/>
        <v>247.68</v>
      </c>
      <c r="X548">
        <f t="shared" si="33"/>
        <v>3</v>
      </c>
      <c r="Y548">
        <f t="shared" si="34"/>
        <v>198.14400000000001</v>
      </c>
      <c r="Z548" s="12">
        <f t="shared" si="35"/>
        <v>7.0312499999999982</v>
      </c>
    </row>
    <row r="549" spans="1:26"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t="str">
        <f>_xlfn.XLOOKUP(B549,Returns!B:B,Returns!A:A,"No",0)</f>
        <v>No</v>
      </c>
      <c r="W549">
        <f t="shared" si="32"/>
        <v>26.72</v>
      </c>
      <c r="X549">
        <f t="shared" si="33"/>
        <v>3</v>
      </c>
      <c r="Y549">
        <f t="shared" si="34"/>
        <v>26.72</v>
      </c>
      <c r="Z549" s="12">
        <f t="shared" si="35"/>
        <v>24</v>
      </c>
    </row>
    <row r="550" spans="1:26"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t="str">
        <f>_xlfn.XLOOKUP(B550,Returns!B:B,Returns!A:A,"No",0)</f>
        <v>No</v>
      </c>
      <c r="W550">
        <f t="shared" si="32"/>
        <v>2252.4479999999999</v>
      </c>
      <c r="X550">
        <f t="shared" si="33"/>
        <v>2</v>
      </c>
      <c r="Y550">
        <f t="shared" si="34"/>
        <v>1801.9584</v>
      </c>
      <c r="Z550" s="12">
        <f t="shared" si="35"/>
        <v>0.86805555555555458</v>
      </c>
    </row>
    <row r="551" spans="1:26"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t="str">
        <f>_xlfn.XLOOKUP(B551,Returns!B:B,Returns!A:A,"No",0)</f>
        <v>No</v>
      </c>
      <c r="W551">
        <f t="shared" si="32"/>
        <v>34.091999999999992</v>
      </c>
      <c r="X551">
        <f t="shared" si="33"/>
        <v>2</v>
      </c>
      <c r="Y551">
        <f t="shared" si="34"/>
        <v>6.8183999999999969</v>
      </c>
      <c r="Z551" s="12">
        <f t="shared" si="35"/>
        <v>-250.00000000000009</v>
      </c>
    </row>
    <row r="552" spans="1:26"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t="str">
        <f>_xlfn.XLOOKUP(B552,Returns!B:B,Returns!A:A,"No",0)</f>
        <v>No</v>
      </c>
      <c r="W552">
        <f t="shared" si="32"/>
        <v>43.6</v>
      </c>
      <c r="X552">
        <f t="shared" si="33"/>
        <v>2</v>
      </c>
      <c r="Y552">
        <f t="shared" si="34"/>
        <v>34.880000000000003</v>
      </c>
      <c r="Z552" s="12">
        <f t="shared" si="35"/>
        <v>-5.0000000000000036</v>
      </c>
    </row>
    <row r="553" spans="1:26"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t="str">
        <f>_xlfn.XLOOKUP(B553,Returns!B:B,Returns!A:A,"No",0)</f>
        <v>No</v>
      </c>
      <c r="W553">
        <f t="shared" si="32"/>
        <v>2243.136</v>
      </c>
      <c r="X553">
        <f t="shared" si="33"/>
        <v>2</v>
      </c>
      <c r="Y553">
        <f t="shared" si="34"/>
        <v>1794.5088000000001</v>
      </c>
      <c r="Z553" s="12">
        <f t="shared" si="35"/>
        <v>0</v>
      </c>
    </row>
    <row r="554" spans="1:26"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t="str">
        <f>_xlfn.XLOOKUP(B554,Returns!B:B,Returns!A:A,"No",0)</f>
        <v>No</v>
      </c>
      <c r="W554">
        <f t="shared" si="32"/>
        <v>34.504000000000005</v>
      </c>
      <c r="X554">
        <f t="shared" si="33"/>
        <v>1</v>
      </c>
      <c r="Y554">
        <f t="shared" si="34"/>
        <v>27.603200000000005</v>
      </c>
      <c r="Z554" s="12">
        <f t="shared" si="35"/>
        <v>21.874999999999993</v>
      </c>
    </row>
    <row r="555" spans="1:26"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t="str">
        <f>_xlfn.XLOOKUP(B555,Returns!B:B,Returns!A:A,"No",0)</f>
        <v>No</v>
      </c>
      <c r="W555">
        <f t="shared" si="32"/>
        <v>32.472000000000001</v>
      </c>
      <c r="X555">
        <f t="shared" si="33"/>
        <v>4</v>
      </c>
      <c r="Y555">
        <f t="shared" si="34"/>
        <v>25.977600000000002</v>
      </c>
      <c r="Z555" s="12">
        <f t="shared" si="35"/>
        <v>9.8958333333333321</v>
      </c>
    </row>
    <row r="556" spans="1:26"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t="str">
        <f>_xlfn.XLOOKUP(B556,Returns!B:B,Returns!A:A,"No",0)</f>
        <v>No</v>
      </c>
      <c r="W556">
        <f t="shared" si="32"/>
        <v>2591.56</v>
      </c>
      <c r="X556">
        <f t="shared" si="33"/>
        <v>4</v>
      </c>
      <c r="Y556">
        <f t="shared" si="34"/>
        <v>2591.56</v>
      </c>
      <c r="Z556" s="12">
        <f t="shared" si="35"/>
        <v>12.000000000000002</v>
      </c>
    </row>
    <row r="557" spans="1:26"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t="str">
        <f>_xlfn.XLOOKUP(B557,Returns!B:B,Returns!A:A,"No",0)</f>
        <v>No</v>
      </c>
      <c r="W557">
        <f t="shared" si="32"/>
        <v>77.824000000000012</v>
      </c>
      <c r="X557">
        <f t="shared" si="33"/>
        <v>4</v>
      </c>
      <c r="Y557">
        <f t="shared" si="34"/>
        <v>62.259200000000007</v>
      </c>
      <c r="Z557" s="12">
        <f t="shared" si="35"/>
        <v>5.4687499999999964</v>
      </c>
    </row>
    <row r="558" spans="1:26"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t="str">
        <f>_xlfn.XLOOKUP(B558,Returns!B:B,Returns!A:A,"No",0)</f>
        <v>No</v>
      </c>
      <c r="W558">
        <f t="shared" si="32"/>
        <v>41.4</v>
      </c>
      <c r="X558">
        <f t="shared" si="33"/>
        <v>5</v>
      </c>
      <c r="Y558">
        <f t="shared" si="34"/>
        <v>41.4</v>
      </c>
      <c r="Z558" s="12">
        <f t="shared" si="35"/>
        <v>24.000000000000004</v>
      </c>
    </row>
    <row r="559" spans="1:26"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t="str">
        <f>_xlfn.XLOOKUP(B559,Returns!B:B,Returns!A:A,"No",0)</f>
        <v>No</v>
      </c>
      <c r="W559">
        <f t="shared" si="32"/>
        <v>5342.72</v>
      </c>
      <c r="X559">
        <f t="shared" si="33"/>
        <v>5</v>
      </c>
      <c r="Y559">
        <f t="shared" si="34"/>
        <v>4274.1760000000004</v>
      </c>
      <c r="Z559" s="12">
        <f t="shared" si="35"/>
        <v>-5.0781250000000036</v>
      </c>
    </row>
    <row r="560" spans="1:26"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t="str">
        <f>_xlfn.XLOOKUP(B560,Returns!B:B,Returns!A:A,"No",0)</f>
        <v>No</v>
      </c>
      <c r="W560">
        <f t="shared" si="32"/>
        <v>162.00000000000003</v>
      </c>
      <c r="X560">
        <f t="shared" si="33"/>
        <v>5</v>
      </c>
      <c r="Y560">
        <f t="shared" si="34"/>
        <v>162.00000000000003</v>
      </c>
      <c r="Z560" s="12">
        <f t="shared" si="35"/>
        <v>9.6</v>
      </c>
    </row>
    <row r="561" spans="1:26"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t="str">
        <f>_xlfn.XLOOKUP(B561,Returns!B:B,Returns!A:A,"No",0)</f>
        <v>No</v>
      </c>
      <c r="W561">
        <f t="shared" si="32"/>
        <v>127.79999999999998</v>
      </c>
      <c r="X561">
        <f t="shared" si="33"/>
        <v>2</v>
      </c>
      <c r="Y561">
        <f t="shared" si="34"/>
        <v>127.79999999999998</v>
      </c>
      <c r="Z561" s="12">
        <f t="shared" si="35"/>
        <v>13.000000000000004</v>
      </c>
    </row>
    <row r="562" spans="1:26"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t="str">
        <f>_xlfn.XLOOKUP(B562,Returns!B:B,Returns!A:A,"No",0)</f>
        <v>No</v>
      </c>
      <c r="W562">
        <f t="shared" si="32"/>
        <v>588.39200000000005</v>
      </c>
      <c r="X562">
        <f t="shared" si="33"/>
        <v>2</v>
      </c>
      <c r="Y562">
        <f t="shared" si="34"/>
        <v>470.71360000000004</v>
      </c>
      <c r="Z562" s="12">
        <f t="shared" si="35"/>
        <v>5.8035714285714244</v>
      </c>
    </row>
    <row r="563" spans="1:26"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t="str">
        <f>_xlfn.XLOOKUP(B563,Returns!B:B,Returns!A:A,"No",0)</f>
        <v>No</v>
      </c>
      <c r="W563">
        <f t="shared" si="32"/>
        <v>65</v>
      </c>
      <c r="X563">
        <f t="shared" si="33"/>
        <v>4</v>
      </c>
      <c r="Y563">
        <f t="shared" si="34"/>
        <v>52</v>
      </c>
      <c r="Z563" s="12">
        <f t="shared" si="35"/>
        <v>2.5000000000000013</v>
      </c>
    </row>
    <row r="564" spans="1:26"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t="str">
        <f>_xlfn.XLOOKUP(B564,Returns!B:B,Returns!A:A,"No",0)</f>
        <v>No</v>
      </c>
      <c r="W564">
        <f t="shared" si="32"/>
        <v>39.384</v>
      </c>
      <c r="X564">
        <f t="shared" si="33"/>
        <v>4</v>
      </c>
      <c r="Y564">
        <f t="shared" si="34"/>
        <v>31.507200000000001</v>
      </c>
      <c r="Z564" s="12">
        <f t="shared" si="35"/>
        <v>11.979166666666668</v>
      </c>
    </row>
    <row r="565" spans="1:26"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t="str">
        <f>_xlfn.XLOOKUP(B565,Returns!B:B,Returns!A:A,"No",0)</f>
        <v>No</v>
      </c>
      <c r="W565">
        <f t="shared" si="32"/>
        <v>7.92</v>
      </c>
      <c r="X565">
        <f t="shared" si="33"/>
        <v>2</v>
      </c>
      <c r="Y565">
        <f t="shared" si="34"/>
        <v>7.92</v>
      </c>
      <c r="Z565" s="12">
        <f t="shared" si="35"/>
        <v>0</v>
      </c>
    </row>
    <row r="566" spans="1:26"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t="str">
        <f>_xlfn.XLOOKUP(B566,Returns!B:B,Returns!A:A,"No",0)</f>
        <v>No</v>
      </c>
      <c r="W566">
        <f t="shared" si="32"/>
        <v>2.61</v>
      </c>
      <c r="X566">
        <f t="shared" si="33"/>
        <v>2</v>
      </c>
      <c r="Y566">
        <f t="shared" si="34"/>
        <v>2.61</v>
      </c>
      <c r="Z566" s="12">
        <f t="shared" si="35"/>
        <v>46</v>
      </c>
    </row>
    <row r="567" spans="1:26"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t="str">
        <f>_xlfn.XLOOKUP(B567,Returns!B:B,Returns!A:A,"No",0)</f>
        <v>Yes</v>
      </c>
      <c r="W567">
        <f t="shared" si="32"/>
        <v>1123.1280000000002</v>
      </c>
      <c r="X567">
        <f t="shared" si="33"/>
        <v>3</v>
      </c>
      <c r="Y567">
        <f t="shared" si="34"/>
        <v>898.50240000000008</v>
      </c>
      <c r="Z567" s="12">
        <f t="shared" si="35"/>
        <v>5.2083333333333304</v>
      </c>
    </row>
    <row r="568" spans="1:26"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t="str">
        <f>_xlfn.XLOOKUP(B568,Returns!B:B,Returns!A:A,"No",0)</f>
        <v>No</v>
      </c>
      <c r="W568">
        <f t="shared" si="32"/>
        <v>734.72</v>
      </c>
      <c r="X568">
        <f t="shared" si="33"/>
        <v>7</v>
      </c>
      <c r="Y568">
        <f t="shared" si="34"/>
        <v>734.72</v>
      </c>
      <c r="Z568" s="12">
        <f t="shared" si="35"/>
        <v>6.125</v>
      </c>
    </row>
    <row r="569" spans="1:26"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t="str">
        <f>_xlfn.XLOOKUP(B569,Returns!B:B,Returns!A:A,"No",0)</f>
        <v>No</v>
      </c>
      <c r="W569">
        <f t="shared" si="32"/>
        <v>567.6160000000001</v>
      </c>
      <c r="X569">
        <f t="shared" si="33"/>
        <v>7</v>
      </c>
      <c r="Y569">
        <f t="shared" si="34"/>
        <v>454.09280000000007</v>
      </c>
      <c r="Z569" s="12">
        <f t="shared" si="35"/>
        <v>6.0267857142857135</v>
      </c>
    </row>
    <row r="570" spans="1:26"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t="str">
        <f>_xlfn.XLOOKUP(B570,Returns!B:B,Returns!A:A,"No",0)</f>
        <v>No</v>
      </c>
      <c r="W570">
        <f t="shared" si="32"/>
        <v>58.320000000000007</v>
      </c>
      <c r="X570">
        <f t="shared" si="33"/>
        <v>7</v>
      </c>
      <c r="Y570">
        <f t="shared" si="34"/>
        <v>58.320000000000007</v>
      </c>
      <c r="Z570" s="12">
        <f t="shared" si="35"/>
        <v>16</v>
      </c>
    </row>
    <row r="571" spans="1:26"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t="str">
        <f>_xlfn.XLOOKUP(B571,Returns!B:B,Returns!A:A,"No",0)</f>
        <v>No</v>
      </c>
      <c r="W571">
        <f t="shared" si="32"/>
        <v>1353.4559999999997</v>
      </c>
      <c r="X571">
        <f t="shared" si="33"/>
        <v>7</v>
      </c>
      <c r="Y571">
        <f t="shared" si="34"/>
        <v>1082.7647999999997</v>
      </c>
      <c r="Z571" s="12">
        <f t="shared" si="35"/>
        <v>0</v>
      </c>
    </row>
    <row r="572" spans="1:26"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t="str">
        <f>_xlfn.XLOOKUP(B572,Returns!B:B,Returns!A:A,"No",0)</f>
        <v>No</v>
      </c>
      <c r="W572">
        <f t="shared" si="32"/>
        <v>507.15000000000003</v>
      </c>
      <c r="X572">
        <f t="shared" si="33"/>
        <v>7</v>
      </c>
      <c r="Y572">
        <f t="shared" si="34"/>
        <v>507.15000000000003</v>
      </c>
      <c r="Z572" s="12">
        <f t="shared" si="35"/>
        <v>6.8571428571428559</v>
      </c>
    </row>
    <row r="573" spans="1:26"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t="str">
        <f>_xlfn.XLOOKUP(B573,Returns!B:B,Returns!A:A,"No",0)</f>
        <v>No</v>
      </c>
      <c r="W573">
        <f t="shared" si="32"/>
        <v>55.84</v>
      </c>
      <c r="X573">
        <f t="shared" si="33"/>
        <v>7</v>
      </c>
      <c r="Y573">
        <f t="shared" si="34"/>
        <v>55.84</v>
      </c>
      <c r="Z573" s="12">
        <f t="shared" si="35"/>
        <v>11.5</v>
      </c>
    </row>
    <row r="574" spans="1:26"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t="str">
        <f>_xlfn.XLOOKUP(B574,Returns!B:B,Returns!A:A,"No",0)</f>
        <v>No</v>
      </c>
      <c r="W574">
        <f t="shared" si="32"/>
        <v>232.84800000000001</v>
      </c>
      <c r="X574">
        <f t="shared" si="33"/>
        <v>7</v>
      </c>
      <c r="Y574">
        <f t="shared" si="34"/>
        <v>186.2784</v>
      </c>
      <c r="Z574" s="12">
        <f t="shared" si="35"/>
        <v>6.0267857142857135</v>
      </c>
    </row>
    <row r="575" spans="1:26"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t="str">
        <f>_xlfn.XLOOKUP(B575,Returns!B:B,Returns!A:A,"No",0)</f>
        <v>No</v>
      </c>
      <c r="W575">
        <f t="shared" si="32"/>
        <v>44.550000000000004</v>
      </c>
      <c r="X575">
        <f t="shared" si="33"/>
        <v>7</v>
      </c>
      <c r="Y575">
        <f t="shared" si="34"/>
        <v>44.550000000000004</v>
      </c>
      <c r="Z575" s="12">
        <f t="shared" si="35"/>
        <v>9</v>
      </c>
    </row>
    <row r="576" spans="1:26"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t="str">
        <f>_xlfn.XLOOKUP(B576,Returns!B:B,Returns!A:A,"No",0)</f>
        <v>No</v>
      </c>
      <c r="W576">
        <f t="shared" si="32"/>
        <v>26.46</v>
      </c>
      <c r="X576">
        <f t="shared" si="33"/>
        <v>4</v>
      </c>
      <c r="Y576">
        <f t="shared" si="34"/>
        <v>26.46</v>
      </c>
      <c r="Z576" s="12">
        <f t="shared" si="35"/>
        <v>9.0000000000000018</v>
      </c>
    </row>
    <row r="577" spans="1:26"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t="str">
        <f>_xlfn.XLOOKUP(B577,Returns!B:B,Returns!A:A,"No",0)</f>
        <v>No</v>
      </c>
      <c r="W577">
        <f t="shared" si="32"/>
        <v>2250.08</v>
      </c>
      <c r="X577">
        <f t="shared" si="33"/>
        <v>4</v>
      </c>
      <c r="Y577">
        <f t="shared" si="34"/>
        <v>2250.08</v>
      </c>
      <c r="Z577" s="12">
        <f t="shared" si="35"/>
        <v>3.5000000000000004</v>
      </c>
    </row>
    <row r="578" spans="1:26"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t="str">
        <f>_xlfn.XLOOKUP(B578,Returns!B:B,Returns!A:A,"No",0)</f>
        <v>No</v>
      </c>
      <c r="W578">
        <f t="shared" si="32"/>
        <v>79.680000000000007</v>
      </c>
      <c r="X578">
        <f t="shared" si="33"/>
        <v>4</v>
      </c>
      <c r="Y578">
        <f t="shared" si="34"/>
        <v>79.680000000000007</v>
      </c>
      <c r="Z578" s="12">
        <f t="shared" si="35"/>
        <v>12.250000000000002</v>
      </c>
    </row>
    <row r="579" spans="1:26"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t="str">
        <f>_xlfn.XLOOKUP(B579,Returns!B:B,Returns!A:A,"No",0)</f>
        <v>No</v>
      </c>
      <c r="W579">
        <f t="shared" ref="W579:W642" si="36">R579*S579</f>
        <v>14.6</v>
      </c>
      <c r="X579">
        <f t="shared" ref="X579:X642" si="37">D579-C579</f>
        <v>4</v>
      </c>
      <c r="Y579">
        <f t="shared" ref="Y579:Y642" si="38">W579-(W579*T579)</f>
        <v>14.6</v>
      </c>
      <c r="Z579" s="12">
        <f t="shared" ref="Z579:Z642" si="39">(U579/Y579)*100</f>
        <v>14.999999999999996</v>
      </c>
    </row>
    <row r="580" spans="1:26"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t="str">
        <f>_xlfn.XLOOKUP(B580,Returns!B:B,Returns!A:A,"No",0)</f>
        <v>No</v>
      </c>
      <c r="W580">
        <f t="shared" si="36"/>
        <v>139.42400000000001</v>
      </c>
      <c r="X580">
        <f t="shared" si="37"/>
        <v>6</v>
      </c>
      <c r="Y580">
        <f t="shared" si="38"/>
        <v>111.53920000000001</v>
      </c>
      <c r="Z580" s="12">
        <f t="shared" si="39"/>
        <v>7.8124999999999947</v>
      </c>
    </row>
    <row r="581" spans="1:26"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t="str">
        <f>_xlfn.XLOOKUP(B581,Returns!B:B,Returns!A:A,"No",0)</f>
        <v>No</v>
      </c>
      <c r="W581">
        <f t="shared" si="36"/>
        <v>8.7919999999999998</v>
      </c>
      <c r="X581">
        <f t="shared" si="37"/>
        <v>6</v>
      </c>
      <c r="Y581">
        <f t="shared" si="38"/>
        <v>3.5167999999999999</v>
      </c>
      <c r="Z581" s="12">
        <f t="shared" si="39"/>
        <v>-162.50000000000003</v>
      </c>
    </row>
    <row r="582" spans="1:26"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t="str">
        <f>_xlfn.XLOOKUP(B582,Returns!B:B,Returns!A:A,"No",0)</f>
        <v>No</v>
      </c>
      <c r="W582">
        <f t="shared" si="36"/>
        <v>206.08</v>
      </c>
      <c r="X582">
        <f t="shared" si="37"/>
        <v>4</v>
      </c>
      <c r="Y582">
        <f t="shared" si="38"/>
        <v>206.08</v>
      </c>
      <c r="Z582" s="12">
        <f t="shared" si="39"/>
        <v>0.75000000000000011</v>
      </c>
    </row>
    <row r="583" spans="1:26"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t="str">
        <f>_xlfn.XLOOKUP(B583,Returns!B:B,Returns!A:A,"No",0)</f>
        <v>No</v>
      </c>
      <c r="W583">
        <f t="shared" si="36"/>
        <v>1411.1280000000002</v>
      </c>
      <c r="X583">
        <f t="shared" si="37"/>
        <v>4</v>
      </c>
      <c r="Y583">
        <f t="shared" si="38"/>
        <v>1128.9024000000002</v>
      </c>
      <c r="Z583" s="12">
        <f t="shared" si="39"/>
        <v>4.6874999999999956</v>
      </c>
    </row>
    <row r="584" spans="1:26"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t="str">
        <f>_xlfn.XLOOKUP(B584,Returns!B:B,Returns!A:A,"No",0)</f>
        <v>No</v>
      </c>
      <c r="W584">
        <f t="shared" si="36"/>
        <v>211.16800000000001</v>
      </c>
      <c r="X584">
        <f t="shared" si="37"/>
        <v>4</v>
      </c>
      <c r="Y584">
        <f t="shared" si="38"/>
        <v>168.93440000000001</v>
      </c>
      <c r="Z584" s="12">
        <f t="shared" si="39"/>
        <v>5.4687500000000027</v>
      </c>
    </row>
    <row r="585" spans="1:26"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t="str">
        <f>_xlfn.XLOOKUP(B585,Returns!B:B,Returns!A:A,"No",0)</f>
        <v>No</v>
      </c>
      <c r="W585">
        <f t="shared" si="36"/>
        <v>93.456000000000003</v>
      </c>
      <c r="X585">
        <f t="shared" si="37"/>
        <v>4</v>
      </c>
      <c r="Y585">
        <f t="shared" si="38"/>
        <v>74.764800000000008</v>
      </c>
      <c r="Z585" s="12">
        <f t="shared" si="39"/>
        <v>4.6874999999999947</v>
      </c>
    </row>
    <row r="586" spans="1:26"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t="str">
        <f>_xlfn.XLOOKUP(B586,Returns!B:B,Returns!A:A,"No",0)</f>
        <v>No</v>
      </c>
      <c r="W586">
        <f t="shared" si="36"/>
        <v>47.481000000000002</v>
      </c>
      <c r="X586">
        <f t="shared" si="37"/>
        <v>4</v>
      </c>
      <c r="Y586">
        <f t="shared" si="38"/>
        <v>14.244300000000003</v>
      </c>
      <c r="Z586" s="12">
        <f t="shared" si="39"/>
        <v>-33.333333333333307</v>
      </c>
    </row>
    <row r="587" spans="1:26"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t="str">
        <f>_xlfn.XLOOKUP(B587,Returns!B:B,Returns!A:A,"No",0)</f>
        <v>No</v>
      </c>
      <c r="W587">
        <f t="shared" si="36"/>
        <v>1625.472</v>
      </c>
      <c r="X587">
        <f t="shared" si="37"/>
        <v>4</v>
      </c>
      <c r="Y587">
        <f t="shared" si="38"/>
        <v>1300.3776</v>
      </c>
      <c r="Z587" s="12">
        <f t="shared" si="39"/>
        <v>2.3437499999999987</v>
      </c>
    </row>
    <row r="588" spans="1:26"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t="str">
        <f>_xlfn.XLOOKUP(B588,Returns!B:B,Returns!A:A,"No",0)</f>
        <v>No</v>
      </c>
      <c r="W588">
        <f t="shared" si="36"/>
        <v>70.98</v>
      </c>
      <c r="X588">
        <f t="shared" si="37"/>
        <v>6</v>
      </c>
      <c r="Y588">
        <f t="shared" si="38"/>
        <v>70.98</v>
      </c>
      <c r="Z588" s="12">
        <f t="shared" si="39"/>
        <v>6.999999999999992</v>
      </c>
    </row>
    <row r="589" spans="1:26"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t="str">
        <f>_xlfn.XLOOKUP(B589,Returns!B:B,Returns!A:A,"No",0)</f>
        <v>No</v>
      </c>
      <c r="W589">
        <f t="shared" si="36"/>
        <v>884.79</v>
      </c>
      <c r="X589">
        <f t="shared" si="37"/>
        <v>6</v>
      </c>
      <c r="Y589">
        <f t="shared" si="38"/>
        <v>884.79</v>
      </c>
      <c r="Z589" s="12">
        <f t="shared" si="39"/>
        <v>16.333333333333336</v>
      </c>
    </row>
    <row r="590" spans="1:26"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t="str">
        <f>_xlfn.XLOOKUP(B590,Returns!B:B,Returns!A:A,"No",0)</f>
        <v>Yes</v>
      </c>
      <c r="W590">
        <f t="shared" si="36"/>
        <v>169.56800000000001</v>
      </c>
      <c r="X590">
        <f t="shared" si="37"/>
        <v>4</v>
      </c>
      <c r="Y590">
        <f t="shared" si="38"/>
        <v>135.65440000000001</v>
      </c>
      <c r="Z590" s="12">
        <f t="shared" si="39"/>
        <v>-14.843750000000004</v>
      </c>
    </row>
    <row r="591" spans="1:26"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t="str">
        <f>_xlfn.XLOOKUP(B591,Returns!B:B,Returns!A:A,"No",0)</f>
        <v>Yes</v>
      </c>
      <c r="W591">
        <f t="shared" si="36"/>
        <v>82.944000000000017</v>
      </c>
      <c r="X591">
        <f t="shared" si="37"/>
        <v>4</v>
      </c>
      <c r="Y591">
        <f t="shared" si="38"/>
        <v>66.355200000000011</v>
      </c>
      <c r="Z591" s="12">
        <f t="shared" si="39"/>
        <v>10.937499999999998</v>
      </c>
    </row>
    <row r="592" spans="1:26"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t="str">
        <f>_xlfn.XLOOKUP(B592,Returns!B:B,Returns!A:A,"No",0)</f>
        <v>Yes</v>
      </c>
      <c r="W592">
        <f t="shared" si="36"/>
        <v>50.463000000000015</v>
      </c>
      <c r="X592">
        <f t="shared" si="37"/>
        <v>4</v>
      </c>
      <c r="Y592">
        <f t="shared" si="38"/>
        <v>15.138900000000007</v>
      </c>
      <c r="Z592" s="12">
        <f t="shared" si="39"/>
        <v>-85.185185185185176</v>
      </c>
    </row>
    <row r="593" spans="1:26"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t="str">
        <f>_xlfn.XLOOKUP(B593,Returns!B:B,Returns!A:A,"No",0)</f>
        <v>Yes</v>
      </c>
      <c r="W593">
        <f t="shared" si="36"/>
        <v>20.736000000000004</v>
      </c>
      <c r="X593">
        <f t="shared" si="37"/>
        <v>4</v>
      </c>
      <c r="Y593">
        <f t="shared" si="38"/>
        <v>16.588800000000003</v>
      </c>
      <c r="Z593" s="12">
        <f t="shared" si="39"/>
        <v>21.874999999999996</v>
      </c>
    </row>
    <row r="594" spans="1:26"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t="str">
        <f>_xlfn.XLOOKUP(B594,Returns!B:B,Returns!A:A,"No",0)</f>
        <v>No</v>
      </c>
      <c r="W594">
        <f t="shared" si="36"/>
        <v>18.687999999999999</v>
      </c>
      <c r="X594">
        <f t="shared" si="37"/>
        <v>4</v>
      </c>
      <c r="Y594">
        <f t="shared" si="38"/>
        <v>14.950399999999998</v>
      </c>
      <c r="Z594" s="12">
        <f t="shared" si="39"/>
        <v>7.8124999999999982</v>
      </c>
    </row>
    <row r="595" spans="1:26"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t="str">
        <f>_xlfn.XLOOKUP(B595,Returns!B:B,Returns!A:A,"No",0)</f>
        <v>No</v>
      </c>
      <c r="W595">
        <f t="shared" si="36"/>
        <v>93.600000000000009</v>
      </c>
      <c r="X595">
        <f t="shared" si="37"/>
        <v>4</v>
      </c>
      <c r="Y595">
        <f t="shared" si="38"/>
        <v>74.88000000000001</v>
      </c>
      <c r="Z595" s="12">
        <f t="shared" si="39"/>
        <v>13.020833333333325</v>
      </c>
    </row>
    <row r="596" spans="1:26"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t="str">
        <f>_xlfn.XLOOKUP(B596,Returns!B:B,Returns!A:A,"No",0)</f>
        <v>No</v>
      </c>
      <c r="W596">
        <f t="shared" si="36"/>
        <v>152.24</v>
      </c>
      <c r="X596">
        <f t="shared" si="37"/>
        <v>7</v>
      </c>
      <c r="Y596">
        <f t="shared" si="38"/>
        <v>152.24</v>
      </c>
      <c r="Z596" s="12">
        <f t="shared" si="39"/>
        <v>14.499999999999996</v>
      </c>
    </row>
    <row r="597" spans="1:26"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t="str">
        <f>_xlfn.XLOOKUP(B597,Returns!B:B,Returns!A:A,"No",0)</f>
        <v>No</v>
      </c>
      <c r="W597">
        <f t="shared" si="36"/>
        <v>3599.9280000000003</v>
      </c>
      <c r="X597">
        <f t="shared" si="37"/>
        <v>7</v>
      </c>
      <c r="Y597">
        <f t="shared" si="38"/>
        <v>2879.9424000000004</v>
      </c>
      <c r="Z597" s="12">
        <f t="shared" si="39"/>
        <v>15.104166666666666</v>
      </c>
    </row>
    <row r="598" spans="1:26"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t="str">
        <f>_xlfn.XLOOKUP(B598,Returns!B:B,Returns!A:A,"No",0)</f>
        <v>No</v>
      </c>
      <c r="W598">
        <f t="shared" si="36"/>
        <v>2229.8000000000002</v>
      </c>
      <c r="X598">
        <f t="shared" si="37"/>
        <v>7</v>
      </c>
      <c r="Y598">
        <f t="shared" si="38"/>
        <v>1783.8400000000001</v>
      </c>
      <c r="Z598" s="12">
        <f t="shared" si="39"/>
        <v>3.1249999999999969</v>
      </c>
    </row>
    <row r="599" spans="1:26"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t="str">
        <f>_xlfn.XLOOKUP(B599,Returns!B:B,Returns!A:A,"No",0)</f>
        <v>No</v>
      </c>
      <c r="W599">
        <f t="shared" si="36"/>
        <v>2622.08</v>
      </c>
      <c r="X599">
        <f t="shared" si="37"/>
        <v>7</v>
      </c>
      <c r="Y599">
        <f t="shared" si="38"/>
        <v>2622.08</v>
      </c>
      <c r="Z599" s="12">
        <f t="shared" si="39"/>
        <v>3.5000000000000009</v>
      </c>
    </row>
    <row r="600" spans="1:26"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t="str">
        <f>_xlfn.XLOOKUP(B600,Returns!B:B,Returns!A:A,"No",0)</f>
        <v>No</v>
      </c>
      <c r="W600">
        <f t="shared" si="36"/>
        <v>23.263999999999999</v>
      </c>
      <c r="X600">
        <f t="shared" si="37"/>
        <v>2</v>
      </c>
      <c r="Y600">
        <f t="shared" si="38"/>
        <v>18.6112</v>
      </c>
      <c r="Z600" s="12">
        <f t="shared" si="39"/>
        <v>5.4687500000000036</v>
      </c>
    </row>
    <row r="601" spans="1:26"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t="str">
        <f>_xlfn.XLOOKUP(B601,Returns!B:B,Returns!A:A,"No",0)</f>
        <v>No</v>
      </c>
      <c r="W601">
        <f t="shared" si="36"/>
        <v>431.94599999999991</v>
      </c>
      <c r="X601">
        <f t="shared" si="37"/>
        <v>5</v>
      </c>
      <c r="Y601">
        <f t="shared" si="38"/>
        <v>259.16759999999994</v>
      </c>
      <c r="Z601" s="12">
        <f t="shared" si="39"/>
        <v>-11.111111111111116</v>
      </c>
    </row>
    <row r="602" spans="1:26"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t="str">
        <f>_xlfn.XLOOKUP(B602,Returns!B:B,Returns!A:A,"No",0)</f>
        <v>No</v>
      </c>
      <c r="W602">
        <f t="shared" si="36"/>
        <v>1977.5039999999999</v>
      </c>
      <c r="X602">
        <f t="shared" si="37"/>
        <v>5</v>
      </c>
      <c r="Y602">
        <f t="shared" si="38"/>
        <v>1186.5023999999999</v>
      </c>
      <c r="Z602" s="12">
        <f t="shared" si="39"/>
        <v>-9.7222222222222285</v>
      </c>
    </row>
    <row r="603" spans="1:26"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t="str">
        <f>_xlfn.XLOOKUP(B603,Returns!B:B,Returns!A:A,"No",0)</f>
        <v>No</v>
      </c>
      <c r="W603">
        <f t="shared" si="36"/>
        <v>11.68</v>
      </c>
      <c r="X603">
        <f t="shared" si="37"/>
        <v>5</v>
      </c>
      <c r="Y603">
        <f t="shared" si="38"/>
        <v>9.3439999999999994</v>
      </c>
      <c r="Z603" s="12">
        <f t="shared" si="39"/>
        <v>7.8124999999999956</v>
      </c>
    </row>
    <row r="604" spans="1:26"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t="str">
        <f>_xlfn.XLOOKUP(B604,Returns!B:B,Returns!A:A,"No",0)</f>
        <v>No</v>
      </c>
      <c r="W604">
        <f t="shared" si="36"/>
        <v>142.77600000000001</v>
      </c>
      <c r="X604">
        <f t="shared" si="37"/>
        <v>4</v>
      </c>
      <c r="Y604">
        <f t="shared" si="38"/>
        <v>114.22080000000001</v>
      </c>
      <c r="Z604" s="12">
        <f t="shared" si="39"/>
        <v>15.62499999999998</v>
      </c>
    </row>
    <row r="605" spans="1:26"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t="str">
        <f>_xlfn.XLOOKUP(B605,Returns!B:B,Returns!A:A,"No",0)</f>
        <v>No</v>
      </c>
      <c r="W605">
        <f t="shared" si="36"/>
        <v>137.08799999999999</v>
      </c>
      <c r="X605">
        <f t="shared" si="37"/>
        <v>4</v>
      </c>
      <c r="Y605">
        <f t="shared" si="38"/>
        <v>109.6704</v>
      </c>
      <c r="Z605" s="12">
        <f t="shared" si="39"/>
        <v>4.687499999999992</v>
      </c>
    </row>
    <row r="606" spans="1:26"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t="str">
        <f>_xlfn.XLOOKUP(B606,Returns!B:B,Returns!A:A,"No",0)</f>
        <v>No</v>
      </c>
      <c r="W606">
        <f t="shared" si="36"/>
        <v>21.654</v>
      </c>
      <c r="X606">
        <f t="shared" si="37"/>
        <v>4</v>
      </c>
      <c r="Y606">
        <f t="shared" si="38"/>
        <v>6.4962000000000018</v>
      </c>
      <c r="Z606" s="12">
        <f t="shared" si="39"/>
        <v>-85.185185185185176</v>
      </c>
    </row>
    <row r="607" spans="1:26"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t="str">
        <f>_xlfn.XLOOKUP(B607,Returns!B:B,Returns!A:A,"No",0)</f>
        <v>No</v>
      </c>
      <c r="W607">
        <f t="shared" si="36"/>
        <v>172.75200000000004</v>
      </c>
      <c r="X607">
        <f t="shared" si="37"/>
        <v>4</v>
      </c>
      <c r="Y607">
        <f t="shared" si="38"/>
        <v>51.825600000000023</v>
      </c>
      <c r="Z607" s="12">
        <f t="shared" si="39"/>
        <v>-61.111111111111086</v>
      </c>
    </row>
    <row r="608" spans="1:26"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t="str">
        <f>_xlfn.XLOOKUP(B608,Returns!B:B,Returns!A:A,"No",0)</f>
        <v>No</v>
      </c>
      <c r="W608">
        <f t="shared" si="36"/>
        <v>395.71199999999999</v>
      </c>
      <c r="X608">
        <f t="shared" si="37"/>
        <v>4</v>
      </c>
      <c r="Y608">
        <f t="shared" si="38"/>
        <v>316.56959999999998</v>
      </c>
      <c r="Z608" s="12">
        <f t="shared" si="39"/>
        <v>15.104166666666668</v>
      </c>
    </row>
    <row r="609" spans="1:26"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t="str">
        <f>_xlfn.XLOOKUP(B609,Returns!B:B,Returns!A:A,"No",0)</f>
        <v>No</v>
      </c>
      <c r="W609">
        <f t="shared" si="36"/>
        <v>6.5640000000000009</v>
      </c>
      <c r="X609">
        <f t="shared" si="37"/>
        <v>4</v>
      </c>
      <c r="Y609">
        <f t="shared" si="38"/>
        <v>1.9692000000000007</v>
      </c>
      <c r="Z609" s="12">
        <f t="shared" si="39"/>
        <v>-133.33333333333331</v>
      </c>
    </row>
    <row r="610" spans="1:26"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t="str">
        <f>_xlfn.XLOOKUP(B610,Returns!B:B,Returns!A:A,"No",0)</f>
        <v>No</v>
      </c>
      <c r="W610">
        <f t="shared" si="36"/>
        <v>190.512</v>
      </c>
      <c r="X610">
        <f t="shared" si="37"/>
        <v>4</v>
      </c>
      <c r="Y610">
        <f t="shared" si="38"/>
        <v>152.40960000000001</v>
      </c>
      <c r="Z610" s="12">
        <f t="shared" si="39"/>
        <v>1.5624999999999989</v>
      </c>
    </row>
    <row r="611" spans="1:26"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t="str">
        <f>_xlfn.XLOOKUP(B611,Returns!B:B,Returns!A:A,"No",0)</f>
        <v>No</v>
      </c>
      <c r="W611">
        <f t="shared" si="36"/>
        <v>110.376</v>
      </c>
      <c r="X611">
        <f t="shared" si="37"/>
        <v>4</v>
      </c>
      <c r="Y611">
        <f t="shared" si="38"/>
        <v>66.2256</v>
      </c>
      <c r="Z611" s="12">
        <f t="shared" si="39"/>
        <v>-15.277777777777782</v>
      </c>
    </row>
    <row r="612" spans="1:26"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t="str">
        <f>_xlfn.XLOOKUP(B612,Returns!B:B,Returns!A:A,"No",0)</f>
        <v>No</v>
      </c>
      <c r="W612">
        <f t="shared" si="36"/>
        <v>1108.7280000000001</v>
      </c>
      <c r="X612">
        <f t="shared" si="37"/>
        <v>3</v>
      </c>
      <c r="Y612">
        <f t="shared" si="38"/>
        <v>886.9824000000001</v>
      </c>
      <c r="Z612" s="12">
        <f t="shared" si="39"/>
        <v>4.6874999999999938</v>
      </c>
    </row>
    <row r="613" spans="1:26"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t="str">
        <f>_xlfn.XLOOKUP(B613,Returns!B:B,Returns!A:A,"No",0)</f>
        <v>No</v>
      </c>
      <c r="W613">
        <f t="shared" si="36"/>
        <v>62.848000000000006</v>
      </c>
      <c r="X613">
        <f t="shared" si="37"/>
        <v>3</v>
      </c>
      <c r="Y613">
        <f t="shared" si="38"/>
        <v>50.278400000000005</v>
      </c>
      <c r="Z613" s="12">
        <f t="shared" si="39"/>
        <v>11.328124999999996</v>
      </c>
    </row>
    <row r="614" spans="1:26"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t="str">
        <f>_xlfn.XLOOKUP(B614,Returns!B:B,Returns!A:A,"No",0)</f>
        <v>No</v>
      </c>
      <c r="W614">
        <f t="shared" si="36"/>
        <v>16.896000000000001</v>
      </c>
      <c r="X614">
        <f t="shared" si="37"/>
        <v>2</v>
      </c>
      <c r="Y614">
        <f t="shared" si="38"/>
        <v>13.5168</v>
      </c>
      <c r="Z614" s="12">
        <f t="shared" si="39"/>
        <v>19.531249999999996</v>
      </c>
    </row>
    <row r="615" spans="1:26"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t="str">
        <f>_xlfn.XLOOKUP(B615,Returns!B:B,Returns!A:A,"No",0)</f>
        <v>No</v>
      </c>
      <c r="W615">
        <f t="shared" si="36"/>
        <v>6560.5140000000001</v>
      </c>
      <c r="X615">
        <f t="shared" si="37"/>
        <v>2</v>
      </c>
      <c r="Y615">
        <f t="shared" si="38"/>
        <v>3936.3083999999999</v>
      </c>
      <c r="Z615" s="12">
        <f t="shared" si="39"/>
        <v>-4.0123456790123484</v>
      </c>
    </row>
    <row r="616" spans="1:26"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t="str">
        <f>_xlfn.XLOOKUP(B616,Returns!B:B,Returns!A:A,"No",0)</f>
        <v>No</v>
      </c>
      <c r="W616">
        <f t="shared" si="36"/>
        <v>1199.3999999999999</v>
      </c>
      <c r="X616">
        <f t="shared" si="37"/>
        <v>3</v>
      </c>
      <c r="Y616">
        <f t="shared" si="38"/>
        <v>719.63999999999987</v>
      </c>
      <c r="Z616" s="12">
        <f t="shared" si="39"/>
        <v>2.2222222222222214</v>
      </c>
    </row>
    <row r="617" spans="1:26"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t="str">
        <f>_xlfn.XLOOKUP(B617,Returns!B:B,Returns!A:A,"No",0)</f>
        <v>No</v>
      </c>
      <c r="W617">
        <f t="shared" si="36"/>
        <v>7.2960000000000012</v>
      </c>
      <c r="X617">
        <f t="shared" si="37"/>
        <v>3</v>
      </c>
      <c r="Y617">
        <f t="shared" si="38"/>
        <v>2.1888000000000005</v>
      </c>
      <c r="Z617" s="12">
        <f t="shared" si="39"/>
        <v>-127.77777777777773</v>
      </c>
    </row>
    <row r="618" spans="1:26"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t="str">
        <f>_xlfn.XLOOKUP(B618,Returns!B:B,Returns!A:A,"No",0)</f>
        <v>No</v>
      </c>
      <c r="W618">
        <f t="shared" si="36"/>
        <v>80.959999999999994</v>
      </c>
      <c r="X618">
        <f t="shared" si="37"/>
        <v>5</v>
      </c>
      <c r="Y618">
        <f t="shared" si="38"/>
        <v>80.959999999999994</v>
      </c>
      <c r="Z618" s="12">
        <f t="shared" si="39"/>
        <v>19.5</v>
      </c>
    </row>
    <row r="619" spans="1:26"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t="str">
        <f>_xlfn.XLOOKUP(B619,Returns!B:B,Returns!A:A,"No",0)</f>
        <v>No</v>
      </c>
      <c r="W619">
        <f t="shared" si="36"/>
        <v>19.88</v>
      </c>
      <c r="X619">
        <f t="shared" si="37"/>
        <v>5</v>
      </c>
      <c r="Y619">
        <f t="shared" si="38"/>
        <v>19.88</v>
      </c>
      <c r="Z619" s="12">
        <f t="shared" si="39"/>
        <v>15.499999999999996</v>
      </c>
    </row>
    <row r="620" spans="1:26"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t="str">
        <f>_xlfn.XLOOKUP(B620,Returns!B:B,Returns!A:A,"No",0)</f>
        <v>No</v>
      </c>
      <c r="W620">
        <f t="shared" si="36"/>
        <v>966.81600000000003</v>
      </c>
      <c r="X620">
        <f t="shared" si="37"/>
        <v>5</v>
      </c>
      <c r="Y620">
        <f t="shared" si="38"/>
        <v>773.45280000000002</v>
      </c>
      <c r="Z620" s="12">
        <f t="shared" si="39"/>
        <v>4.3402777777777759</v>
      </c>
    </row>
    <row r="621" spans="1:26"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t="str">
        <f>_xlfn.XLOOKUP(B621,Returns!B:B,Returns!A:A,"No",0)</f>
        <v>No</v>
      </c>
      <c r="W621">
        <f t="shared" si="36"/>
        <v>37.909999999999997</v>
      </c>
      <c r="X621">
        <f t="shared" si="37"/>
        <v>5</v>
      </c>
      <c r="Y621">
        <f t="shared" si="38"/>
        <v>37.909999999999997</v>
      </c>
      <c r="Z621" s="12">
        <f t="shared" si="39"/>
        <v>28.999999999999993</v>
      </c>
    </row>
    <row r="622" spans="1:26"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t="str">
        <f>_xlfn.XLOOKUP(B622,Returns!B:B,Returns!A:A,"No",0)</f>
        <v>No</v>
      </c>
      <c r="W622">
        <f t="shared" si="36"/>
        <v>264.06</v>
      </c>
      <c r="X622">
        <f t="shared" si="37"/>
        <v>5</v>
      </c>
      <c r="Y622">
        <f t="shared" si="38"/>
        <v>264.06</v>
      </c>
      <c r="Z622" s="12">
        <f t="shared" si="39"/>
        <v>10.33333333333333</v>
      </c>
    </row>
    <row r="623" spans="1:26"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t="str">
        <f>_xlfn.XLOOKUP(B623,Returns!B:B,Returns!A:A,"No",0)</f>
        <v>No</v>
      </c>
      <c r="W623">
        <f t="shared" si="36"/>
        <v>43.449999999999989</v>
      </c>
      <c r="X623">
        <f t="shared" si="37"/>
        <v>5</v>
      </c>
      <c r="Y623">
        <f t="shared" si="38"/>
        <v>8.6899999999999977</v>
      </c>
      <c r="Z623" s="12">
        <f t="shared" si="39"/>
        <v>-170.00000000000003</v>
      </c>
    </row>
    <row r="624" spans="1:26"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t="str">
        <f>_xlfn.XLOOKUP(B624,Returns!B:B,Returns!A:A,"No",0)</f>
        <v>No</v>
      </c>
      <c r="W624">
        <f t="shared" si="36"/>
        <v>603.91999999999996</v>
      </c>
      <c r="X624">
        <f t="shared" si="37"/>
        <v>4</v>
      </c>
      <c r="Y624">
        <f t="shared" si="38"/>
        <v>603.91999999999996</v>
      </c>
      <c r="Z624" s="12">
        <f t="shared" si="39"/>
        <v>14.499999999999996</v>
      </c>
    </row>
    <row r="625" spans="1:26"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t="str">
        <f>_xlfn.XLOOKUP(B625,Returns!B:B,Returns!A:A,"No",0)</f>
        <v>No</v>
      </c>
      <c r="W625">
        <f t="shared" si="36"/>
        <v>2776.05</v>
      </c>
      <c r="X625">
        <f t="shared" si="37"/>
        <v>4</v>
      </c>
      <c r="Y625">
        <f t="shared" si="38"/>
        <v>2498.4450000000002</v>
      </c>
      <c r="Z625" s="12">
        <f t="shared" si="39"/>
        <v>7.1604938271604937</v>
      </c>
    </row>
    <row r="626" spans="1:26"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t="str">
        <f>_xlfn.XLOOKUP(B626,Returns!B:B,Returns!A:A,"No",0)</f>
        <v>No</v>
      </c>
      <c r="W626">
        <f t="shared" si="36"/>
        <v>2093.92</v>
      </c>
      <c r="X626">
        <f t="shared" si="37"/>
        <v>4</v>
      </c>
      <c r="Y626">
        <f t="shared" si="38"/>
        <v>2093.92</v>
      </c>
      <c r="Z626" s="12">
        <f t="shared" si="39"/>
        <v>6.25</v>
      </c>
    </row>
    <row r="627" spans="1:26"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t="str">
        <f>_xlfn.XLOOKUP(B627,Returns!B:B,Returns!A:A,"No",0)</f>
        <v>No</v>
      </c>
      <c r="W627">
        <f t="shared" si="36"/>
        <v>1456.3799999999999</v>
      </c>
      <c r="X627">
        <f t="shared" si="37"/>
        <v>4</v>
      </c>
      <c r="Y627">
        <f t="shared" si="38"/>
        <v>1456.3799999999999</v>
      </c>
      <c r="Z627" s="12">
        <f t="shared" si="39"/>
        <v>3.2222222222222214</v>
      </c>
    </row>
    <row r="628" spans="1:26"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t="str">
        <f>_xlfn.XLOOKUP(B628,Returns!B:B,Returns!A:A,"No",0)</f>
        <v>No</v>
      </c>
      <c r="W628">
        <f t="shared" si="36"/>
        <v>248.92000000000002</v>
      </c>
      <c r="X628">
        <f t="shared" si="37"/>
        <v>4</v>
      </c>
      <c r="Y628">
        <f t="shared" si="38"/>
        <v>248.92000000000002</v>
      </c>
      <c r="Z628" s="12">
        <f t="shared" si="39"/>
        <v>4.8571428571428568</v>
      </c>
    </row>
    <row r="629" spans="1:26"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t="str">
        <f>_xlfn.XLOOKUP(B629,Returns!B:B,Returns!A:A,"No",0)</f>
        <v>No</v>
      </c>
      <c r="W629">
        <f t="shared" si="36"/>
        <v>194.32</v>
      </c>
      <c r="X629">
        <f t="shared" si="37"/>
        <v>4</v>
      </c>
      <c r="Y629">
        <f t="shared" si="38"/>
        <v>194.32</v>
      </c>
      <c r="Z629" s="12">
        <f t="shared" si="39"/>
        <v>14.499999999999993</v>
      </c>
    </row>
    <row r="630" spans="1:26"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t="str">
        <f>_xlfn.XLOOKUP(B630,Returns!B:B,Returns!A:A,"No",0)</f>
        <v>No</v>
      </c>
      <c r="W630">
        <f t="shared" si="36"/>
        <v>76.2</v>
      </c>
      <c r="X630">
        <f t="shared" si="37"/>
        <v>4</v>
      </c>
      <c r="Y630">
        <f t="shared" si="38"/>
        <v>60.96</v>
      </c>
      <c r="Z630" s="12">
        <f t="shared" si="39"/>
        <v>8.4374999999999964</v>
      </c>
    </row>
    <row r="631" spans="1:26"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t="str">
        <f>_xlfn.XLOOKUP(B631,Returns!B:B,Returns!A:A,"No",0)</f>
        <v>No</v>
      </c>
      <c r="W631">
        <f t="shared" si="36"/>
        <v>39.69</v>
      </c>
      <c r="X631">
        <f t="shared" si="37"/>
        <v>4</v>
      </c>
      <c r="Y631">
        <f t="shared" si="38"/>
        <v>39.69</v>
      </c>
      <c r="Z631" s="12">
        <f t="shared" si="39"/>
        <v>15.333333333333336</v>
      </c>
    </row>
    <row r="632" spans="1:26"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t="str">
        <f>_xlfn.XLOOKUP(B632,Returns!B:B,Returns!A:A,"No",0)</f>
        <v>Yes</v>
      </c>
      <c r="W632">
        <f t="shared" si="36"/>
        <v>730.15200000000004</v>
      </c>
      <c r="X632">
        <f t="shared" si="37"/>
        <v>2</v>
      </c>
      <c r="Y632">
        <f t="shared" si="38"/>
        <v>584.12160000000006</v>
      </c>
      <c r="Z632" s="12">
        <f t="shared" si="39"/>
        <v>-8.8541666666666679</v>
      </c>
    </row>
    <row r="633" spans="1:26"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t="str">
        <f>_xlfn.XLOOKUP(B633,Returns!B:B,Returns!A:A,"No",0)</f>
        <v>Yes</v>
      </c>
      <c r="W633">
        <f t="shared" si="36"/>
        <v>599</v>
      </c>
      <c r="X633">
        <f t="shared" si="37"/>
        <v>2</v>
      </c>
      <c r="Y633">
        <f t="shared" si="38"/>
        <v>479.2</v>
      </c>
      <c r="Z633" s="12">
        <f t="shared" si="39"/>
        <v>6.2500000000000018</v>
      </c>
    </row>
    <row r="634" spans="1:26"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t="str">
        <f>_xlfn.XLOOKUP(B634,Returns!B:B,Returns!A:A,"No",0)</f>
        <v>Yes</v>
      </c>
      <c r="W634">
        <f t="shared" si="36"/>
        <v>1203.0719999999999</v>
      </c>
      <c r="X634">
        <f t="shared" si="37"/>
        <v>2</v>
      </c>
      <c r="Y634">
        <f t="shared" si="38"/>
        <v>962.45759999999996</v>
      </c>
      <c r="Z634" s="12">
        <f t="shared" si="39"/>
        <v>3.1250000000000009</v>
      </c>
    </row>
    <row r="635" spans="1:26"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t="str">
        <f>_xlfn.XLOOKUP(B635,Returns!B:B,Returns!A:A,"No",0)</f>
        <v>No</v>
      </c>
      <c r="W635">
        <f t="shared" si="36"/>
        <v>53.640000000000008</v>
      </c>
      <c r="X635">
        <f t="shared" si="37"/>
        <v>2</v>
      </c>
      <c r="Y635">
        <f t="shared" si="38"/>
        <v>42.912000000000006</v>
      </c>
      <c r="Z635" s="12">
        <f t="shared" si="39"/>
        <v>5.7291666666666634</v>
      </c>
    </row>
    <row r="636" spans="1:26"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t="str">
        <f>_xlfn.XLOOKUP(B636,Returns!B:B,Returns!A:A,"No",0)</f>
        <v>No</v>
      </c>
      <c r="W636">
        <f t="shared" si="36"/>
        <v>707.83200000000011</v>
      </c>
      <c r="X636">
        <f t="shared" si="37"/>
        <v>2</v>
      </c>
      <c r="Y636">
        <f t="shared" si="38"/>
        <v>566.26560000000006</v>
      </c>
      <c r="Z636" s="12">
        <f t="shared" si="39"/>
        <v>15.104166666666666</v>
      </c>
    </row>
    <row r="637" spans="1:26"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t="str">
        <f>_xlfn.XLOOKUP(B637,Returns!B:B,Returns!A:A,"No",0)</f>
        <v>No</v>
      </c>
      <c r="W637">
        <f t="shared" si="36"/>
        <v>1178.8199999999997</v>
      </c>
      <c r="X637">
        <f t="shared" si="37"/>
        <v>5</v>
      </c>
      <c r="Y637">
        <f t="shared" si="38"/>
        <v>1178.8199999999997</v>
      </c>
      <c r="Z637" s="12">
        <f t="shared" si="39"/>
        <v>3.6666666666666661</v>
      </c>
    </row>
    <row r="638" spans="1:26"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t="str">
        <f>_xlfn.XLOOKUP(B638,Returns!B:B,Returns!A:A,"No",0)</f>
        <v>No</v>
      </c>
      <c r="W638">
        <f t="shared" si="36"/>
        <v>56.646000000000015</v>
      </c>
      <c r="X638">
        <f t="shared" si="37"/>
        <v>6</v>
      </c>
      <c r="Y638">
        <f t="shared" si="38"/>
        <v>16.993800000000007</v>
      </c>
      <c r="Z638" s="12">
        <f t="shared" si="39"/>
        <v>-81.481481481481453</v>
      </c>
    </row>
    <row r="639" spans="1:26"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t="str">
        <f>_xlfn.XLOOKUP(B639,Returns!B:B,Returns!A:A,"No",0)</f>
        <v>No</v>
      </c>
      <c r="W639">
        <f t="shared" si="36"/>
        <v>366.98400000000004</v>
      </c>
      <c r="X639">
        <f t="shared" si="37"/>
        <v>6</v>
      </c>
      <c r="Y639">
        <f t="shared" si="38"/>
        <v>293.58720000000005</v>
      </c>
      <c r="Z639" s="12">
        <f t="shared" si="39"/>
        <v>4.1666666666666652</v>
      </c>
    </row>
    <row r="640" spans="1:26"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t="str">
        <f>_xlfn.XLOOKUP(B640,Returns!B:B,Returns!A:A,"No",0)</f>
        <v>Yes</v>
      </c>
      <c r="W640">
        <f t="shared" si="36"/>
        <v>5246</v>
      </c>
      <c r="X640">
        <f t="shared" si="37"/>
        <v>5</v>
      </c>
      <c r="Y640">
        <f t="shared" si="38"/>
        <v>5246</v>
      </c>
      <c r="Z640" s="12">
        <f t="shared" si="39"/>
        <v>5.2</v>
      </c>
    </row>
    <row r="641" spans="1:26"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t="str">
        <f>_xlfn.XLOOKUP(B641,Returns!B:B,Returns!A:A,"No",0)</f>
        <v>Yes</v>
      </c>
      <c r="W641">
        <f t="shared" si="36"/>
        <v>61.696000000000005</v>
      </c>
      <c r="X641">
        <f t="shared" si="37"/>
        <v>5</v>
      </c>
      <c r="Y641">
        <f t="shared" si="38"/>
        <v>49.356800000000007</v>
      </c>
      <c r="Z641" s="12">
        <f t="shared" si="39"/>
        <v>10.15625</v>
      </c>
    </row>
    <row r="642" spans="1:26"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t="str">
        <f>_xlfn.XLOOKUP(B642,Returns!B:B,Returns!A:A,"No",0)</f>
        <v>No</v>
      </c>
      <c r="W642">
        <f t="shared" si="36"/>
        <v>56.519999999999996</v>
      </c>
      <c r="X642">
        <f t="shared" si="37"/>
        <v>4</v>
      </c>
      <c r="Y642">
        <f t="shared" si="38"/>
        <v>56.519999999999996</v>
      </c>
      <c r="Z642" s="12">
        <f t="shared" si="39"/>
        <v>10.666666666666666</v>
      </c>
    </row>
    <row r="643" spans="1:26"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t="str">
        <f>_xlfn.XLOOKUP(B643,Returns!B:B,Returns!A:A,"No",0)</f>
        <v>No</v>
      </c>
      <c r="W643">
        <f t="shared" ref="W643:W706" si="40">R643*S643</f>
        <v>660.8</v>
      </c>
      <c r="X643">
        <f t="shared" ref="X643:X706" si="41">D643-C643</f>
        <v>4</v>
      </c>
      <c r="Y643">
        <f t="shared" ref="Y643:Y706" si="42">W643-(W643*T643)</f>
        <v>660.8</v>
      </c>
      <c r="Z643" s="12">
        <f t="shared" ref="Z643:Z706" si="43">(U643/Y643)*100</f>
        <v>13</v>
      </c>
    </row>
    <row r="644" spans="1:26"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t="str">
        <f>_xlfn.XLOOKUP(B644,Returns!B:B,Returns!A:A,"No",0)</f>
        <v>No</v>
      </c>
      <c r="W644">
        <f t="shared" si="40"/>
        <v>183.75</v>
      </c>
      <c r="X644">
        <f t="shared" si="41"/>
        <v>4</v>
      </c>
      <c r="Y644">
        <f t="shared" si="42"/>
        <v>183.75</v>
      </c>
      <c r="Z644" s="12">
        <f t="shared" si="43"/>
        <v>6.8571428571428559</v>
      </c>
    </row>
    <row r="645" spans="1:26"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t="str">
        <f>_xlfn.XLOOKUP(B645,Returns!B:B,Returns!A:A,"No",0)</f>
        <v>No</v>
      </c>
      <c r="W645">
        <f t="shared" si="40"/>
        <v>530.08000000000004</v>
      </c>
      <c r="X645">
        <f t="shared" si="41"/>
        <v>5</v>
      </c>
      <c r="Y645">
        <f t="shared" si="42"/>
        <v>530.08000000000004</v>
      </c>
      <c r="Z645" s="12">
        <f t="shared" si="43"/>
        <v>10.25</v>
      </c>
    </row>
    <row r="646" spans="1:26"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t="str">
        <f>_xlfn.XLOOKUP(B646,Returns!B:B,Returns!A:A,"No",0)</f>
        <v>No</v>
      </c>
      <c r="W646">
        <f t="shared" si="40"/>
        <v>6.48</v>
      </c>
      <c r="X646">
        <f t="shared" si="41"/>
        <v>4</v>
      </c>
      <c r="Y646">
        <f t="shared" si="42"/>
        <v>6.48</v>
      </c>
      <c r="Z646" s="12">
        <f t="shared" si="43"/>
        <v>49</v>
      </c>
    </row>
    <row r="647" spans="1:26"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t="str">
        <f>_xlfn.XLOOKUP(B647,Returns!B:B,Returns!A:A,"No",0)</f>
        <v>No</v>
      </c>
      <c r="W647">
        <f t="shared" si="40"/>
        <v>418.6</v>
      </c>
      <c r="X647">
        <f t="shared" si="41"/>
        <v>6</v>
      </c>
      <c r="Y647">
        <f t="shared" si="42"/>
        <v>418.6</v>
      </c>
      <c r="Z647" s="12">
        <f t="shared" si="43"/>
        <v>13.499999999999998</v>
      </c>
    </row>
    <row r="648" spans="1:26"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t="str">
        <f>_xlfn.XLOOKUP(B648,Returns!B:B,Returns!A:A,"No",0)</f>
        <v>No</v>
      </c>
      <c r="W648">
        <f t="shared" si="40"/>
        <v>157.80000000000001</v>
      </c>
      <c r="X648">
        <f t="shared" si="41"/>
        <v>7</v>
      </c>
      <c r="Y648">
        <f t="shared" si="42"/>
        <v>126.24000000000001</v>
      </c>
      <c r="Z648" s="12">
        <f t="shared" si="43"/>
        <v>7.8124999999999973</v>
      </c>
    </row>
    <row r="649" spans="1:26"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t="str">
        <f>_xlfn.XLOOKUP(B649,Returns!B:B,Returns!A:A,"No",0)</f>
        <v>No</v>
      </c>
      <c r="W649">
        <f t="shared" si="40"/>
        <v>60.288000000000004</v>
      </c>
      <c r="X649">
        <f t="shared" si="41"/>
        <v>7</v>
      </c>
      <c r="Y649">
        <f t="shared" si="42"/>
        <v>48.230400000000003</v>
      </c>
      <c r="Z649" s="12">
        <f t="shared" si="43"/>
        <v>6.2499999999999982</v>
      </c>
    </row>
    <row r="650" spans="1:26"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t="str">
        <f>_xlfn.XLOOKUP(B650,Returns!B:B,Returns!A:A,"No",0)</f>
        <v>No</v>
      </c>
      <c r="W650">
        <f t="shared" si="40"/>
        <v>59.2</v>
      </c>
      <c r="X650">
        <f t="shared" si="41"/>
        <v>5</v>
      </c>
      <c r="Y650">
        <f t="shared" si="42"/>
        <v>59.2</v>
      </c>
      <c r="Z650" s="12">
        <f t="shared" si="43"/>
        <v>10.250000000000002</v>
      </c>
    </row>
    <row r="651" spans="1:26"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t="str">
        <f>_xlfn.XLOOKUP(B651,Returns!B:B,Returns!A:A,"No",0)</f>
        <v>No</v>
      </c>
      <c r="W651">
        <f t="shared" si="40"/>
        <v>907.12799999999993</v>
      </c>
      <c r="X651">
        <f t="shared" si="41"/>
        <v>5</v>
      </c>
      <c r="Y651">
        <f t="shared" si="42"/>
        <v>725.7023999999999</v>
      </c>
      <c r="Z651" s="12">
        <f t="shared" si="43"/>
        <v>3.1250000000000027</v>
      </c>
    </row>
    <row r="652" spans="1:26"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t="str">
        <f>_xlfn.XLOOKUP(B652,Returns!B:B,Returns!A:A,"No",0)</f>
        <v>No</v>
      </c>
      <c r="W652">
        <f t="shared" si="40"/>
        <v>1264</v>
      </c>
      <c r="X652">
        <f t="shared" si="41"/>
        <v>5</v>
      </c>
      <c r="Y652">
        <f t="shared" si="42"/>
        <v>1264</v>
      </c>
      <c r="Z652" s="12">
        <f t="shared" si="43"/>
        <v>2.4999999999999973</v>
      </c>
    </row>
    <row r="653" spans="1:26"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t="str">
        <f>_xlfn.XLOOKUP(B653,Returns!B:B,Returns!A:A,"No",0)</f>
        <v>No</v>
      </c>
      <c r="W653">
        <f t="shared" si="40"/>
        <v>3794</v>
      </c>
      <c r="X653">
        <f t="shared" si="41"/>
        <v>6</v>
      </c>
      <c r="Y653">
        <f t="shared" si="42"/>
        <v>3794</v>
      </c>
      <c r="Z653" s="12">
        <f t="shared" si="43"/>
        <v>4.6999999999999993</v>
      </c>
    </row>
    <row r="654" spans="1:26"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t="str">
        <f>_xlfn.XLOOKUP(B654,Returns!B:B,Returns!A:A,"No",0)</f>
        <v>No</v>
      </c>
      <c r="W654">
        <f t="shared" si="40"/>
        <v>195.64</v>
      </c>
      <c r="X654">
        <f t="shared" si="41"/>
        <v>4</v>
      </c>
      <c r="Y654">
        <f t="shared" si="42"/>
        <v>195.64</v>
      </c>
      <c r="Z654" s="12">
        <f t="shared" si="43"/>
        <v>23.5</v>
      </c>
    </row>
    <row r="655" spans="1:26"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t="str">
        <f>_xlfn.XLOOKUP(B655,Returns!B:B,Returns!A:A,"No",0)</f>
        <v>No</v>
      </c>
      <c r="W655">
        <f t="shared" si="40"/>
        <v>824.96</v>
      </c>
      <c r="X655">
        <f t="shared" si="41"/>
        <v>4</v>
      </c>
      <c r="Y655">
        <f t="shared" si="42"/>
        <v>824.96</v>
      </c>
      <c r="Z655" s="12">
        <f t="shared" si="43"/>
        <v>1.2499999999999998</v>
      </c>
    </row>
    <row r="656" spans="1:26"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t="str">
        <f>_xlfn.XLOOKUP(B656,Returns!B:B,Returns!A:A,"No",0)</f>
        <v>No</v>
      </c>
      <c r="W656">
        <f t="shared" si="40"/>
        <v>227.10400000000001</v>
      </c>
      <c r="X656">
        <f t="shared" si="41"/>
        <v>6</v>
      </c>
      <c r="Y656">
        <f t="shared" si="42"/>
        <v>181.6832</v>
      </c>
      <c r="Z656" s="12">
        <f t="shared" si="43"/>
        <v>4.6874999999999964</v>
      </c>
    </row>
    <row r="657" spans="1:26"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t="str">
        <f>_xlfn.XLOOKUP(B657,Returns!B:B,Returns!A:A,"No",0)</f>
        <v>No</v>
      </c>
      <c r="W657">
        <f t="shared" si="40"/>
        <v>6.636000000000001</v>
      </c>
      <c r="X657">
        <f t="shared" si="41"/>
        <v>6</v>
      </c>
      <c r="Y657">
        <f t="shared" si="42"/>
        <v>1.990800000000001</v>
      </c>
      <c r="Z657" s="12">
        <f t="shared" si="43"/>
        <v>-133.33333333333326</v>
      </c>
    </row>
    <row r="658" spans="1:26"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t="str">
        <f>_xlfn.XLOOKUP(B658,Returns!B:B,Returns!A:A,"No",0)</f>
        <v>No</v>
      </c>
      <c r="W658">
        <f t="shared" si="40"/>
        <v>268.57600000000002</v>
      </c>
      <c r="X658">
        <f t="shared" si="41"/>
        <v>6</v>
      </c>
      <c r="Y658">
        <f t="shared" si="42"/>
        <v>214.86080000000001</v>
      </c>
      <c r="Z658" s="12">
        <f t="shared" si="43"/>
        <v>21.093749999999996</v>
      </c>
    </row>
    <row r="659" spans="1:26"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t="str">
        <f>_xlfn.XLOOKUP(B659,Returns!B:B,Returns!A:A,"No",0)</f>
        <v>No</v>
      </c>
      <c r="W659">
        <f t="shared" si="40"/>
        <v>1402.7439999999999</v>
      </c>
      <c r="X659">
        <f t="shared" si="41"/>
        <v>0</v>
      </c>
      <c r="Y659">
        <f t="shared" si="42"/>
        <v>981.92079999999987</v>
      </c>
      <c r="Z659" s="12">
        <f t="shared" si="43"/>
        <v>-5.1020408163265332</v>
      </c>
    </row>
    <row r="660" spans="1:26"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t="str">
        <f>_xlfn.XLOOKUP(B660,Returns!B:B,Returns!A:A,"No",0)</f>
        <v>No</v>
      </c>
      <c r="W660">
        <f t="shared" si="40"/>
        <v>4.6159999999999988</v>
      </c>
      <c r="X660">
        <f t="shared" si="41"/>
        <v>0</v>
      </c>
      <c r="Y660">
        <f t="shared" si="42"/>
        <v>0.92319999999999958</v>
      </c>
      <c r="Z660" s="12">
        <f t="shared" si="43"/>
        <v>-375.00000000000011</v>
      </c>
    </row>
    <row r="661" spans="1:26"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t="str">
        <f>_xlfn.XLOOKUP(B661,Returns!B:B,Returns!A:A,"No",0)</f>
        <v>No</v>
      </c>
      <c r="W661">
        <f t="shared" si="40"/>
        <v>6996.0240000000003</v>
      </c>
      <c r="X661">
        <f t="shared" si="41"/>
        <v>4</v>
      </c>
      <c r="Y661">
        <f t="shared" si="42"/>
        <v>5596.8191999999999</v>
      </c>
      <c r="Z661" s="12">
        <f t="shared" si="43"/>
        <v>2.232142857142855</v>
      </c>
    </row>
    <row r="662" spans="1:26"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t="str">
        <f>_xlfn.XLOOKUP(B662,Returns!B:B,Returns!A:A,"No",0)</f>
        <v>No</v>
      </c>
      <c r="W662">
        <f t="shared" si="40"/>
        <v>10137.120000000001</v>
      </c>
      <c r="X662">
        <f t="shared" si="41"/>
        <v>4</v>
      </c>
      <c r="Y662">
        <f t="shared" si="42"/>
        <v>8109.6960000000008</v>
      </c>
      <c r="Z662" s="12">
        <f t="shared" si="43"/>
        <v>-1.6741071428571439</v>
      </c>
    </row>
    <row r="663" spans="1:26"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t="str">
        <f>_xlfn.XLOOKUP(B663,Returns!B:B,Returns!A:A,"No",0)</f>
        <v>No</v>
      </c>
      <c r="W663">
        <f t="shared" si="40"/>
        <v>4593.9249999999993</v>
      </c>
      <c r="X663">
        <f t="shared" si="41"/>
        <v>4</v>
      </c>
      <c r="Y663">
        <f t="shared" si="42"/>
        <v>3215.7474999999995</v>
      </c>
      <c r="Z663" s="12">
        <f t="shared" si="43"/>
        <v>-3.6734693877551043</v>
      </c>
    </row>
    <row r="664" spans="1:26"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t="str">
        <f>_xlfn.XLOOKUP(B664,Returns!B:B,Returns!A:A,"No",0)</f>
        <v>No</v>
      </c>
      <c r="W664">
        <f t="shared" si="40"/>
        <v>8.171999999999997</v>
      </c>
      <c r="X664">
        <f t="shared" si="41"/>
        <v>4</v>
      </c>
      <c r="Y664">
        <f t="shared" si="42"/>
        <v>1.6343999999999994</v>
      </c>
      <c r="Z664" s="12">
        <f t="shared" si="43"/>
        <v>-258.33333333333348</v>
      </c>
    </row>
    <row r="665" spans="1:26"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t="str">
        <f>_xlfn.XLOOKUP(B665,Returns!B:B,Returns!A:A,"No",0)</f>
        <v>No</v>
      </c>
      <c r="W665">
        <f t="shared" si="40"/>
        <v>2299.75</v>
      </c>
      <c r="X665">
        <f t="shared" si="41"/>
        <v>4</v>
      </c>
      <c r="Y665">
        <f t="shared" si="42"/>
        <v>2299.75</v>
      </c>
      <c r="Z665" s="12">
        <f t="shared" si="43"/>
        <v>0.7999999999999986</v>
      </c>
    </row>
    <row r="666" spans="1:26"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t="str">
        <f>_xlfn.XLOOKUP(B666,Returns!B:B,Returns!A:A,"No",0)</f>
        <v>No</v>
      </c>
      <c r="W666">
        <f t="shared" si="40"/>
        <v>32.22</v>
      </c>
      <c r="X666">
        <f t="shared" si="41"/>
        <v>0</v>
      </c>
      <c r="Y666">
        <f t="shared" si="42"/>
        <v>32.22</v>
      </c>
      <c r="Z666" s="12">
        <f t="shared" si="43"/>
        <v>16.333333333333332</v>
      </c>
    </row>
    <row r="667" spans="1:26"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t="str">
        <f>_xlfn.XLOOKUP(B667,Returns!B:B,Returns!A:A,"No",0)</f>
        <v>No</v>
      </c>
      <c r="W667">
        <f t="shared" si="40"/>
        <v>71.28</v>
      </c>
      <c r="X667">
        <f t="shared" si="41"/>
        <v>2</v>
      </c>
      <c r="Y667">
        <f t="shared" si="42"/>
        <v>57.024000000000001</v>
      </c>
      <c r="Z667" s="12">
        <f t="shared" si="43"/>
        <v>3.645833333333333</v>
      </c>
    </row>
    <row r="668" spans="1:26"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t="str">
        <f>_xlfn.XLOOKUP(B668,Returns!B:B,Returns!A:A,"No",0)</f>
        <v>No</v>
      </c>
      <c r="W668">
        <f t="shared" si="40"/>
        <v>255.16800000000001</v>
      </c>
      <c r="X668">
        <f t="shared" si="41"/>
        <v>2</v>
      </c>
      <c r="Y668">
        <f t="shared" si="42"/>
        <v>204.1344</v>
      </c>
      <c r="Z668" s="12">
        <f t="shared" si="43"/>
        <v>14.062499999999996</v>
      </c>
    </row>
    <row r="669" spans="1:26"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t="str">
        <f>_xlfn.XLOOKUP(B669,Returns!B:B,Returns!A:A,"No",0)</f>
        <v>No</v>
      </c>
      <c r="W669">
        <f t="shared" si="40"/>
        <v>1144.7280000000001</v>
      </c>
      <c r="X669">
        <f t="shared" si="41"/>
        <v>2</v>
      </c>
      <c r="Y669">
        <f t="shared" si="42"/>
        <v>915.78240000000005</v>
      </c>
      <c r="Z669" s="12">
        <f t="shared" si="43"/>
        <v>3.125</v>
      </c>
    </row>
    <row r="670" spans="1:26"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t="str">
        <f>_xlfn.XLOOKUP(B670,Returns!B:B,Returns!A:A,"No",0)</f>
        <v>No</v>
      </c>
      <c r="W670">
        <f t="shared" si="40"/>
        <v>151.80000000000001</v>
      </c>
      <c r="X670">
        <f t="shared" si="41"/>
        <v>2</v>
      </c>
      <c r="Y670">
        <f t="shared" si="42"/>
        <v>121.44000000000001</v>
      </c>
      <c r="Z670" s="12">
        <f t="shared" si="43"/>
        <v>7.1874999999999991</v>
      </c>
    </row>
    <row r="671" spans="1:26"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t="str">
        <f>_xlfn.XLOOKUP(B671,Returns!B:B,Returns!A:A,"No",0)</f>
        <v>No</v>
      </c>
      <c r="W671">
        <f t="shared" si="40"/>
        <v>71.928000000000011</v>
      </c>
      <c r="X671">
        <f t="shared" si="41"/>
        <v>4</v>
      </c>
      <c r="Y671">
        <f t="shared" si="42"/>
        <v>28.771200000000007</v>
      </c>
      <c r="Z671" s="12">
        <f t="shared" si="43"/>
        <v>-49.999999999999979</v>
      </c>
    </row>
    <row r="672" spans="1:26"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t="str">
        <f>_xlfn.XLOOKUP(B672,Returns!B:B,Returns!A:A,"No",0)</f>
        <v>No</v>
      </c>
      <c r="W672">
        <f t="shared" si="40"/>
        <v>108.925</v>
      </c>
      <c r="X672">
        <f t="shared" si="41"/>
        <v>4</v>
      </c>
      <c r="Y672">
        <f t="shared" si="42"/>
        <v>54.462499999999999</v>
      </c>
      <c r="Z672" s="12">
        <f t="shared" si="43"/>
        <v>-132.00000000000003</v>
      </c>
    </row>
    <row r="673" spans="1:26"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t="str">
        <f>_xlfn.XLOOKUP(B673,Returns!B:B,Returns!A:A,"No",0)</f>
        <v>No</v>
      </c>
      <c r="W673">
        <f t="shared" si="40"/>
        <v>290.81599999999997</v>
      </c>
      <c r="X673">
        <f t="shared" si="41"/>
        <v>4</v>
      </c>
      <c r="Y673">
        <f t="shared" si="42"/>
        <v>232.65279999999998</v>
      </c>
      <c r="Z673" s="12">
        <f t="shared" si="43"/>
        <v>4.8828124999999991</v>
      </c>
    </row>
    <row r="674" spans="1:26"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t="str">
        <f>_xlfn.XLOOKUP(B674,Returns!B:B,Returns!A:A,"No",0)</f>
        <v>No</v>
      </c>
      <c r="W674">
        <f t="shared" si="40"/>
        <v>97.8</v>
      </c>
      <c r="X674">
        <f t="shared" si="41"/>
        <v>7</v>
      </c>
      <c r="Y674">
        <f t="shared" si="42"/>
        <v>78.239999999999995</v>
      </c>
      <c r="Z674" s="12">
        <f t="shared" si="43"/>
        <v>2.1875</v>
      </c>
    </row>
    <row r="675" spans="1:26"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t="str">
        <f>_xlfn.XLOOKUP(B675,Returns!B:B,Returns!A:A,"No",0)</f>
        <v>No</v>
      </c>
      <c r="W675">
        <f t="shared" si="40"/>
        <v>184.32</v>
      </c>
      <c r="X675">
        <f t="shared" si="41"/>
        <v>3</v>
      </c>
      <c r="Y675">
        <f t="shared" si="42"/>
        <v>184.32</v>
      </c>
      <c r="Z675" s="12">
        <f t="shared" si="43"/>
        <v>9</v>
      </c>
    </row>
    <row r="676" spans="1:26"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t="str">
        <f>_xlfn.XLOOKUP(B676,Returns!B:B,Returns!A:A,"No",0)</f>
        <v>No</v>
      </c>
      <c r="W676">
        <f t="shared" si="40"/>
        <v>194.5</v>
      </c>
      <c r="X676">
        <f t="shared" si="41"/>
        <v>3</v>
      </c>
      <c r="Y676">
        <f t="shared" si="42"/>
        <v>194.5</v>
      </c>
      <c r="Z676" s="12">
        <f t="shared" si="43"/>
        <v>8.9999999999999982</v>
      </c>
    </row>
    <row r="677" spans="1:26"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t="str">
        <f>_xlfn.XLOOKUP(B677,Returns!B:B,Returns!A:A,"No",0)</f>
        <v>No</v>
      </c>
      <c r="W677">
        <f t="shared" si="40"/>
        <v>298.17000000000007</v>
      </c>
      <c r="X677">
        <f t="shared" si="41"/>
        <v>3</v>
      </c>
      <c r="Y677">
        <f t="shared" si="42"/>
        <v>298.17000000000007</v>
      </c>
      <c r="Z677" s="12">
        <f t="shared" si="43"/>
        <v>13.666666666666666</v>
      </c>
    </row>
    <row r="678" spans="1:26"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t="str">
        <f>_xlfn.XLOOKUP(B678,Returns!B:B,Returns!A:A,"No",0)</f>
        <v>No</v>
      </c>
      <c r="W678">
        <f t="shared" si="40"/>
        <v>8.0640000000000001</v>
      </c>
      <c r="X678">
        <f t="shared" si="41"/>
        <v>5</v>
      </c>
      <c r="Y678">
        <f t="shared" si="42"/>
        <v>1.6128</v>
      </c>
      <c r="Z678" s="12">
        <f t="shared" si="43"/>
        <v>-458.33333333333348</v>
      </c>
    </row>
    <row r="679" spans="1:26"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t="str">
        <f>_xlfn.XLOOKUP(B679,Returns!B:B,Returns!A:A,"No",0)</f>
        <v>No</v>
      </c>
      <c r="W679">
        <f t="shared" si="40"/>
        <v>83.448000000000008</v>
      </c>
      <c r="X679">
        <f t="shared" si="41"/>
        <v>5</v>
      </c>
      <c r="Y679">
        <f t="shared" si="42"/>
        <v>66.758400000000009</v>
      </c>
      <c r="Z679" s="12">
        <f t="shared" si="43"/>
        <v>6.7708333333333259</v>
      </c>
    </row>
    <row r="680" spans="1:26"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t="str">
        <f>_xlfn.XLOOKUP(B680,Returns!B:B,Returns!A:A,"No",0)</f>
        <v>No</v>
      </c>
      <c r="W680">
        <f t="shared" si="40"/>
        <v>247.572</v>
      </c>
      <c r="X680">
        <f t="shared" si="41"/>
        <v>5</v>
      </c>
      <c r="Y680">
        <f t="shared" si="42"/>
        <v>99.028800000000018</v>
      </c>
      <c r="Z680" s="12">
        <f t="shared" si="43"/>
        <v>-41.666666666666629</v>
      </c>
    </row>
    <row r="681" spans="1:26"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t="str">
        <f>_xlfn.XLOOKUP(B681,Returns!B:B,Returns!A:A,"No",0)</f>
        <v>No</v>
      </c>
      <c r="W681">
        <f t="shared" si="40"/>
        <v>548.98199999999997</v>
      </c>
      <c r="X681">
        <f t="shared" si="41"/>
        <v>5</v>
      </c>
      <c r="Y681">
        <f t="shared" si="42"/>
        <v>109.79639999999995</v>
      </c>
      <c r="Z681" s="12">
        <f t="shared" si="43"/>
        <v>-291.66666666666691</v>
      </c>
    </row>
    <row r="682" spans="1:26"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t="str">
        <f>_xlfn.XLOOKUP(B682,Returns!B:B,Returns!A:A,"No",0)</f>
        <v>No</v>
      </c>
      <c r="W682">
        <f t="shared" si="40"/>
        <v>43.056000000000004</v>
      </c>
      <c r="X682">
        <f t="shared" si="41"/>
        <v>5</v>
      </c>
      <c r="Y682">
        <f t="shared" si="42"/>
        <v>34.444800000000001</v>
      </c>
      <c r="Z682" s="12">
        <f t="shared" si="43"/>
        <v>13.541666666666663</v>
      </c>
    </row>
    <row r="683" spans="1:26"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t="str">
        <f>_xlfn.XLOOKUP(B683,Returns!B:B,Returns!A:A,"No",0)</f>
        <v>No</v>
      </c>
      <c r="W683">
        <f t="shared" si="40"/>
        <v>129.91999999999999</v>
      </c>
      <c r="X683">
        <f t="shared" si="41"/>
        <v>5</v>
      </c>
      <c r="Y683">
        <f t="shared" si="42"/>
        <v>129.91999999999999</v>
      </c>
      <c r="Z683" s="12">
        <f t="shared" si="43"/>
        <v>1.9999999999999987</v>
      </c>
    </row>
    <row r="684" spans="1:26"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t="str">
        <f>_xlfn.XLOOKUP(B684,Returns!B:B,Returns!A:A,"No",0)</f>
        <v>No</v>
      </c>
      <c r="W684">
        <f t="shared" si="40"/>
        <v>274.39999999999998</v>
      </c>
      <c r="X684">
        <f t="shared" si="41"/>
        <v>5</v>
      </c>
      <c r="Y684">
        <f t="shared" si="42"/>
        <v>274.39999999999998</v>
      </c>
      <c r="Z684" s="12">
        <f t="shared" si="43"/>
        <v>6.75</v>
      </c>
    </row>
    <row r="685" spans="1:26"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t="str">
        <f>_xlfn.XLOOKUP(B685,Returns!B:B,Returns!A:A,"No",0)</f>
        <v>No</v>
      </c>
      <c r="W685">
        <f t="shared" si="40"/>
        <v>31999.919999999998</v>
      </c>
      <c r="X685">
        <f t="shared" si="41"/>
        <v>0</v>
      </c>
      <c r="Y685">
        <f t="shared" si="42"/>
        <v>15999.96</v>
      </c>
      <c r="Z685" s="12">
        <f t="shared" si="43"/>
        <v>-23.999999999999993</v>
      </c>
    </row>
    <row r="686" spans="1:26"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t="str">
        <f>_xlfn.XLOOKUP(B686,Returns!B:B,Returns!A:A,"No",0)</f>
        <v>No</v>
      </c>
      <c r="W686">
        <f t="shared" si="40"/>
        <v>334.88000000000005</v>
      </c>
      <c r="X686">
        <f t="shared" si="41"/>
        <v>0</v>
      </c>
      <c r="Y686">
        <f t="shared" si="42"/>
        <v>267.90400000000005</v>
      </c>
      <c r="Z686" s="12">
        <f t="shared" si="43"/>
        <v>5.4687499999999956</v>
      </c>
    </row>
    <row r="687" spans="1:26"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t="str">
        <f>_xlfn.XLOOKUP(B687,Returns!B:B,Returns!A:A,"No",0)</f>
        <v>No</v>
      </c>
      <c r="W687">
        <f t="shared" si="40"/>
        <v>1439.91</v>
      </c>
      <c r="X687">
        <f t="shared" si="41"/>
        <v>3</v>
      </c>
      <c r="Y687">
        <f t="shared" si="42"/>
        <v>1439.91</v>
      </c>
      <c r="Z687" s="12">
        <f t="shared" si="43"/>
        <v>11.333333333333332</v>
      </c>
    </row>
    <row r="688" spans="1:26"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t="str">
        <f>_xlfn.XLOOKUP(B688,Returns!B:B,Returns!A:A,"No",0)</f>
        <v>No</v>
      </c>
      <c r="W688">
        <f t="shared" si="40"/>
        <v>29.24</v>
      </c>
      <c r="X688">
        <f t="shared" si="41"/>
        <v>3</v>
      </c>
      <c r="Y688">
        <f t="shared" si="42"/>
        <v>29.24</v>
      </c>
      <c r="Z688" s="12">
        <f t="shared" si="43"/>
        <v>23.5</v>
      </c>
    </row>
    <row r="689" spans="1:26"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t="str">
        <f>_xlfn.XLOOKUP(B689,Returns!B:B,Returns!A:A,"No",0)</f>
        <v>No</v>
      </c>
      <c r="W689">
        <f t="shared" si="40"/>
        <v>58.320000000000007</v>
      </c>
      <c r="X689">
        <f t="shared" si="41"/>
        <v>3</v>
      </c>
      <c r="Y689">
        <f t="shared" si="42"/>
        <v>58.320000000000007</v>
      </c>
      <c r="Z689" s="12">
        <f t="shared" si="43"/>
        <v>16</v>
      </c>
    </row>
    <row r="690" spans="1:26"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t="str">
        <f>_xlfn.XLOOKUP(B690,Returns!B:B,Returns!A:A,"No",0)</f>
        <v>No</v>
      </c>
      <c r="W690">
        <f t="shared" si="40"/>
        <v>383.96800000000002</v>
      </c>
      <c r="X690">
        <f t="shared" si="41"/>
        <v>4</v>
      </c>
      <c r="Y690">
        <f t="shared" si="42"/>
        <v>307.17439999999999</v>
      </c>
      <c r="Z690" s="12">
        <f t="shared" si="43"/>
        <v>1.5624999999999925</v>
      </c>
    </row>
    <row r="691" spans="1:26"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t="str">
        <f>_xlfn.XLOOKUP(B691,Returns!B:B,Returns!A:A,"No",0)</f>
        <v>No</v>
      </c>
      <c r="W691">
        <f t="shared" si="40"/>
        <v>104.01</v>
      </c>
      <c r="X691">
        <f t="shared" si="41"/>
        <v>2</v>
      </c>
      <c r="Y691">
        <f t="shared" si="42"/>
        <v>104.01</v>
      </c>
      <c r="Z691" s="12">
        <f t="shared" si="43"/>
        <v>14.000000000000004</v>
      </c>
    </row>
    <row r="692" spans="1:26"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t="str">
        <f>_xlfn.XLOOKUP(B692,Returns!B:B,Returns!A:A,"No",0)</f>
        <v>No</v>
      </c>
      <c r="W692">
        <f t="shared" si="40"/>
        <v>284.82</v>
      </c>
      <c r="X692">
        <f t="shared" si="41"/>
        <v>2</v>
      </c>
      <c r="Y692">
        <f t="shared" si="42"/>
        <v>284.82</v>
      </c>
      <c r="Z692" s="12">
        <f t="shared" si="43"/>
        <v>26</v>
      </c>
    </row>
    <row r="693" spans="1:26"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t="str">
        <f>_xlfn.XLOOKUP(B693,Returns!B:B,Returns!A:A,"No",0)</f>
        <v>No</v>
      </c>
      <c r="W693">
        <f t="shared" si="40"/>
        <v>110.51999999999998</v>
      </c>
      <c r="X693">
        <f t="shared" si="41"/>
        <v>2</v>
      </c>
      <c r="Y693">
        <f t="shared" si="42"/>
        <v>110.51999999999998</v>
      </c>
      <c r="Z693" s="12">
        <f t="shared" si="43"/>
        <v>9.3333333333333339</v>
      </c>
    </row>
    <row r="694" spans="1:26"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t="str">
        <f>_xlfn.XLOOKUP(B694,Returns!B:B,Returns!A:A,"No",0)</f>
        <v>No</v>
      </c>
      <c r="W694">
        <f t="shared" si="40"/>
        <v>166.24</v>
      </c>
      <c r="X694">
        <f t="shared" si="41"/>
        <v>5</v>
      </c>
      <c r="Y694">
        <f t="shared" si="42"/>
        <v>166.24</v>
      </c>
      <c r="Z694" s="12">
        <f t="shared" si="43"/>
        <v>15.000000000000002</v>
      </c>
    </row>
    <row r="695" spans="1:26"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t="str">
        <f>_xlfn.XLOOKUP(B695,Returns!B:B,Returns!A:A,"No",0)</f>
        <v>No</v>
      </c>
      <c r="W695">
        <f t="shared" si="40"/>
        <v>167</v>
      </c>
      <c r="X695">
        <f t="shared" si="41"/>
        <v>5</v>
      </c>
      <c r="Y695">
        <f t="shared" si="42"/>
        <v>167</v>
      </c>
      <c r="Z695" s="12">
        <f t="shared" si="43"/>
        <v>9.6</v>
      </c>
    </row>
    <row r="696" spans="1:26"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t="str">
        <f>_xlfn.XLOOKUP(B696,Returns!B:B,Returns!A:A,"No",0)</f>
        <v>No</v>
      </c>
      <c r="W696">
        <f t="shared" si="40"/>
        <v>1586.1760000000002</v>
      </c>
      <c r="X696">
        <f t="shared" si="41"/>
        <v>3</v>
      </c>
      <c r="Y696">
        <f t="shared" si="42"/>
        <v>1268.9408000000001</v>
      </c>
      <c r="Z696" s="12">
        <f t="shared" si="43"/>
        <v>1.3671874999999991</v>
      </c>
    </row>
    <row r="697" spans="1:26"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t="str">
        <f>_xlfn.XLOOKUP(B697,Returns!B:B,Returns!A:A,"No",0)</f>
        <v>No</v>
      </c>
      <c r="W697">
        <f t="shared" si="40"/>
        <v>189.44000000000003</v>
      </c>
      <c r="X697">
        <f t="shared" si="41"/>
        <v>3</v>
      </c>
      <c r="Y697">
        <f t="shared" si="42"/>
        <v>151.55200000000002</v>
      </c>
      <c r="Z697" s="12">
        <f t="shared" si="43"/>
        <v>11.718749999999996</v>
      </c>
    </row>
    <row r="698" spans="1:26"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t="str">
        <f>_xlfn.XLOOKUP(B698,Returns!B:B,Returns!A:A,"No",0)</f>
        <v>No</v>
      </c>
      <c r="W698">
        <f t="shared" si="40"/>
        <v>1406.8880000000004</v>
      </c>
      <c r="X698">
        <f t="shared" si="41"/>
        <v>3</v>
      </c>
      <c r="Y698">
        <f t="shared" si="42"/>
        <v>1125.5104000000003</v>
      </c>
      <c r="Z698" s="12">
        <f t="shared" si="43"/>
        <v>5.5803571428571388</v>
      </c>
    </row>
    <row r="699" spans="1:26"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t="str">
        <f>_xlfn.XLOOKUP(B699,Returns!B:B,Returns!A:A,"No",0)</f>
        <v>No</v>
      </c>
      <c r="W699">
        <f t="shared" si="40"/>
        <v>390.78400000000005</v>
      </c>
      <c r="X699">
        <f t="shared" si="41"/>
        <v>3</v>
      </c>
      <c r="Y699">
        <f t="shared" si="42"/>
        <v>312.62720000000002</v>
      </c>
      <c r="Z699" s="12">
        <f t="shared" si="43"/>
        <v>10.15625</v>
      </c>
    </row>
    <row r="700" spans="1:26"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t="str">
        <f>_xlfn.XLOOKUP(B700,Returns!B:B,Returns!A:A,"No",0)</f>
        <v>No</v>
      </c>
      <c r="W700">
        <f t="shared" si="40"/>
        <v>2.6960000000000002</v>
      </c>
      <c r="X700">
        <f t="shared" si="41"/>
        <v>3</v>
      </c>
      <c r="Y700">
        <f t="shared" si="42"/>
        <v>2.1568000000000001</v>
      </c>
      <c r="Z700" s="12">
        <f t="shared" si="43"/>
        <v>37.500000000000014</v>
      </c>
    </row>
    <row r="701" spans="1:26"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t="str">
        <f>_xlfn.XLOOKUP(B701,Returns!B:B,Returns!A:A,"No",0)</f>
        <v>No</v>
      </c>
      <c r="W701">
        <f t="shared" si="40"/>
        <v>37.176000000000009</v>
      </c>
      <c r="X701">
        <f t="shared" si="41"/>
        <v>3</v>
      </c>
      <c r="Y701">
        <f t="shared" si="42"/>
        <v>11.152800000000003</v>
      </c>
      <c r="Z701" s="12">
        <f t="shared" si="43"/>
        <v>-122.22222222222219</v>
      </c>
    </row>
    <row r="702" spans="1:26"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t="str">
        <f>_xlfn.XLOOKUP(B702,Returns!B:B,Returns!A:A,"No",0)</f>
        <v>No</v>
      </c>
      <c r="W702">
        <f t="shared" si="40"/>
        <v>14.688000000000002</v>
      </c>
      <c r="X702">
        <f t="shared" si="41"/>
        <v>3</v>
      </c>
      <c r="Y702">
        <f t="shared" si="42"/>
        <v>4.4064000000000014</v>
      </c>
      <c r="Z702" s="12">
        <f t="shared" si="43"/>
        <v>-77.777777777777729</v>
      </c>
    </row>
    <row r="703" spans="1:26"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t="str">
        <f>_xlfn.XLOOKUP(B703,Returns!B:B,Returns!A:A,"No",0)</f>
        <v>No</v>
      </c>
      <c r="W703">
        <f t="shared" si="40"/>
        <v>45.216000000000008</v>
      </c>
      <c r="X703">
        <f t="shared" si="41"/>
        <v>6</v>
      </c>
      <c r="Y703">
        <f t="shared" si="42"/>
        <v>36.172800000000009</v>
      </c>
      <c r="Z703" s="12">
        <f t="shared" si="43"/>
        <v>11.45833333333333</v>
      </c>
    </row>
    <row r="704" spans="1:26"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t="str">
        <f>_xlfn.XLOOKUP(B704,Returns!B:B,Returns!A:A,"No",0)</f>
        <v>No</v>
      </c>
      <c r="W704">
        <f t="shared" si="40"/>
        <v>629.64</v>
      </c>
      <c r="X704">
        <f t="shared" si="41"/>
        <v>4</v>
      </c>
      <c r="Y704">
        <f t="shared" si="42"/>
        <v>629.64</v>
      </c>
      <c r="Z704" s="12">
        <f t="shared" si="43"/>
        <v>5.6666666666666634</v>
      </c>
    </row>
    <row r="705" spans="1:26"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t="str">
        <f>_xlfn.XLOOKUP(B705,Returns!B:B,Returns!A:A,"No",0)</f>
        <v>No</v>
      </c>
      <c r="W705">
        <f t="shared" si="40"/>
        <v>1109.7360000000001</v>
      </c>
      <c r="X705">
        <f t="shared" si="41"/>
        <v>5</v>
      </c>
      <c r="Y705">
        <f t="shared" si="42"/>
        <v>887.78880000000004</v>
      </c>
      <c r="Z705" s="12">
        <f t="shared" si="43"/>
        <v>-1.5625000000000051</v>
      </c>
    </row>
    <row r="706" spans="1:26"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t="str">
        <f>_xlfn.XLOOKUP(B706,Returns!B:B,Returns!A:A,"No",0)</f>
        <v>No</v>
      </c>
      <c r="W706">
        <f t="shared" si="40"/>
        <v>20.736000000000004</v>
      </c>
      <c r="X706">
        <f t="shared" si="41"/>
        <v>5</v>
      </c>
      <c r="Y706">
        <f t="shared" si="42"/>
        <v>16.588800000000003</v>
      </c>
      <c r="Z706" s="12">
        <f t="shared" si="43"/>
        <v>21.874999999999996</v>
      </c>
    </row>
    <row r="707" spans="1:26"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t="str">
        <f>_xlfn.XLOOKUP(B707,Returns!B:B,Returns!A:A,"No",0)</f>
        <v>No</v>
      </c>
      <c r="W707">
        <f t="shared" ref="W707:W770" si="44">R707*S707</f>
        <v>834.2</v>
      </c>
      <c r="X707">
        <f t="shared" ref="X707:X770" si="45">D707-C707</f>
        <v>5</v>
      </c>
      <c r="Y707">
        <f t="shared" ref="Y707:Y770" si="46">W707-(W707*T707)</f>
        <v>667.36</v>
      </c>
      <c r="Z707" s="12">
        <f t="shared" ref="Z707:Z770" si="47">(U707/Y707)*100</f>
        <v>2.8124999999999978</v>
      </c>
    </row>
    <row r="708" spans="1:26"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t="str">
        <f>_xlfn.XLOOKUP(B708,Returns!B:B,Returns!A:A,"No",0)</f>
        <v>No</v>
      </c>
      <c r="W708">
        <f t="shared" si="44"/>
        <v>15.216000000000001</v>
      </c>
      <c r="X708">
        <f t="shared" si="45"/>
        <v>5</v>
      </c>
      <c r="Y708">
        <f t="shared" si="46"/>
        <v>12.172800000000001</v>
      </c>
      <c r="Z708" s="12">
        <f t="shared" si="47"/>
        <v>18.749999999999993</v>
      </c>
    </row>
    <row r="709" spans="1:26"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t="str">
        <f>_xlfn.XLOOKUP(B709,Returns!B:B,Returns!A:A,"No",0)</f>
        <v>No</v>
      </c>
      <c r="W709">
        <f t="shared" si="44"/>
        <v>479.84</v>
      </c>
      <c r="X709">
        <f t="shared" si="45"/>
        <v>2</v>
      </c>
      <c r="Y709">
        <f t="shared" si="46"/>
        <v>479.84</v>
      </c>
      <c r="Z709" s="12">
        <f t="shared" si="47"/>
        <v>11.000000000000004</v>
      </c>
    </row>
    <row r="710" spans="1:26"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t="str">
        <f>_xlfn.XLOOKUP(B710,Returns!B:B,Returns!A:A,"No",0)</f>
        <v>No</v>
      </c>
      <c r="W710">
        <f t="shared" si="44"/>
        <v>4419.5999999999995</v>
      </c>
      <c r="X710">
        <f t="shared" si="45"/>
        <v>2</v>
      </c>
      <c r="Y710">
        <f t="shared" si="46"/>
        <v>3535.6799999999994</v>
      </c>
      <c r="Z710" s="12">
        <f t="shared" si="47"/>
        <v>-3.1250000000000022</v>
      </c>
    </row>
    <row r="711" spans="1:26"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t="str">
        <f>_xlfn.XLOOKUP(B711,Returns!B:B,Returns!A:A,"No",0)</f>
        <v>No</v>
      </c>
      <c r="W711">
        <f t="shared" si="44"/>
        <v>373.76</v>
      </c>
      <c r="X711">
        <f t="shared" si="45"/>
        <v>2</v>
      </c>
      <c r="Y711">
        <f t="shared" si="46"/>
        <v>299.00799999999998</v>
      </c>
      <c r="Z711" s="12">
        <f t="shared" si="47"/>
        <v>5.2734374999999991</v>
      </c>
    </row>
    <row r="712" spans="1:26"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t="str">
        <f>_xlfn.XLOOKUP(B712,Returns!B:B,Returns!A:A,"No",0)</f>
        <v>No</v>
      </c>
      <c r="W712">
        <f t="shared" si="44"/>
        <v>55.48</v>
      </c>
      <c r="X712">
        <f t="shared" si="45"/>
        <v>2</v>
      </c>
      <c r="Y712">
        <f t="shared" si="46"/>
        <v>55.48</v>
      </c>
      <c r="Z712" s="12">
        <f t="shared" si="47"/>
        <v>48</v>
      </c>
    </row>
    <row r="713" spans="1:26"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t="str">
        <f>_xlfn.XLOOKUP(B713,Returns!B:B,Returns!A:A,"No",0)</f>
        <v>No</v>
      </c>
      <c r="W713">
        <f t="shared" si="44"/>
        <v>97.792000000000002</v>
      </c>
      <c r="X713">
        <f t="shared" si="45"/>
        <v>4</v>
      </c>
      <c r="Y713">
        <f t="shared" si="46"/>
        <v>78.233599999999996</v>
      </c>
      <c r="Z713" s="12">
        <f t="shared" si="47"/>
        <v>11.328125</v>
      </c>
    </row>
    <row r="714" spans="1:26"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t="str">
        <f>_xlfn.XLOOKUP(B714,Returns!B:B,Returns!A:A,"No",0)</f>
        <v>No</v>
      </c>
      <c r="W714">
        <f t="shared" si="44"/>
        <v>1688.0400000000002</v>
      </c>
      <c r="X714">
        <f t="shared" si="45"/>
        <v>5</v>
      </c>
      <c r="Y714">
        <f t="shared" si="46"/>
        <v>1688.0400000000002</v>
      </c>
      <c r="Z714" s="12">
        <f t="shared" si="47"/>
        <v>6.5</v>
      </c>
    </row>
    <row r="715" spans="1:26"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t="str">
        <f>_xlfn.XLOOKUP(B715,Returns!B:B,Returns!A:A,"No",0)</f>
        <v>No</v>
      </c>
      <c r="W715">
        <f t="shared" si="44"/>
        <v>615.96</v>
      </c>
      <c r="X715">
        <f t="shared" si="45"/>
        <v>5</v>
      </c>
      <c r="Y715">
        <f t="shared" si="46"/>
        <v>615.96</v>
      </c>
      <c r="Z715" s="12">
        <f t="shared" si="47"/>
        <v>14.499999999999993</v>
      </c>
    </row>
    <row r="716" spans="1:26"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t="str">
        <f>_xlfn.XLOOKUP(B716,Returns!B:B,Returns!A:A,"No",0)</f>
        <v>No</v>
      </c>
      <c r="W716">
        <f t="shared" si="44"/>
        <v>899.90999999999985</v>
      </c>
      <c r="X716">
        <f t="shared" si="45"/>
        <v>5</v>
      </c>
      <c r="Y716">
        <f t="shared" si="46"/>
        <v>899.90999999999985</v>
      </c>
      <c r="Z716" s="12">
        <f t="shared" si="47"/>
        <v>12.666666666666671</v>
      </c>
    </row>
    <row r="717" spans="1:26"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t="str">
        <f>_xlfn.XLOOKUP(B717,Returns!B:B,Returns!A:A,"No",0)</f>
        <v>Yes</v>
      </c>
      <c r="W717">
        <f t="shared" si="44"/>
        <v>99.600000000000009</v>
      </c>
      <c r="X717">
        <f t="shared" si="45"/>
        <v>5</v>
      </c>
      <c r="Y717">
        <f t="shared" si="46"/>
        <v>79.680000000000007</v>
      </c>
      <c r="Z717" s="12">
        <f t="shared" si="47"/>
        <v>8.7499999999999982</v>
      </c>
    </row>
    <row r="718" spans="1:26"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t="str">
        <f>_xlfn.XLOOKUP(B718,Returns!B:B,Returns!A:A,"No",0)</f>
        <v>No</v>
      </c>
      <c r="W718">
        <f t="shared" si="44"/>
        <v>19.88</v>
      </c>
      <c r="X718">
        <f t="shared" si="45"/>
        <v>3</v>
      </c>
      <c r="Y718">
        <f t="shared" si="46"/>
        <v>19.88</v>
      </c>
      <c r="Z718" s="12">
        <f t="shared" si="47"/>
        <v>15.499999999999996</v>
      </c>
    </row>
    <row r="719" spans="1:26"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t="str">
        <f>_xlfn.XLOOKUP(B719,Returns!B:B,Returns!A:A,"No",0)</f>
        <v>No</v>
      </c>
      <c r="W719">
        <f t="shared" si="44"/>
        <v>309.16799999999995</v>
      </c>
      <c r="X719">
        <f t="shared" si="45"/>
        <v>5</v>
      </c>
      <c r="Y719">
        <f t="shared" si="46"/>
        <v>247.33439999999996</v>
      </c>
      <c r="Z719" s="12">
        <f t="shared" si="47"/>
        <v>9.8958333333333375</v>
      </c>
    </row>
    <row r="720" spans="1:26"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t="str">
        <f>_xlfn.XLOOKUP(B720,Returns!B:B,Returns!A:A,"No",0)</f>
        <v>No</v>
      </c>
      <c r="W720">
        <f t="shared" si="44"/>
        <v>179.42400000000004</v>
      </c>
      <c r="X720">
        <f t="shared" si="45"/>
        <v>5</v>
      </c>
      <c r="Y720">
        <f t="shared" si="46"/>
        <v>143.53920000000002</v>
      </c>
      <c r="Z720" s="12">
        <f t="shared" si="47"/>
        <v>13.541666666666666</v>
      </c>
    </row>
    <row r="721" spans="1:26"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t="str">
        <f>_xlfn.XLOOKUP(B721,Returns!B:B,Returns!A:A,"No",0)</f>
        <v>No</v>
      </c>
      <c r="W721">
        <f t="shared" si="44"/>
        <v>439.92000000000007</v>
      </c>
      <c r="X721">
        <f t="shared" si="45"/>
        <v>5</v>
      </c>
      <c r="Y721">
        <f t="shared" si="46"/>
        <v>439.92000000000007</v>
      </c>
      <c r="Z721" s="12">
        <f t="shared" si="47"/>
        <v>4.9999999999999973</v>
      </c>
    </row>
    <row r="722" spans="1:26"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t="str">
        <f>_xlfn.XLOOKUP(B722,Returns!B:B,Returns!A:A,"No",0)</f>
        <v>No</v>
      </c>
      <c r="W722">
        <f t="shared" si="44"/>
        <v>440.46</v>
      </c>
      <c r="X722">
        <f t="shared" si="45"/>
        <v>5</v>
      </c>
      <c r="Y722">
        <f t="shared" si="46"/>
        <v>440.46</v>
      </c>
      <c r="Z722" s="12">
        <f t="shared" si="47"/>
        <v>16.666666666666664</v>
      </c>
    </row>
    <row r="723" spans="1:26"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t="str">
        <f>_xlfn.XLOOKUP(B723,Returns!B:B,Returns!A:A,"No",0)</f>
        <v>No</v>
      </c>
      <c r="W723">
        <f t="shared" si="44"/>
        <v>4958.82</v>
      </c>
      <c r="X723">
        <f t="shared" si="45"/>
        <v>4</v>
      </c>
      <c r="Y723">
        <f t="shared" si="46"/>
        <v>4958.82</v>
      </c>
      <c r="Z723" s="12">
        <f t="shared" si="47"/>
        <v>4.6666666666666679</v>
      </c>
    </row>
    <row r="724" spans="1:26"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t="str">
        <f>_xlfn.XLOOKUP(B724,Returns!B:B,Returns!A:A,"No",0)</f>
        <v>No</v>
      </c>
      <c r="W724">
        <f t="shared" si="44"/>
        <v>889.11</v>
      </c>
      <c r="X724">
        <f t="shared" si="45"/>
        <v>4</v>
      </c>
      <c r="Y724">
        <f t="shared" si="46"/>
        <v>889.11</v>
      </c>
      <c r="Z724" s="12">
        <f t="shared" si="47"/>
        <v>9</v>
      </c>
    </row>
    <row r="725" spans="1:26"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t="str">
        <f>_xlfn.XLOOKUP(B725,Returns!B:B,Returns!A:A,"No",0)</f>
        <v>No</v>
      </c>
      <c r="W725">
        <f t="shared" si="44"/>
        <v>649.59999999999991</v>
      </c>
      <c r="X725">
        <f t="shared" si="45"/>
        <v>6</v>
      </c>
      <c r="Y725">
        <f t="shared" si="46"/>
        <v>519.67999999999995</v>
      </c>
      <c r="Z725" s="12">
        <f t="shared" si="47"/>
        <v>4.0625000000000009</v>
      </c>
    </row>
    <row r="726" spans="1:26"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t="str">
        <f>_xlfn.XLOOKUP(B726,Returns!B:B,Returns!A:A,"No",0)</f>
        <v>No</v>
      </c>
      <c r="W726">
        <f t="shared" si="44"/>
        <v>319.08800000000002</v>
      </c>
      <c r="X726">
        <f t="shared" si="45"/>
        <v>5</v>
      </c>
      <c r="Y726">
        <f t="shared" si="46"/>
        <v>255.27040000000002</v>
      </c>
      <c r="Z726" s="12">
        <f t="shared" si="47"/>
        <v>2.0089285714285712</v>
      </c>
    </row>
    <row r="727" spans="1:26"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t="str">
        <f>_xlfn.XLOOKUP(B727,Returns!B:B,Returns!A:A,"No",0)</f>
        <v>No</v>
      </c>
      <c r="W727">
        <f t="shared" si="44"/>
        <v>35.136000000000003</v>
      </c>
      <c r="X727">
        <f t="shared" si="45"/>
        <v>4</v>
      </c>
      <c r="Y727">
        <f t="shared" si="46"/>
        <v>28.108800000000002</v>
      </c>
      <c r="Z727" s="12">
        <f t="shared" si="47"/>
        <v>22.65625</v>
      </c>
    </row>
    <row r="728" spans="1:26"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t="str">
        <f>_xlfn.XLOOKUP(B728,Returns!B:B,Returns!A:A,"No",0)</f>
        <v>No</v>
      </c>
      <c r="W728">
        <f t="shared" si="44"/>
        <v>55.991999999999997</v>
      </c>
      <c r="X728">
        <f t="shared" si="45"/>
        <v>4</v>
      </c>
      <c r="Y728">
        <f t="shared" si="46"/>
        <v>44.793599999999998</v>
      </c>
      <c r="Z728" s="12">
        <f t="shared" si="47"/>
        <v>12.500000000000004</v>
      </c>
    </row>
    <row r="729" spans="1:26"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t="str">
        <f>_xlfn.XLOOKUP(B729,Returns!B:B,Returns!A:A,"No",0)</f>
        <v>No</v>
      </c>
      <c r="W729">
        <f t="shared" si="44"/>
        <v>1461.76</v>
      </c>
      <c r="X729">
        <f t="shared" si="45"/>
        <v>3</v>
      </c>
      <c r="Y729">
        <f t="shared" si="46"/>
        <v>1461.76</v>
      </c>
      <c r="Z729" s="12">
        <f t="shared" si="47"/>
        <v>5.75</v>
      </c>
    </row>
    <row r="730" spans="1:26"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t="str">
        <f>_xlfn.XLOOKUP(B730,Returns!B:B,Returns!A:A,"No",0)</f>
        <v>No</v>
      </c>
      <c r="W730">
        <f t="shared" si="44"/>
        <v>800.06399999999996</v>
      </c>
      <c r="X730">
        <f t="shared" si="45"/>
        <v>3</v>
      </c>
      <c r="Y730">
        <f t="shared" si="46"/>
        <v>480.03839999999997</v>
      </c>
      <c r="Z730" s="12">
        <f t="shared" si="47"/>
        <v>-31.944444444444457</v>
      </c>
    </row>
    <row r="731" spans="1:26"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t="str">
        <f>_xlfn.XLOOKUP(B731,Returns!B:B,Returns!A:A,"No",0)</f>
        <v>No</v>
      </c>
      <c r="W731">
        <f t="shared" si="44"/>
        <v>100.89000000000001</v>
      </c>
      <c r="X731">
        <f t="shared" si="45"/>
        <v>3</v>
      </c>
      <c r="Y731">
        <f t="shared" si="46"/>
        <v>100.89000000000001</v>
      </c>
      <c r="Z731" s="12">
        <f t="shared" si="47"/>
        <v>9.9999999999999982</v>
      </c>
    </row>
    <row r="732" spans="1:26"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t="str">
        <f>_xlfn.XLOOKUP(B732,Returns!B:B,Returns!A:A,"No",0)</f>
        <v>No</v>
      </c>
      <c r="W732">
        <f t="shared" si="44"/>
        <v>1627.9379999999999</v>
      </c>
      <c r="X732">
        <f t="shared" si="45"/>
        <v>3</v>
      </c>
      <c r="Y732">
        <f t="shared" si="46"/>
        <v>1465.1442</v>
      </c>
      <c r="Z732" s="12">
        <f t="shared" si="47"/>
        <v>6.9958847736625511</v>
      </c>
    </row>
    <row r="733" spans="1:26"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t="str">
        <f>_xlfn.XLOOKUP(B733,Returns!B:B,Returns!A:A,"No",0)</f>
        <v>No</v>
      </c>
      <c r="W733">
        <f t="shared" si="44"/>
        <v>12.6</v>
      </c>
      <c r="X733">
        <f t="shared" si="45"/>
        <v>3</v>
      </c>
      <c r="Y733">
        <f t="shared" si="46"/>
        <v>12.6</v>
      </c>
      <c r="Z733" s="12">
        <f t="shared" si="47"/>
        <v>24.000000000000004</v>
      </c>
    </row>
    <row r="734" spans="1:26"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t="str">
        <f>_xlfn.XLOOKUP(B734,Returns!B:B,Returns!A:A,"No",0)</f>
        <v>No</v>
      </c>
      <c r="W734">
        <f t="shared" si="44"/>
        <v>728.81999999999994</v>
      </c>
      <c r="X734">
        <f t="shared" si="45"/>
        <v>4</v>
      </c>
      <c r="Y734">
        <f t="shared" si="46"/>
        <v>728.81999999999994</v>
      </c>
      <c r="Z734" s="12">
        <f t="shared" si="47"/>
        <v>1.3333333333333319</v>
      </c>
    </row>
    <row r="735" spans="1:26"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t="str">
        <f>_xlfn.XLOOKUP(B735,Returns!B:B,Returns!A:A,"No",0)</f>
        <v>No</v>
      </c>
      <c r="W735">
        <f t="shared" si="44"/>
        <v>539.91</v>
      </c>
      <c r="X735">
        <f t="shared" si="45"/>
        <v>4</v>
      </c>
      <c r="Y735">
        <f t="shared" si="46"/>
        <v>539.91</v>
      </c>
      <c r="Z735" s="12">
        <f t="shared" si="47"/>
        <v>16.000000000000004</v>
      </c>
    </row>
    <row r="736" spans="1:26"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t="str">
        <f>_xlfn.XLOOKUP(B736,Returns!B:B,Returns!A:A,"No",0)</f>
        <v>No</v>
      </c>
      <c r="W736">
        <f t="shared" si="44"/>
        <v>598.17599999999993</v>
      </c>
      <c r="X736">
        <f t="shared" si="45"/>
        <v>4</v>
      </c>
      <c r="Y736">
        <f t="shared" si="46"/>
        <v>478.54079999999993</v>
      </c>
      <c r="Z736" s="12">
        <f t="shared" si="47"/>
        <v>7.03125</v>
      </c>
    </row>
    <row r="737" spans="1:26"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t="str">
        <f>_xlfn.XLOOKUP(B737,Returns!B:B,Returns!A:A,"No",0)</f>
        <v>No</v>
      </c>
      <c r="W737">
        <f t="shared" si="44"/>
        <v>111.74400000000001</v>
      </c>
      <c r="X737">
        <f t="shared" si="45"/>
        <v>4</v>
      </c>
      <c r="Y737">
        <f t="shared" si="46"/>
        <v>89.395200000000017</v>
      </c>
      <c r="Z737" s="12">
        <f t="shared" si="47"/>
        <v>10.546874999999995</v>
      </c>
    </row>
    <row r="738" spans="1:26"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t="str">
        <f>_xlfn.XLOOKUP(B738,Returns!B:B,Returns!A:A,"No",0)</f>
        <v>No</v>
      </c>
      <c r="W738">
        <f t="shared" si="44"/>
        <v>84.98</v>
      </c>
      <c r="X738">
        <f t="shared" si="45"/>
        <v>4</v>
      </c>
      <c r="Y738">
        <f t="shared" si="46"/>
        <v>84.98</v>
      </c>
      <c r="Z738" s="12">
        <f t="shared" si="47"/>
        <v>21.999999999999996</v>
      </c>
    </row>
    <row r="739" spans="1:26"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t="str">
        <f>_xlfn.XLOOKUP(B739,Returns!B:B,Returns!A:A,"No",0)</f>
        <v>No</v>
      </c>
      <c r="W739">
        <f t="shared" si="44"/>
        <v>93.6</v>
      </c>
      <c r="X739">
        <f t="shared" si="45"/>
        <v>4</v>
      </c>
      <c r="Y739">
        <f t="shared" si="46"/>
        <v>74.88</v>
      </c>
      <c r="Z739" s="12">
        <f t="shared" si="47"/>
        <v>8.75</v>
      </c>
    </row>
    <row r="740" spans="1:26"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t="str">
        <f>_xlfn.XLOOKUP(B740,Returns!B:B,Returns!A:A,"No",0)</f>
        <v>No</v>
      </c>
      <c r="W740">
        <f t="shared" si="44"/>
        <v>99.96</v>
      </c>
      <c r="X740">
        <f t="shared" si="45"/>
        <v>4</v>
      </c>
      <c r="Y740">
        <f t="shared" si="46"/>
        <v>99.96</v>
      </c>
      <c r="Z740" s="12">
        <f t="shared" si="47"/>
        <v>8.4999999999999929</v>
      </c>
    </row>
    <row r="741" spans="1:26"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t="str">
        <f>_xlfn.XLOOKUP(B741,Returns!B:B,Returns!A:A,"No",0)</f>
        <v>No</v>
      </c>
      <c r="W741">
        <f t="shared" si="44"/>
        <v>35.352000000000004</v>
      </c>
      <c r="X741">
        <f t="shared" si="45"/>
        <v>4</v>
      </c>
      <c r="Y741">
        <f t="shared" si="46"/>
        <v>28.281600000000005</v>
      </c>
      <c r="Z741" s="12">
        <f t="shared" si="47"/>
        <v>15.104166666666661</v>
      </c>
    </row>
    <row r="742" spans="1:26"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t="str">
        <f>_xlfn.XLOOKUP(B742,Returns!B:B,Returns!A:A,"No",0)</f>
        <v>No</v>
      </c>
      <c r="W742">
        <f t="shared" si="44"/>
        <v>818.20799999999997</v>
      </c>
      <c r="X742">
        <f t="shared" si="45"/>
        <v>4</v>
      </c>
      <c r="Y742">
        <f t="shared" si="46"/>
        <v>654.56639999999993</v>
      </c>
      <c r="Z742" s="12">
        <f t="shared" si="47"/>
        <v>-9.8958333333333375</v>
      </c>
    </row>
    <row r="743" spans="1:26"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t="str">
        <f>_xlfn.XLOOKUP(B743,Returns!B:B,Returns!A:A,"No",0)</f>
        <v>No</v>
      </c>
      <c r="W743">
        <f t="shared" si="44"/>
        <v>7.0799999999999983</v>
      </c>
      <c r="X743">
        <f t="shared" si="45"/>
        <v>4</v>
      </c>
      <c r="Y743">
        <f t="shared" si="46"/>
        <v>1.4159999999999995</v>
      </c>
      <c r="Z743" s="12">
        <f t="shared" si="47"/>
        <v>-387.50000000000011</v>
      </c>
    </row>
    <row r="744" spans="1:26"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t="str">
        <f>_xlfn.XLOOKUP(B744,Returns!B:B,Returns!A:A,"No",0)</f>
        <v>No</v>
      </c>
      <c r="W744">
        <f t="shared" si="44"/>
        <v>257.60000000000002</v>
      </c>
      <c r="X744">
        <f t="shared" si="45"/>
        <v>5</v>
      </c>
      <c r="Y744">
        <f t="shared" si="46"/>
        <v>206.08</v>
      </c>
      <c r="Z744" s="12">
        <f t="shared" si="47"/>
        <v>-5.3125000000000009</v>
      </c>
    </row>
    <row r="745" spans="1:26"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t="str">
        <f>_xlfn.XLOOKUP(B745,Returns!B:B,Returns!A:A,"No",0)</f>
        <v>No</v>
      </c>
      <c r="W745">
        <f t="shared" si="44"/>
        <v>3.5280000000000005</v>
      </c>
      <c r="X745">
        <f t="shared" si="45"/>
        <v>5</v>
      </c>
      <c r="Y745">
        <f t="shared" si="46"/>
        <v>2.8224000000000005</v>
      </c>
      <c r="Z745" s="12">
        <f t="shared" si="47"/>
        <v>40.624999999999986</v>
      </c>
    </row>
    <row r="746" spans="1:26"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t="str">
        <f>_xlfn.XLOOKUP(B746,Returns!B:B,Returns!A:A,"No",0)</f>
        <v>No</v>
      </c>
      <c r="W746">
        <f t="shared" si="44"/>
        <v>4.6240000000000006</v>
      </c>
      <c r="X746">
        <f t="shared" si="45"/>
        <v>5</v>
      </c>
      <c r="Y746">
        <f t="shared" si="46"/>
        <v>3.6992000000000003</v>
      </c>
      <c r="Z746" s="12">
        <f t="shared" si="47"/>
        <v>45.3125</v>
      </c>
    </row>
    <row r="747" spans="1:26"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t="str">
        <f>_xlfn.XLOOKUP(B747,Returns!B:B,Returns!A:A,"No",0)</f>
        <v>No</v>
      </c>
      <c r="W747">
        <f t="shared" si="44"/>
        <v>220.672</v>
      </c>
      <c r="X747">
        <f t="shared" si="45"/>
        <v>5</v>
      </c>
      <c r="Y747">
        <f t="shared" si="46"/>
        <v>176.5376</v>
      </c>
      <c r="Z747" s="12">
        <f t="shared" si="47"/>
        <v>3.5156249999999947</v>
      </c>
    </row>
    <row r="748" spans="1:26"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t="str">
        <f>_xlfn.XLOOKUP(B748,Returns!B:B,Returns!A:A,"No",0)</f>
        <v>No</v>
      </c>
      <c r="W748">
        <f t="shared" si="44"/>
        <v>5671.2</v>
      </c>
      <c r="X748">
        <f t="shared" si="45"/>
        <v>0</v>
      </c>
      <c r="Y748">
        <f t="shared" si="46"/>
        <v>4536.96</v>
      </c>
      <c r="Z748" s="12">
        <f t="shared" si="47"/>
        <v>-0.62499999999999889</v>
      </c>
    </row>
    <row r="749" spans="1:26"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t="str">
        <f>_xlfn.XLOOKUP(B749,Returns!B:B,Returns!A:A,"No",0)</f>
        <v>No</v>
      </c>
      <c r="W749">
        <f t="shared" si="44"/>
        <v>1437.28</v>
      </c>
      <c r="X749">
        <f t="shared" si="45"/>
        <v>0</v>
      </c>
      <c r="Y749">
        <f t="shared" si="46"/>
        <v>1437.28</v>
      </c>
      <c r="Z749" s="12">
        <f t="shared" si="47"/>
        <v>0.49999999999999939</v>
      </c>
    </row>
    <row r="750" spans="1:26"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t="str">
        <f>_xlfn.XLOOKUP(B750,Returns!B:B,Returns!A:A,"No",0)</f>
        <v>No</v>
      </c>
      <c r="W750">
        <f t="shared" si="44"/>
        <v>11.992000000000001</v>
      </c>
      <c r="X750">
        <f t="shared" si="45"/>
        <v>2</v>
      </c>
      <c r="Y750">
        <f t="shared" si="46"/>
        <v>9.5936000000000003</v>
      </c>
      <c r="Z750" s="12">
        <f t="shared" si="47"/>
        <v>9.3749999999999911</v>
      </c>
    </row>
    <row r="751" spans="1:26"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t="str">
        <f>_xlfn.XLOOKUP(B751,Returns!B:B,Returns!A:A,"No",0)</f>
        <v>No</v>
      </c>
      <c r="W751">
        <f t="shared" si="44"/>
        <v>174.15</v>
      </c>
      <c r="X751">
        <f t="shared" si="45"/>
        <v>4</v>
      </c>
      <c r="Y751">
        <f t="shared" si="46"/>
        <v>174.15</v>
      </c>
      <c r="Z751" s="12">
        <f t="shared" si="47"/>
        <v>15.333333333333332</v>
      </c>
    </row>
    <row r="752" spans="1:26"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t="str">
        <f>_xlfn.XLOOKUP(B752,Returns!B:B,Returns!A:A,"No",0)</f>
        <v>No</v>
      </c>
      <c r="W752">
        <f t="shared" si="44"/>
        <v>1735.14</v>
      </c>
      <c r="X752">
        <f t="shared" si="45"/>
        <v>4</v>
      </c>
      <c r="Y752">
        <f t="shared" si="46"/>
        <v>1735.14</v>
      </c>
      <c r="Z752" s="12">
        <f t="shared" si="47"/>
        <v>3.2727272727272725</v>
      </c>
    </row>
    <row r="753" spans="1:26"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t="str">
        <f>_xlfn.XLOOKUP(B753,Returns!B:B,Returns!A:A,"No",0)</f>
        <v>No</v>
      </c>
      <c r="W753">
        <f t="shared" si="44"/>
        <v>398.86</v>
      </c>
      <c r="X753">
        <f t="shared" si="45"/>
        <v>4</v>
      </c>
      <c r="Y753">
        <f t="shared" si="46"/>
        <v>398.86</v>
      </c>
      <c r="Z753" s="12">
        <f t="shared" si="47"/>
        <v>5.7142857142857144</v>
      </c>
    </row>
    <row r="754" spans="1:26"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t="str">
        <f>_xlfn.XLOOKUP(B754,Returns!B:B,Returns!A:A,"No",0)</f>
        <v>No</v>
      </c>
      <c r="W754">
        <f t="shared" si="44"/>
        <v>2.88</v>
      </c>
      <c r="X754">
        <f t="shared" si="45"/>
        <v>4</v>
      </c>
      <c r="Y754">
        <f t="shared" si="46"/>
        <v>2.88</v>
      </c>
      <c r="Z754" s="12">
        <f t="shared" si="47"/>
        <v>49.000000000000007</v>
      </c>
    </row>
    <row r="755" spans="1:26"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t="str">
        <f>_xlfn.XLOOKUP(B755,Returns!B:B,Returns!A:A,"No",0)</f>
        <v>No</v>
      </c>
      <c r="W755">
        <f t="shared" si="44"/>
        <v>3599.9280000000003</v>
      </c>
      <c r="X755">
        <f t="shared" si="45"/>
        <v>2</v>
      </c>
      <c r="Y755">
        <f t="shared" si="46"/>
        <v>2879.9424000000004</v>
      </c>
      <c r="Z755" s="12">
        <f t="shared" si="47"/>
        <v>13.020833333333329</v>
      </c>
    </row>
    <row r="756" spans="1:26"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t="str">
        <f>_xlfn.XLOOKUP(B756,Returns!B:B,Returns!A:A,"No",0)</f>
        <v>No</v>
      </c>
      <c r="W756">
        <f t="shared" si="44"/>
        <v>319.68</v>
      </c>
      <c r="X756">
        <f t="shared" si="45"/>
        <v>5</v>
      </c>
      <c r="Y756">
        <f t="shared" si="46"/>
        <v>319.68</v>
      </c>
      <c r="Z756" s="12">
        <f t="shared" si="47"/>
        <v>9</v>
      </c>
    </row>
    <row r="757" spans="1:26"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t="str">
        <f>_xlfn.XLOOKUP(B757,Returns!B:B,Returns!A:A,"No",0)</f>
        <v>No</v>
      </c>
      <c r="W757">
        <f t="shared" si="44"/>
        <v>1533.752</v>
      </c>
      <c r="X757">
        <f t="shared" si="45"/>
        <v>4</v>
      </c>
      <c r="Y757">
        <f t="shared" si="46"/>
        <v>843.56359999999995</v>
      </c>
      <c r="Z757" s="12">
        <f t="shared" si="47"/>
        <v>-19.834710743801654</v>
      </c>
    </row>
    <row r="758" spans="1:26"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t="str">
        <f>_xlfn.XLOOKUP(B758,Returns!B:B,Returns!A:A,"No",0)</f>
        <v>No</v>
      </c>
      <c r="W758">
        <f t="shared" si="44"/>
        <v>49.12</v>
      </c>
      <c r="X758">
        <f t="shared" si="45"/>
        <v>4</v>
      </c>
      <c r="Y758">
        <f t="shared" si="46"/>
        <v>49.12</v>
      </c>
      <c r="Z758" s="12">
        <f t="shared" si="47"/>
        <v>13.999999999999998</v>
      </c>
    </row>
    <row r="759" spans="1:26"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t="str">
        <f>_xlfn.XLOOKUP(B759,Returns!B:B,Returns!A:A,"No",0)</f>
        <v>No</v>
      </c>
      <c r="W759">
        <f t="shared" si="44"/>
        <v>479.2</v>
      </c>
      <c r="X759">
        <f t="shared" si="45"/>
        <v>4</v>
      </c>
      <c r="Y759">
        <f t="shared" si="46"/>
        <v>479.2</v>
      </c>
      <c r="Z759" s="12">
        <f t="shared" si="47"/>
        <v>10</v>
      </c>
    </row>
    <row r="760" spans="1:26"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t="str">
        <f>_xlfn.XLOOKUP(B760,Returns!B:B,Returns!A:A,"No",0)</f>
        <v>No</v>
      </c>
      <c r="W760">
        <f t="shared" si="44"/>
        <v>39.384</v>
      </c>
      <c r="X760">
        <f t="shared" si="45"/>
        <v>5</v>
      </c>
      <c r="Y760">
        <f t="shared" si="46"/>
        <v>31.507200000000001</v>
      </c>
      <c r="Z760" s="12">
        <f t="shared" si="47"/>
        <v>13.541666666666663</v>
      </c>
    </row>
    <row r="761" spans="1:26"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t="str">
        <f>_xlfn.XLOOKUP(B761,Returns!B:B,Returns!A:A,"No",0)</f>
        <v>No</v>
      </c>
      <c r="W761">
        <f t="shared" si="44"/>
        <v>90.88</v>
      </c>
      <c r="X761">
        <f t="shared" si="45"/>
        <v>4</v>
      </c>
      <c r="Y761">
        <f t="shared" si="46"/>
        <v>90.88</v>
      </c>
      <c r="Z761" s="12">
        <f t="shared" si="47"/>
        <v>11.249999999999998</v>
      </c>
    </row>
    <row r="762" spans="1:26"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t="str">
        <f>_xlfn.XLOOKUP(B762,Returns!B:B,Returns!A:A,"No",0)</f>
        <v>No</v>
      </c>
      <c r="W762">
        <f t="shared" si="44"/>
        <v>524.88000000000011</v>
      </c>
      <c r="X762">
        <f t="shared" si="45"/>
        <v>5</v>
      </c>
      <c r="Y762">
        <f t="shared" si="46"/>
        <v>524.88000000000011</v>
      </c>
      <c r="Z762" s="12">
        <f t="shared" si="47"/>
        <v>5.3333333333333321</v>
      </c>
    </row>
    <row r="763" spans="1:26"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t="str">
        <f>_xlfn.XLOOKUP(B763,Returns!B:B,Returns!A:A,"No",0)</f>
        <v>No</v>
      </c>
      <c r="W763">
        <f t="shared" si="44"/>
        <v>37.17</v>
      </c>
      <c r="X763">
        <f t="shared" si="45"/>
        <v>4</v>
      </c>
      <c r="Y763">
        <f t="shared" si="46"/>
        <v>37.17</v>
      </c>
      <c r="Z763" s="12">
        <f t="shared" si="47"/>
        <v>15.333333333333332</v>
      </c>
    </row>
    <row r="764" spans="1:26"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t="str">
        <f>_xlfn.XLOOKUP(B764,Returns!B:B,Returns!A:A,"No",0)</f>
        <v>No</v>
      </c>
      <c r="W764">
        <f t="shared" si="44"/>
        <v>323.94600000000003</v>
      </c>
      <c r="X764">
        <f t="shared" si="45"/>
        <v>5</v>
      </c>
      <c r="Y764">
        <f t="shared" si="46"/>
        <v>194.36760000000001</v>
      </c>
      <c r="Z764" s="12">
        <f t="shared" si="47"/>
        <v>-13.888888888888884</v>
      </c>
    </row>
    <row r="765" spans="1:26"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t="str">
        <f>_xlfn.XLOOKUP(B765,Returns!B:B,Returns!A:A,"No",0)</f>
        <v>No</v>
      </c>
      <c r="W765">
        <f t="shared" si="44"/>
        <v>22.72</v>
      </c>
      <c r="X765">
        <f t="shared" si="45"/>
        <v>2</v>
      </c>
      <c r="Y765">
        <f t="shared" si="46"/>
        <v>22.72</v>
      </c>
      <c r="Z765" s="12">
        <f t="shared" si="47"/>
        <v>23.499999999999996</v>
      </c>
    </row>
    <row r="766" spans="1:26"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t="str">
        <f>_xlfn.XLOOKUP(B766,Returns!B:B,Returns!A:A,"No",0)</f>
        <v>No</v>
      </c>
      <c r="W766">
        <f t="shared" si="44"/>
        <v>152.82</v>
      </c>
      <c r="X766">
        <f t="shared" si="45"/>
        <v>2</v>
      </c>
      <c r="Y766">
        <f t="shared" si="46"/>
        <v>152.82</v>
      </c>
      <c r="Z766" s="12">
        <f t="shared" si="47"/>
        <v>16.666666666666664</v>
      </c>
    </row>
    <row r="767" spans="1:26"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t="str">
        <f>_xlfn.XLOOKUP(B767,Returns!B:B,Returns!A:A,"No",0)</f>
        <v>No</v>
      </c>
      <c r="W767">
        <f t="shared" si="44"/>
        <v>3880.44</v>
      </c>
      <c r="X767">
        <f t="shared" si="45"/>
        <v>2</v>
      </c>
      <c r="Y767">
        <f t="shared" si="46"/>
        <v>3880.44</v>
      </c>
      <c r="Z767" s="12">
        <f t="shared" si="47"/>
        <v>6.666666666666667</v>
      </c>
    </row>
    <row r="768" spans="1:26"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t="str">
        <f>_xlfn.XLOOKUP(B768,Returns!B:B,Returns!A:A,"No",0)</f>
        <v>No</v>
      </c>
      <c r="W768">
        <f t="shared" si="44"/>
        <v>16.919999999999998</v>
      </c>
      <c r="X768">
        <f t="shared" si="45"/>
        <v>2</v>
      </c>
      <c r="Y768">
        <f t="shared" si="46"/>
        <v>16.919999999999998</v>
      </c>
      <c r="Z768" s="12">
        <f t="shared" si="47"/>
        <v>15.999999999999998</v>
      </c>
    </row>
    <row r="769" spans="1:26"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t="str">
        <f>_xlfn.XLOOKUP(B769,Returns!B:B,Returns!A:A,"No",0)</f>
        <v>No</v>
      </c>
      <c r="W769">
        <f t="shared" si="44"/>
        <v>3435.4800000000005</v>
      </c>
      <c r="X769">
        <f t="shared" si="45"/>
        <v>2</v>
      </c>
      <c r="Y769">
        <f t="shared" si="46"/>
        <v>3435.4800000000005</v>
      </c>
      <c r="Z769" s="12">
        <f t="shared" si="47"/>
        <v>0.99999999999999845</v>
      </c>
    </row>
    <row r="770" spans="1:26"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t="str">
        <f>_xlfn.XLOOKUP(B770,Returns!B:B,Returns!A:A,"No",0)</f>
        <v>No</v>
      </c>
      <c r="W770">
        <f t="shared" si="44"/>
        <v>621.7600000000001</v>
      </c>
      <c r="X770">
        <f t="shared" si="45"/>
        <v>6</v>
      </c>
      <c r="Y770">
        <f t="shared" si="46"/>
        <v>497.40800000000007</v>
      </c>
      <c r="Z770" s="12">
        <f t="shared" si="47"/>
        <v>4.6874999999999973</v>
      </c>
    </row>
    <row r="771" spans="1:26"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t="str">
        <f>_xlfn.XLOOKUP(B771,Returns!B:B,Returns!A:A,"No",0)</f>
        <v>No</v>
      </c>
      <c r="W771">
        <f t="shared" ref="W771:W834" si="48">R771*S771</f>
        <v>1283.92</v>
      </c>
      <c r="X771">
        <f t="shared" ref="X771:X834" si="49">D771-C771</f>
        <v>5</v>
      </c>
      <c r="Y771">
        <f t="shared" ref="Y771:Y834" si="50">W771-(W771*T771)</f>
        <v>1283.92</v>
      </c>
      <c r="Z771" s="12">
        <f t="shared" ref="Z771:Z834" si="51">(U771/Y771)*100</f>
        <v>14.000000000000002</v>
      </c>
    </row>
    <row r="772" spans="1:26"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t="str">
        <f>_xlfn.XLOOKUP(B772,Returns!B:B,Returns!A:A,"No",0)</f>
        <v>No</v>
      </c>
      <c r="W772">
        <f t="shared" si="48"/>
        <v>36.56</v>
      </c>
      <c r="X772">
        <f t="shared" si="49"/>
        <v>6</v>
      </c>
      <c r="Y772">
        <f t="shared" si="50"/>
        <v>36.56</v>
      </c>
      <c r="Z772" s="12">
        <f t="shared" si="51"/>
        <v>25</v>
      </c>
    </row>
    <row r="773" spans="1:26"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t="str">
        <f>_xlfn.XLOOKUP(B773,Returns!B:B,Returns!A:A,"No",0)</f>
        <v>No</v>
      </c>
      <c r="W773">
        <f t="shared" si="48"/>
        <v>621</v>
      </c>
      <c r="X773">
        <f t="shared" si="49"/>
        <v>6</v>
      </c>
      <c r="Y773">
        <f t="shared" si="50"/>
        <v>621</v>
      </c>
      <c r="Z773" s="12">
        <f t="shared" si="51"/>
        <v>8.3333333333333321</v>
      </c>
    </row>
    <row r="774" spans="1:26"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t="str">
        <f>_xlfn.XLOOKUP(B774,Returns!B:B,Returns!A:A,"No",0)</f>
        <v>No</v>
      </c>
      <c r="W774">
        <f t="shared" si="48"/>
        <v>161.75</v>
      </c>
      <c r="X774">
        <f t="shared" si="49"/>
        <v>6</v>
      </c>
      <c r="Y774">
        <f t="shared" si="50"/>
        <v>161.75</v>
      </c>
      <c r="Z774" s="12">
        <f t="shared" si="51"/>
        <v>10</v>
      </c>
    </row>
    <row r="775" spans="1:26"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t="str">
        <f>_xlfn.XLOOKUP(B775,Returns!B:B,Returns!A:A,"No",0)</f>
        <v>No</v>
      </c>
      <c r="W775">
        <f t="shared" si="48"/>
        <v>7.71</v>
      </c>
      <c r="X775">
        <f t="shared" si="49"/>
        <v>6</v>
      </c>
      <c r="Y775">
        <f t="shared" si="50"/>
        <v>7.71</v>
      </c>
      <c r="Z775" s="12">
        <f t="shared" si="51"/>
        <v>45</v>
      </c>
    </row>
    <row r="776" spans="1:26"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t="str">
        <f>_xlfn.XLOOKUP(B776,Returns!B:B,Returns!A:A,"No",0)</f>
        <v>No</v>
      </c>
      <c r="W776">
        <f t="shared" si="48"/>
        <v>80.599999999999994</v>
      </c>
      <c r="X776">
        <f t="shared" si="49"/>
        <v>6</v>
      </c>
      <c r="Y776">
        <f t="shared" si="50"/>
        <v>80.599999999999994</v>
      </c>
      <c r="Z776" s="12">
        <f t="shared" si="51"/>
        <v>13.5</v>
      </c>
    </row>
    <row r="777" spans="1:26"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t="str">
        <f>_xlfn.XLOOKUP(B777,Returns!B:B,Returns!A:A,"No",0)</f>
        <v>No</v>
      </c>
      <c r="W777">
        <f t="shared" si="48"/>
        <v>242.06000000000003</v>
      </c>
      <c r="X777">
        <f t="shared" si="49"/>
        <v>6</v>
      </c>
      <c r="Y777">
        <f t="shared" si="50"/>
        <v>242.06000000000003</v>
      </c>
      <c r="Z777" s="12">
        <f t="shared" si="51"/>
        <v>6</v>
      </c>
    </row>
    <row r="778" spans="1:26"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t="str">
        <f>_xlfn.XLOOKUP(B778,Returns!B:B,Returns!A:A,"No",0)</f>
        <v>No</v>
      </c>
      <c r="W778">
        <f t="shared" si="48"/>
        <v>229.32</v>
      </c>
      <c r="X778">
        <f t="shared" si="49"/>
        <v>7</v>
      </c>
      <c r="Y778">
        <f t="shared" si="50"/>
        <v>183.45599999999999</v>
      </c>
      <c r="Z778" s="12">
        <f t="shared" si="51"/>
        <v>2.008928571428569</v>
      </c>
    </row>
    <row r="779" spans="1:26"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t="str">
        <f>_xlfn.XLOOKUP(B779,Returns!B:B,Returns!A:A,"No",0)</f>
        <v>Yes</v>
      </c>
      <c r="W779">
        <f t="shared" si="48"/>
        <v>1632.0240000000001</v>
      </c>
      <c r="X779">
        <f t="shared" si="49"/>
        <v>2</v>
      </c>
      <c r="Y779">
        <f t="shared" si="50"/>
        <v>1305.6192000000001</v>
      </c>
      <c r="Z779" s="12">
        <f t="shared" si="51"/>
        <v>3.125</v>
      </c>
    </row>
    <row r="780" spans="1:26"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t="str">
        <f>_xlfn.XLOOKUP(B780,Returns!B:B,Returns!A:A,"No",0)</f>
        <v>Yes</v>
      </c>
      <c r="W780">
        <f t="shared" si="48"/>
        <v>179.82</v>
      </c>
      <c r="X780">
        <f t="shared" si="49"/>
        <v>2</v>
      </c>
      <c r="Y780">
        <f t="shared" si="50"/>
        <v>179.82</v>
      </c>
      <c r="Z780" s="12">
        <f t="shared" si="51"/>
        <v>15.666666666666664</v>
      </c>
    </row>
    <row r="781" spans="1:26"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t="str">
        <f>_xlfn.XLOOKUP(B781,Returns!B:B,Returns!A:A,"No",0)</f>
        <v>Yes</v>
      </c>
      <c r="W781">
        <f t="shared" si="48"/>
        <v>95.68</v>
      </c>
      <c r="X781">
        <f t="shared" si="49"/>
        <v>2</v>
      </c>
      <c r="Y781">
        <f t="shared" si="50"/>
        <v>95.68</v>
      </c>
      <c r="Z781" s="12">
        <f t="shared" si="51"/>
        <v>12.25</v>
      </c>
    </row>
    <row r="782" spans="1:26"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t="str">
        <f>_xlfn.XLOOKUP(B782,Returns!B:B,Returns!A:A,"No",0)</f>
        <v>Yes</v>
      </c>
      <c r="W782">
        <f t="shared" si="48"/>
        <v>4.28</v>
      </c>
      <c r="X782">
        <f t="shared" si="49"/>
        <v>2</v>
      </c>
      <c r="Y782">
        <f t="shared" si="50"/>
        <v>4.28</v>
      </c>
      <c r="Z782" s="12">
        <f t="shared" si="51"/>
        <v>44.999999999999993</v>
      </c>
    </row>
    <row r="783" spans="1:26"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t="str">
        <f>_xlfn.XLOOKUP(B783,Returns!B:B,Returns!A:A,"No",0)</f>
        <v>No</v>
      </c>
      <c r="W783">
        <f t="shared" si="48"/>
        <v>160.35</v>
      </c>
      <c r="X783">
        <f t="shared" si="49"/>
        <v>3</v>
      </c>
      <c r="Y783">
        <f t="shared" si="50"/>
        <v>48.105000000000004</v>
      </c>
      <c r="Z783" s="12">
        <f t="shared" si="51"/>
        <v>-46.666666666666643</v>
      </c>
    </row>
    <row r="784" spans="1:26"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t="str">
        <f>_xlfn.XLOOKUP(B784,Returns!B:B,Returns!A:A,"No",0)</f>
        <v>No</v>
      </c>
      <c r="W784">
        <f t="shared" si="48"/>
        <v>48</v>
      </c>
      <c r="X784">
        <f t="shared" si="49"/>
        <v>3</v>
      </c>
      <c r="Y784">
        <f t="shared" si="50"/>
        <v>38.4</v>
      </c>
      <c r="Z784" s="12">
        <f t="shared" si="51"/>
        <v>-7.0312499999999982</v>
      </c>
    </row>
    <row r="785" spans="1:26"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t="str">
        <f>_xlfn.XLOOKUP(B785,Returns!B:B,Returns!A:A,"No",0)</f>
        <v>No</v>
      </c>
      <c r="W785">
        <f t="shared" si="48"/>
        <v>35.49</v>
      </c>
      <c r="X785">
        <f t="shared" si="49"/>
        <v>3</v>
      </c>
      <c r="Y785">
        <f t="shared" si="50"/>
        <v>17.745000000000001</v>
      </c>
      <c r="Z785" s="12">
        <f t="shared" si="51"/>
        <v>-88</v>
      </c>
    </row>
    <row r="786" spans="1:26"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t="str">
        <f>_xlfn.XLOOKUP(B786,Returns!B:B,Returns!A:A,"No",0)</f>
        <v>No</v>
      </c>
      <c r="W786">
        <f t="shared" si="48"/>
        <v>95.968000000000004</v>
      </c>
      <c r="X786">
        <f t="shared" si="49"/>
        <v>3</v>
      </c>
      <c r="Y786">
        <f t="shared" si="50"/>
        <v>76.7744</v>
      </c>
      <c r="Z786" s="12">
        <f t="shared" si="51"/>
        <v>0.78124999999999545</v>
      </c>
    </row>
    <row r="787" spans="1:26"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t="str">
        <f>_xlfn.XLOOKUP(B787,Returns!B:B,Returns!A:A,"No",0)</f>
        <v>No</v>
      </c>
      <c r="W787">
        <f t="shared" si="48"/>
        <v>560.06999999999994</v>
      </c>
      <c r="X787">
        <f t="shared" si="49"/>
        <v>5</v>
      </c>
      <c r="Y787">
        <f t="shared" si="50"/>
        <v>560.06999999999994</v>
      </c>
      <c r="Z787" s="12">
        <f t="shared" si="51"/>
        <v>15.666666666666664</v>
      </c>
    </row>
    <row r="788" spans="1:26"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t="str">
        <f>_xlfn.XLOOKUP(B788,Returns!B:B,Returns!A:A,"No",0)</f>
        <v>No</v>
      </c>
      <c r="W788">
        <f t="shared" si="48"/>
        <v>34.911999999999999</v>
      </c>
      <c r="X788">
        <f t="shared" si="49"/>
        <v>4</v>
      </c>
      <c r="Y788">
        <f t="shared" si="50"/>
        <v>27.929600000000001</v>
      </c>
      <c r="Z788" s="12">
        <f t="shared" si="51"/>
        <v>21.09375</v>
      </c>
    </row>
    <row r="789" spans="1:26"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t="str">
        <f>_xlfn.XLOOKUP(B789,Returns!B:B,Returns!A:A,"No",0)</f>
        <v>No</v>
      </c>
      <c r="W789">
        <f t="shared" si="48"/>
        <v>697.85600000000011</v>
      </c>
      <c r="X789">
        <f t="shared" si="49"/>
        <v>4</v>
      </c>
      <c r="Y789">
        <f t="shared" si="50"/>
        <v>558.28480000000013</v>
      </c>
      <c r="Z789" s="12">
        <f t="shared" si="51"/>
        <v>6.2499999999999956</v>
      </c>
    </row>
    <row r="790" spans="1:26"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t="str">
        <f>_xlfn.XLOOKUP(B790,Returns!B:B,Returns!A:A,"No",0)</f>
        <v>No</v>
      </c>
      <c r="W790">
        <f t="shared" si="48"/>
        <v>575.84</v>
      </c>
      <c r="X790">
        <f t="shared" si="49"/>
        <v>4</v>
      </c>
      <c r="Y790">
        <f t="shared" si="50"/>
        <v>575.84</v>
      </c>
      <c r="Z790" s="12">
        <f t="shared" si="51"/>
        <v>12.000000000000002</v>
      </c>
    </row>
    <row r="791" spans="1:26"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t="str">
        <f>_xlfn.XLOOKUP(B791,Returns!B:B,Returns!A:A,"No",0)</f>
        <v>No</v>
      </c>
      <c r="W791">
        <f t="shared" si="48"/>
        <v>15.42</v>
      </c>
      <c r="X791">
        <f t="shared" si="49"/>
        <v>4</v>
      </c>
      <c r="Y791">
        <f t="shared" si="50"/>
        <v>15.42</v>
      </c>
      <c r="Z791" s="12">
        <f t="shared" si="51"/>
        <v>27.000000000000007</v>
      </c>
    </row>
    <row r="792" spans="1:26"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t="str">
        <f>_xlfn.XLOOKUP(B792,Returns!B:B,Returns!A:A,"No",0)</f>
        <v>No</v>
      </c>
      <c r="W792">
        <f t="shared" si="48"/>
        <v>344.32</v>
      </c>
      <c r="X792">
        <f t="shared" si="49"/>
        <v>4</v>
      </c>
      <c r="Y792">
        <f t="shared" si="50"/>
        <v>344.32</v>
      </c>
      <c r="Z792" s="12">
        <f t="shared" si="51"/>
        <v>6.1250000000000009</v>
      </c>
    </row>
    <row r="793" spans="1:26"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t="str">
        <f>_xlfn.XLOOKUP(B793,Returns!B:B,Returns!A:A,"No",0)</f>
        <v>No</v>
      </c>
      <c r="W793">
        <f t="shared" si="48"/>
        <v>998.81999999999994</v>
      </c>
      <c r="X793">
        <f t="shared" si="49"/>
        <v>4</v>
      </c>
      <c r="Y793">
        <f t="shared" si="50"/>
        <v>998.81999999999994</v>
      </c>
      <c r="Z793" s="12">
        <f t="shared" si="51"/>
        <v>8</v>
      </c>
    </row>
    <row r="794" spans="1:26"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t="str">
        <f>_xlfn.XLOOKUP(B794,Returns!B:B,Returns!A:A,"No",0)</f>
        <v>No</v>
      </c>
      <c r="W794">
        <f t="shared" si="48"/>
        <v>6819.8</v>
      </c>
      <c r="X794">
        <f t="shared" si="49"/>
        <v>0</v>
      </c>
      <c r="Y794">
        <f t="shared" si="50"/>
        <v>5455.84</v>
      </c>
      <c r="Z794" s="12">
        <f t="shared" si="51"/>
        <v>1.5625</v>
      </c>
    </row>
    <row r="795" spans="1:26"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t="str">
        <f>_xlfn.XLOOKUP(B795,Returns!B:B,Returns!A:A,"No",0)</f>
        <v>No</v>
      </c>
      <c r="W795">
        <f t="shared" si="48"/>
        <v>19.920000000000002</v>
      </c>
      <c r="X795">
        <f t="shared" si="49"/>
        <v>6</v>
      </c>
      <c r="Y795">
        <f t="shared" si="50"/>
        <v>19.920000000000002</v>
      </c>
      <c r="Z795" s="12">
        <f t="shared" si="51"/>
        <v>23</v>
      </c>
    </row>
    <row r="796" spans="1:26"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t="str">
        <f>_xlfn.XLOOKUP(B796,Returns!B:B,Returns!A:A,"No",0)</f>
        <v>No</v>
      </c>
      <c r="W796">
        <f t="shared" si="48"/>
        <v>86.88</v>
      </c>
      <c r="X796">
        <f t="shared" si="49"/>
        <v>6</v>
      </c>
      <c r="Y796">
        <f t="shared" si="50"/>
        <v>86.88</v>
      </c>
      <c r="Z796" s="12">
        <f t="shared" si="51"/>
        <v>12.25</v>
      </c>
    </row>
    <row r="797" spans="1:26"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t="str">
        <f>_xlfn.XLOOKUP(B797,Returns!B:B,Returns!A:A,"No",0)</f>
        <v>No</v>
      </c>
      <c r="W797">
        <f t="shared" si="48"/>
        <v>141.12</v>
      </c>
      <c r="X797">
        <f t="shared" si="49"/>
        <v>5</v>
      </c>
      <c r="Y797">
        <f t="shared" si="50"/>
        <v>141.12</v>
      </c>
      <c r="Z797" s="12">
        <f t="shared" si="51"/>
        <v>6.9999999999999991</v>
      </c>
    </row>
    <row r="798" spans="1:26"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t="str">
        <f>_xlfn.XLOOKUP(B798,Returns!B:B,Returns!A:A,"No",0)</f>
        <v>No</v>
      </c>
      <c r="W798">
        <f t="shared" si="48"/>
        <v>929.53</v>
      </c>
      <c r="X798">
        <f t="shared" si="49"/>
        <v>2</v>
      </c>
      <c r="Y798">
        <f t="shared" si="50"/>
        <v>929.53</v>
      </c>
      <c r="Z798" s="12">
        <f t="shared" si="51"/>
        <v>6.8571428571428577</v>
      </c>
    </row>
    <row r="799" spans="1:26"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t="str">
        <f>_xlfn.XLOOKUP(B799,Returns!B:B,Returns!A:A,"No",0)</f>
        <v>No</v>
      </c>
      <c r="W799">
        <f t="shared" si="48"/>
        <v>25.92</v>
      </c>
      <c r="X799">
        <f t="shared" si="49"/>
        <v>2</v>
      </c>
      <c r="Y799">
        <f t="shared" si="50"/>
        <v>25.92</v>
      </c>
      <c r="Z799" s="12">
        <f t="shared" si="51"/>
        <v>24.000000000000004</v>
      </c>
    </row>
    <row r="800" spans="1:26"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t="str">
        <f>_xlfn.XLOOKUP(B800,Returns!B:B,Returns!A:A,"No",0)</f>
        <v>No</v>
      </c>
      <c r="W800">
        <f t="shared" si="48"/>
        <v>150.92000000000002</v>
      </c>
      <c r="X800">
        <f t="shared" si="49"/>
        <v>2</v>
      </c>
      <c r="Y800">
        <f t="shared" si="50"/>
        <v>150.92000000000002</v>
      </c>
      <c r="Z800" s="12">
        <f t="shared" si="51"/>
        <v>6.8571428571428559</v>
      </c>
    </row>
    <row r="801" spans="1:26"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t="str">
        <f>_xlfn.XLOOKUP(B801,Returns!B:B,Returns!A:A,"No",0)</f>
        <v>Yes</v>
      </c>
      <c r="W801">
        <f t="shared" si="48"/>
        <v>1419.6000000000001</v>
      </c>
      <c r="X801">
        <f t="shared" si="49"/>
        <v>6</v>
      </c>
      <c r="Y801">
        <f t="shared" si="50"/>
        <v>1135.68</v>
      </c>
      <c r="Z801" s="12">
        <f t="shared" si="51"/>
        <v>1.5625000000000018</v>
      </c>
    </row>
    <row r="802" spans="1:26"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t="str">
        <f>_xlfn.XLOOKUP(B802,Returns!B:B,Returns!A:A,"No",0)</f>
        <v>No</v>
      </c>
      <c r="W802">
        <f t="shared" si="48"/>
        <v>22.23</v>
      </c>
      <c r="X802">
        <f t="shared" si="49"/>
        <v>3</v>
      </c>
      <c r="Y802">
        <f t="shared" si="50"/>
        <v>22.23</v>
      </c>
      <c r="Z802" s="12">
        <f t="shared" si="51"/>
        <v>32.999999999999993</v>
      </c>
    </row>
    <row r="803" spans="1:26"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t="str">
        <f>_xlfn.XLOOKUP(B803,Returns!B:B,Returns!A:A,"No",0)</f>
        <v>No</v>
      </c>
      <c r="W803">
        <f t="shared" si="48"/>
        <v>431.93599999999998</v>
      </c>
      <c r="X803">
        <f t="shared" si="49"/>
        <v>3</v>
      </c>
      <c r="Y803">
        <f t="shared" si="50"/>
        <v>345.54879999999997</v>
      </c>
      <c r="Z803" s="12">
        <f t="shared" si="51"/>
        <v>5.4687499999999982</v>
      </c>
    </row>
    <row r="804" spans="1:26"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t="str">
        <f>_xlfn.XLOOKUP(B804,Returns!B:B,Returns!A:A,"No",0)</f>
        <v>No</v>
      </c>
      <c r="W804">
        <f t="shared" si="48"/>
        <v>3197.88</v>
      </c>
      <c r="X804">
        <f t="shared" si="49"/>
        <v>5</v>
      </c>
      <c r="Y804">
        <f t="shared" si="50"/>
        <v>3197.88</v>
      </c>
      <c r="Z804" s="12">
        <f t="shared" si="51"/>
        <v>3.1111111111111112</v>
      </c>
    </row>
    <row r="805" spans="1:26"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t="str">
        <f>_xlfn.XLOOKUP(B805,Returns!B:B,Returns!A:A,"No",0)</f>
        <v>No</v>
      </c>
      <c r="W805">
        <f t="shared" si="48"/>
        <v>25.92</v>
      </c>
      <c r="X805">
        <f t="shared" si="49"/>
        <v>5</v>
      </c>
      <c r="Y805">
        <f t="shared" si="50"/>
        <v>25.92</v>
      </c>
      <c r="Z805" s="12">
        <f t="shared" si="51"/>
        <v>24.000000000000004</v>
      </c>
    </row>
    <row r="806" spans="1:26"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t="str">
        <f>_xlfn.XLOOKUP(B806,Returns!B:B,Returns!A:A,"No",0)</f>
        <v>No</v>
      </c>
      <c r="W806">
        <f t="shared" si="48"/>
        <v>36.56</v>
      </c>
      <c r="X806">
        <f t="shared" si="49"/>
        <v>2</v>
      </c>
      <c r="Y806">
        <f t="shared" si="50"/>
        <v>36.56</v>
      </c>
      <c r="Z806" s="12">
        <f t="shared" si="51"/>
        <v>17</v>
      </c>
    </row>
    <row r="807" spans="1:26"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t="str">
        <f>_xlfn.XLOOKUP(B807,Returns!B:B,Returns!A:A,"No",0)</f>
        <v>No</v>
      </c>
      <c r="W807">
        <f t="shared" si="48"/>
        <v>129.52800000000002</v>
      </c>
      <c r="X807">
        <f t="shared" si="49"/>
        <v>6</v>
      </c>
      <c r="Y807">
        <f t="shared" si="50"/>
        <v>103.62240000000001</v>
      </c>
      <c r="Z807" s="12">
        <f t="shared" si="51"/>
        <v>4.1666666666666661</v>
      </c>
    </row>
    <row r="808" spans="1:26"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t="str">
        <f>_xlfn.XLOOKUP(B808,Returns!B:B,Returns!A:A,"No",0)</f>
        <v>No</v>
      </c>
      <c r="W808">
        <f t="shared" si="48"/>
        <v>7935.8720000000003</v>
      </c>
      <c r="X808">
        <f t="shared" si="49"/>
        <v>6</v>
      </c>
      <c r="Y808">
        <f t="shared" si="50"/>
        <v>6348.6976000000004</v>
      </c>
      <c r="Z808" s="12">
        <f t="shared" si="51"/>
        <v>3.9062499999999964</v>
      </c>
    </row>
    <row r="809" spans="1:26"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t="str">
        <f>_xlfn.XLOOKUP(B809,Returns!B:B,Returns!A:A,"No",0)</f>
        <v>No</v>
      </c>
      <c r="W809">
        <f t="shared" si="48"/>
        <v>56.8</v>
      </c>
      <c r="X809">
        <f t="shared" si="49"/>
        <v>2</v>
      </c>
      <c r="Y809">
        <f t="shared" si="50"/>
        <v>56.8</v>
      </c>
      <c r="Z809" s="12">
        <f t="shared" si="51"/>
        <v>19.5</v>
      </c>
    </row>
    <row r="810" spans="1:26"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t="str">
        <f>_xlfn.XLOOKUP(B810,Returns!B:B,Returns!A:A,"No",0)</f>
        <v>No</v>
      </c>
      <c r="W810">
        <f t="shared" si="48"/>
        <v>449.90999999999997</v>
      </c>
      <c r="X810">
        <f t="shared" si="49"/>
        <v>2</v>
      </c>
      <c r="Y810">
        <f t="shared" si="50"/>
        <v>449.90999999999997</v>
      </c>
      <c r="Z810" s="12">
        <f t="shared" si="51"/>
        <v>11.333333333333334</v>
      </c>
    </row>
    <row r="811" spans="1:26"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t="str">
        <f>_xlfn.XLOOKUP(B811,Returns!B:B,Returns!A:A,"No",0)</f>
        <v>No</v>
      </c>
      <c r="W811">
        <f t="shared" si="48"/>
        <v>46.08</v>
      </c>
      <c r="X811">
        <f t="shared" si="49"/>
        <v>2</v>
      </c>
      <c r="Y811">
        <f t="shared" si="50"/>
        <v>46.08</v>
      </c>
      <c r="Z811" s="12">
        <f t="shared" si="51"/>
        <v>7.0000000000000009</v>
      </c>
    </row>
    <row r="812" spans="1:26"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t="str">
        <f>_xlfn.XLOOKUP(B812,Returns!B:B,Returns!A:A,"No",0)</f>
        <v>No</v>
      </c>
      <c r="W812">
        <f t="shared" si="48"/>
        <v>6492.75</v>
      </c>
      <c r="X812">
        <f t="shared" si="49"/>
        <v>2</v>
      </c>
      <c r="Y812">
        <f t="shared" si="50"/>
        <v>6492.75</v>
      </c>
      <c r="Z812" s="12">
        <f t="shared" si="51"/>
        <v>4.8</v>
      </c>
    </row>
    <row r="813" spans="1:26"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t="str">
        <f>_xlfn.XLOOKUP(B813,Returns!B:B,Returns!A:A,"No",0)</f>
        <v>No</v>
      </c>
      <c r="W813">
        <f t="shared" si="48"/>
        <v>855.68</v>
      </c>
      <c r="X813">
        <f t="shared" si="49"/>
        <v>2</v>
      </c>
      <c r="Y813">
        <f t="shared" si="50"/>
        <v>855.68</v>
      </c>
      <c r="Z813" s="12">
        <f t="shared" si="51"/>
        <v>7.2499999999999964</v>
      </c>
    </row>
    <row r="814" spans="1:26"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t="str">
        <f>_xlfn.XLOOKUP(B814,Returns!B:B,Returns!A:A,"No",0)</f>
        <v>No</v>
      </c>
      <c r="W814">
        <f t="shared" si="48"/>
        <v>51.56</v>
      </c>
      <c r="X814">
        <f t="shared" si="49"/>
        <v>2</v>
      </c>
      <c r="Y814">
        <f t="shared" si="50"/>
        <v>51.56</v>
      </c>
      <c r="Z814" s="12">
        <f t="shared" si="51"/>
        <v>4.9999999999999991</v>
      </c>
    </row>
    <row r="815" spans="1:26"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t="str">
        <f>_xlfn.XLOOKUP(B815,Returns!B:B,Returns!A:A,"No",0)</f>
        <v>No</v>
      </c>
      <c r="W815">
        <f t="shared" si="48"/>
        <v>36.56</v>
      </c>
      <c r="X815">
        <f t="shared" si="49"/>
        <v>0</v>
      </c>
      <c r="Y815">
        <f t="shared" si="50"/>
        <v>36.56</v>
      </c>
      <c r="Z815" s="12">
        <f t="shared" si="51"/>
        <v>17</v>
      </c>
    </row>
    <row r="816" spans="1:26"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t="str">
        <f>_xlfn.XLOOKUP(B816,Returns!B:B,Returns!A:A,"No",0)</f>
        <v>No</v>
      </c>
      <c r="W816">
        <f t="shared" si="48"/>
        <v>9799.51</v>
      </c>
      <c r="X816">
        <f t="shared" si="49"/>
        <v>0</v>
      </c>
      <c r="Y816">
        <f t="shared" si="50"/>
        <v>9799.51</v>
      </c>
      <c r="Z816" s="12">
        <f t="shared" si="51"/>
        <v>6.1428571428571432</v>
      </c>
    </row>
    <row r="817" spans="1:26"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t="str">
        <f>_xlfn.XLOOKUP(B817,Returns!B:B,Returns!A:A,"No",0)</f>
        <v>No</v>
      </c>
      <c r="W817">
        <f t="shared" si="48"/>
        <v>414.72</v>
      </c>
      <c r="X817">
        <f t="shared" si="49"/>
        <v>3</v>
      </c>
      <c r="Y817">
        <f t="shared" si="50"/>
        <v>414.72</v>
      </c>
      <c r="Z817" s="12">
        <f t="shared" si="51"/>
        <v>6.0000000000000009</v>
      </c>
    </row>
    <row r="818" spans="1:26"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t="str">
        <f>_xlfn.XLOOKUP(B818,Returns!B:B,Returns!A:A,"No",0)</f>
        <v>No</v>
      </c>
      <c r="W818">
        <f t="shared" si="48"/>
        <v>5.3440000000000003</v>
      </c>
      <c r="X818">
        <f t="shared" si="49"/>
        <v>4</v>
      </c>
      <c r="Y818">
        <f t="shared" si="50"/>
        <v>4.2751999999999999</v>
      </c>
      <c r="Z818" s="12">
        <f t="shared" si="51"/>
        <v>43.75</v>
      </c>
    </row>
    <row r="819" spans="1:26"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t="str">
        <f>_xlfn.XLOOKUP(B819,Returns!B:B,Returns!A:A,"No",0)</f>
        <v>No</v>
      </c>
      <c r="W819">
        <f t="shared" si="48"/>
        <v>331.77600000000007</v>
      </c>
      <c r="X819">
        <f t="shared" si="49"/>
        <v>4</v>
      </c>
      <c r="Y819">
        <f t="shared" si="50"/>
        <v>265.42080000000004</v>
      </c>
      <c r="Z819" s="12">
        <f t="shared" si="51"/>
        <v>5.4687499999999991</v>
      </c>
    </row>
    <row r="820" spans="1:26"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t="str">
        <f>_xlfn.XLOOKUP(B820,Returns!B:B,Returns!A:A,"No",0)</f>
        <v>No</v>
      </c>
      <c r="W820">
        <f t="shared" si="48"/>
        <v>9.5040000000000031</v>
      </c>
      <c r="X820">
        <f t="shared" si="49"/>
        <v>4</v>
      </c>
      <c r="Y820">
        <f t="shared" si="50"/>
        <v>2.8512000000000013</v>
      </c>
      <c r="Z820" s="12">
        <f t="shared" si="51"/>
        <v>-85.185185185185148</v>
      </c>
    </row>
    <row r="821" spans="1:26"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t="str">
        <f>_xlfn.XLOOKUP(B821,Returns!B:B,Returns!A:A,"No",0)</f>
        <v>No</v>
      </c>
      <c r="W821">
        <f t="shared" si="48"/>
        <v>6142.3249999999998</v>
      </c>
      <c r="X821">
        <f t="shared" si="49"/>
        <v>4</v>
      </c>
      <c r="Y821">
        <f t="shared" si="50"/>
        <v>4299.6275000000005</v>
      </c>
      <c r="Z821" s="12">
        <f t="shared" si="51"/>
        <v>0</v>
      </c>
    </row>
    <row r="822" spans="1:26"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t="str">
        <f>_xlfn.XLOOKUP(B822,Returns!B:B,Returns!A:A,"No",0)</f>
        <v>No</v>
      </c>
      <c r="W822">
        <f t="shared" si="48"/>
        <v>93.25800000000001</v>
      </c>
      <c r="X822">
        <f t="shared" si="49"/>
        <v>4</v>
      </c>
      <c r="Y822">
        <f t="shared" si="50"/>
        <v>27.977400000000003</v>
      </c>
      <c r="Z822" s="12">
        <f t="shared" si="51"/>
        <v>-81.481481481481438</v>
      </c>
    </row>
    <row r="823" spans="1:26"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t="str">
        <f>_xlfn.XLOOKUP(B823,Returns!B:B,Returns!A:A,"No",0)</f>
        <v>No</v>
      </c>
      <c r="W823">
        <f t="shared" si="48"/>
        <v>1342.08</v>
      </c>
      <c r="X823">
        <f t="shared" si="49"/>
        <v>4</v>
      </c>
      <c r="Y823">
        <f t="shared" si="50"/>
        <v>1073.664</v>
      </c>
      <c r="Z823" s="12">
        <f t="shared" si="51"/>
        <v>10.937499999999998</v>
      </c>
    </row>
    <row r="824" spans="1:26"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t="str">
        <f>_xlfn.XLOOKUP(B824,Returns!B:B,Returns!A:A,"No",0)</f>
        <v>No</v>
      </c>
      <c r="W824">
        <f t="shared" si="48"/>
        <v>719.90999999999985</v>
      </c>
      <c r="X824">
        <f t="shared" si="49"/>
        <v>7</v>
      </c>
      <c r="Y824">
        <f t="shared" si="50"/>
        <v>719.90999999999985</v>
      </c>
      <c r="Z824" s="12">
        <f t="shared" si="51"/>
        <v>10</v>
      </c>
    </row>
    <row r="825" spans="1:26"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t="str">
        <f>_xlfn.XLOOKUP(B825,Returns!B:B,Returns!A:A,"No",0)</f>
        <v>No</v>
      </c>
      <c r="W825">
        <f t="shared" si="48"/>
        <v>19.64</v>
      </c>
      <c r="X825">
        <f t="shared" si="49"/>
        <v>7</v>
      </c>
      <c r="Y825">
        <f t="shared" si="50"/>
        <v>19.64</v>
      </c>
      <c r="Z825" s="12">
        <f t="shared" si="51"/>
        <v>24.5</v>
      </c>
    </row>
    <row r="826" spans="1:26"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t="str">
        <f>_xlfn.XLOOKUP(B826,Returns!B:B,Returns!A:A,"No",0)</f>
        <v>No</v>
      </c>
      <c r="W826">
        <f t="shared" si="48"/>
        <v>271.2</v>
      </c>
      <c r="X826">
        <f t="shared" si="49"/>
        <v>6</v>
      </c>
      <c r="Y826">
        <f t="shared" si="50"/>
        <v>271.2</v>
      </c>
      <c r="Z826" s="12">
        <f t="shared" si="51"/>
        <v>1.4999999999999993</v>
      </c>
    </row>
    <row r="827" spans="1:26"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t="str">
        <f>_xlfn.XLOOKUP(B827,Returns!B:B,Returns!A:A,"No",0)</f>
        <v>No</v>
      </c>
      <c r="W827">
        <f t="shared" si="48"/>
        <v>503.90999999999997</v>
      </c>
      <c r="X827">
        <f t="shared" si="49"/>
        <v>6</v>
      </c>
      <c r="Y827">
        <f t="shared" si="50"/>
        <v>503.90999999999997</v>
      </c>
      <c r="Z827" s="12">
        <f t="shared" si="51"/>
        <v>8.0000000000000036</v>
      </c>
    </row>
    <row r="828" spans="1:26"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t="str">
        <f>_xlfn.XLOOKUP(B828,Returns!B:B,Returns!A:A,"No",0)</f>
        <v>No</v>
      </c>
      <c r="W828">
        <f t="shared" si="48"/>
        <v>245</v>
      </c>
      <c r="X828">
        <f t="shared" si="49"/>
        <v>7</v>
      </c>
      <c r="Y828">
        <f t="shared" si="50"/>
        <v>245</v>
      </c>
      <c r="Z828" s="12">
        <f t="shared" si="51"/>
        <v>6.8571428571428577</v>
      </c>
    </row>
    <row r="829" spans="1:26"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t="str">
        <f>_xlfn.XLOOKUP(B829,Returns!B:B,Returns!A:A,"No",0)</f>
        <v>No</v>
      </c>
      <c r="W829">
        <f t="shared" si="48"/>
        <v>148.96</v>
      </c>
      <c r="X829">
        <f t="shared" si="49"/>
        <v>7</v>
      </c>
      <c r="Y829">
        <f t="shared" si="50"/>
        <v>148.96</v>
      </c>
      <c r="Z829" s="12">
        <f t="shared" si="51"/>
        <v>7.2499999999999982</v>
      </c>
    </row>
    <row r="830" spans="1:26"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t="str">
        <f>_xlfn.XLOOKUP(B830,Returns!B:B,Returns!A:A,"No",0)</f>
        <v>No</v>
      </c>
      <c r="W830">
        <f t="shared" si="48"/>
        <v>30.56</v>
      </c>
      <c r="X830">
        <f t="shared" si="49"/>
        <v>7</v>
      </c>
      <c r="Y830">
        <f t="shared" si="50"/>
        <v>30.56</v>
      </c>
      <c r="Z830" s="12">
        <f t="shared" si="51"/>
        <v>24.5</v>
      </c>
    </row>
    <row r="831" spans="1:26"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t="str">
        <f>_xlfn.XLOOKUP(B831,Returns!B:B,Returns!A:A,"No",0)</f>
        <v>No</v>
      </c>
      <c r="W831">
        <f t="shared" si="48"/>
        <v>603.91999999999996</v>
      </c>
      <c r="X831">
        <f t="shared" si="49"/>
        <v>5</v>
      </c>
      <c r="Y831">
        <f t="shared" si="50"/>
        <v>603.91999999999996</v>
      </c>
      <c r="Z831" s="12">
        <f t="shared" si="51"/>
        <v>14.999999999999996</v>
      </c>
    </row>
    <row r="832" spans="1:26"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t="str">
        <f>_xlfn.XLOOKUP(B832,Returns!B:B,Returns!A:A,"No",0)</f>
        <v>No</v>
      </c>
      <c r="W832">
        <f t="shared" si="48"/>
        <v>541.98</v>
      </c>
      <c r="X832">
        <f t="shared" si="49"/>
        <v>5</v>
      </c>
      <c r="Y832">
        <f t="shared" si="50"/>
        <v>541.98</v>
      </c>
      <c r="Z832" s="12">
        <f t="shared" si="51"/>
        <v>9.3333333333333357</v>
      </c>
    </row>
    <row r="833" spans="1:26"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t="str">
        <f>_xlfn.XLOOKUP(B833,Returns!B:B,Returns!A:A,"No",0)</f>
        <v>No</v>
      </c>
      <c r="W833">
        <f t="shared" si="48"/>
        <v>383.96</v>
      </c>
      <c r="X833">
        <f t="shared" si="49"/>
        <v>5</v>
      </c>
      <c r="Y833">
        <f t="shared" si="50"/>
        <v>383.96</v>
      </c>
      <c r="Z833" s="12">
        <f t="shared" si="51"/>
        <v>13.499999999999998</v>
      </c>
    </row>
    <row r="834" spans="1:26"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t="str">
        <f>_xlfn.XLOOKUP(B834,Returns!B:B,Returns!A:A,"No",0)</f>
        <v>No</v>
      </c>
      <c r="W834">
        <f t="shared" si="48"/>
        <v>65.989999999999995</v>
      </c>
      <c r="X834">
        <f t="shared" si="49"/>
        <v>5</v>
      </c>
      <c r="Y834">
        <f t="shared" si="50"/>
        <v>65.989999999999995</v>
      </c>
      <c r="Z834" s="12">
        <f t="shared" si="51"/>
        <v>26.000000000000007</v>
      </c>
    </row>
    <row r="835" spans="1:26"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t="str">
        <f>_xlfn.XLOOKUP(B835,Returns!B:B,Returns!A:A,"No",0)</f>
        <v>No</v>
      </c>
      <c r="W835">
        <f t="shared" ref="W835:W898" si="52">R835*S835</f>
        <v>70.432000000000002</v>
      </c>
      <c r="X835">
        <f t="shared" ref="X835:X898" si="53">D835-C835</f>
        <v>4</v>
      </c>
      <c r="Y835">
        <f t="shared" ref="Y835:Y898" si="54">W835-(W835*T835)</f>
        <v>56.345600000000005</v>
      </c>
      <c r="Z835" s="12">
        <f t="shared" ref="Z835:Z898" si="55">(U835/Y835)*100</f>
        <v>4.6874999999999982</v>
      </c>
    </row>
    <row r="836" spans="1:26"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t="str">
        <f>_xlfn.XLOOKUP(B836,Returns!B:B,Returns!A:A,"No",0)</f>
        <v>No</v>
      </c>
      <c r="W836">
        <f t="shared" si="52"/>
        <v>47.392000000000003</v>
      </c>
      <c r="X836">
        <f t="shared" si="53"/>
        <v>4</v>
      </c>
      <c r="Y836">
        <f t="shared" si="54"/>
        <v>37.913600000000002</v>
      </c>
      <c r="Z836" s="12">
        <f t="shared" si="55"/>
        <v>17.1875</v>
      </c>
    </row>
    <row r="837" spans="1:26"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t="str">
        <f>_xlfn.XLOOKUP(B837,Returns!B:B,Returns!A:A,"No",0)</f>
        <v>No</v>
      </c>
      <c r="W837">
        <f t="shared" si="52"/>
        <v>265.47500000000002</v>
      </c>
      <c r="X837">
        <f t="shared" si="53"/>
        <v>4</v>
      </c>
      <c r="Y837">
        <f t="shared" si="54"/>
        <v>132.73750000000001</v>
      </c>
      <c r="Z837" s="12">
        <f t="shared" si="55"/>
        <v>-84.000000000000043</v>
      </c>
    </row>
    <row r="838" spans="1:26"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t="str">
        <f>_xlfn.XLOOKUP(B838,Returns!B:B,Returns!A:A,"No",0)</f>
        <v>No</v>
      </c>
      <c r="W838">
        <f t="shared" si="52"/>
        <v>204.73599999999993</v>
      </c>
      <c r="X838">
        <f t="shared" si="53"/>
        <v>5</v>
      </c>
      <c r="Y838">
        <f t="shared" si="54"/>
        <v>40.947199999999981</v>
      </c>
      <c r="Z838" s="12">
        <f t="shared" si="55"/>
        <v>-193.75000000000006</v>
      </c>
    </row>
    <row r="839" spans="1:26"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t="str">
        <f>_xlfn.XLOOKUP(B839,Returns!B:B,Returns!A:A,"No",0)</f>
        <v>No</v>
      </c>
      <c r="W839">
        <f t="shared" si="52"/>
        <v>19.328000000000003</v>
      </c>
      <c r="X839">
        <f t="shared" si="53"/>
        <v>7</v>
      </c>
      <c r="Y839">
        <f t="shared" si="54"/>
        <v>15.462400000000002</v>
      </c>
      <c r="Z839" s="12">
        <f t="shared" si="55"/>
        <v>21.093749999999993</v>
      </c>
    </row>
    <row r="840" spans="1:26"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t="str">
        <f>_xlfn.XLOOKUP(B840,Returns!B:B,Returns!A:A,"No",0)</f>
        <v>No</v>
      </c>
      <c r="W840">
        <f t="shared" si="52"/>
        <v>63.215999999999994</v>
      </c>
      <c r="X840">
        <f t="shared" si="53"/>
        <v>5</v>
      </c>
      <c r="Y840">
        <f t="shared" si="54"/>
        <v>50.572799999999994</v>
      </c>
      <c r="Z840" s="12">
        <f t="shared" si="55"/>
        <v>3.1250000000000009</v>
      </c>
    </row>
    <row r="841" spans="1:26"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t="str">
        <f>_xlfn.XLOOKUP(B841,Returns!B:B,Returns!A:A,"No",0)</f>
        <v>No</v>
      </c>
      <c r="W841">
        <f t="shared" si="52"/>
        <v>181.35</v>
      </c>
      <c r="X841">
        <f t="shared" si="53"/>
        <v>5</v>
      </c>
      <c r="Y841">
        <f t="shared" si="54"/>
        <v>181.35</v>
      </c>
      <c r="Z841" s="12">
        <f t="shared" si="55"/>
        <v>9.0000000000000018</v>
      </c>
    </row>
    <row r="842" spans="1:26"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t="str">
        <f>_xlfn.XLOOKUP(B842,Returns!B:B,Returns!A:A,"No",0)</f>
        <v>No</v>
      </c>
      <c r="W842">
        <f t="shared" si="52"/>
        <v>46.08</v>
      </c>
      <c r="X842">
        <f t="shared" si="53"/>
        <v>5</v>
      </c>
      <c r="Y842">
        <f t="shared" si="54"/>
        <v>46.08</v>
      </c>
      <c r="Z842" s="12">
        <f t="shared" si="55"/>
        <v>7.2499999999999991</v>
      </c>
    </row>
    <row r="843" spans="1:26"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t="str">
        <f>_xlfn.XLOOKUP(B843,Returns!B:B,Returns!A:A,"No",0)</f>
        <v>No</v>
      </c>
      <c r="W843">
        <f t="shared" si="52"/>
        <v>744.19200000000001</v>
      </c>
      <c r="X843">
        <f t="shared" si="53"/>
        <v>5</v>
      </c>
      <c r="Y843">
        <f t="shared" si="54"/>
        <v>595.35360000000003</v>
      </c>
      <c r="Z843" s="12">
        <f t="shared" si="55"/>
        <v>1.5625000000000011</v>
      </c>
    </row>
    <row r="844" spans="1:26"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t="str">
        <f>_xlfn.XLOOKUP(B844,Returns!B:B,Returns!A:A,"No",0)</f>
        <v>No</v>
      </c>
      <c r="W844">
        <f t="shared" si="52"/>
        <v>149.76</v>
      </c>
      <c r="X844">
        <f t="shared" si="53"/>
        <v>2</v>
      </c>
      <c r="Y844">
        <f t="shared" si="54"/>
        <v>119.80799999999999</v>
      </c>
      <c r="Z844" s="12">
        <f t="shared" si="55"/>
        <v>9.7656249999999964</v>
      </c>
    </row>
    <row r="845" spans="1:26"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t="str">
        <f>_xlfn.XLOOKUP(B845,Returns!B:B,Returns!A:A,"No",0)</f>
        <v>No</v>
      </c>
      <c r="W845">
        <f t="shared" si="52"/>
        <v>107.904</v>
      </c>
      <c r="X845">
        <f t="shared" si="53"/>
        <v>2</v>
      </c>
      <c r="Y845">
        <f t="shared" si="54"/>
        <v>86.3232</v>
      </c>
      <c r="Z845" s="12">
        <f t="shared" si="55"/>
        <v>10.156249999999998</v>
      </c>
    </row>
    <row r="846" spans="1:26"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t="str">
        <f>_xlfn.XLOOKUP(B846,Returns!B:B,Returns!A:A,"No",0)</f>
        <v>No</v>
      </c>
      <c r="W846">
        <f t="shared" si="52"/>
        <v>22.72</v>
      </c>
      <c r="X846">
        <f t="shared" si="53"/>
        <v>2</v>
      </c>
      <c r="Y846">
        <f t="shared" si="54"/>
        <v>22.72</v>
      </c>
      <c r="Z846" s="12">
        <f t="shared" si="55"/>
        <v>14.499999999999998</v>
      </c>
    </row>
    <row r="847" spans="1:26"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t="str">
        <f>_xlfn.XLOOKUP(B847,Returns!B:B,Returns!A:A,"No",0)</f>
        <v>No</v>
      </c>
      <c r="W847">
        <f t="shared" si="52"/>
        <v>29.24</v>
      </c>
      <c r="X847">
        <f t="shared" si="53"/>
        <v>2</v>
      </c>
      <c r="Y847">
        <f t="shared" si="54"/>
        <v>29.24</v>
      </c>
      <c r="Z847" s="12">
        <f t="shared" si="55"/>
        <v>23.5</v>
      </c>
    </row>
    <row r="848" spans="1:26"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t="str">
        <f>_xlfn.XLOOKUP(B848,Returns!B:B,Returns!A:A,"No",0)</f>
        <v>No</v>
      </c>
      <c r="W848">
        <f t="shared" si="52"/>
        <v>586.04</v>
      </c>
      <c r="X848">
        <f t="shared" si="53"/>
        <v>4</v>
      </c>
      <c r="Y848">
        <f t="shared" si="54"/>
        <v>586.04</v>
      </c>
      <c r="Z848" s="12">
        <f t="shared" si="55"/>
        <v>4.0000000000000009</v>
      </c>
    </row>
    <row r="849" spans="1:26"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t="str">
        <f>_xlfn.XLOOKUP(B849,Returns!B:B,Returns!A:A,"No",0)</f>
        <v>No</v>
      </c>
      <c r="W849">
        <f t="shared" si="52"/>
        <v>863.81999999999994</v>
      </c>
      <c r="X849">
        <f t="shared" si="53"/>
        <v>4</v>
      </c>
      <c r="Y849">
        <f t="shared" si="54"/>
        <v>863.81999999999994</v>
      </c>
      <c r="Z849" s="12">
        <f t="shared" si="55"/>
        <v>9.0000000000000036</v>
      </c>
    </row>
    <row r="850" spans="1:26"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t="str">
        <f>_xlfn.XLOOKUP(B850,Returns!B:B,Returns!A:A,"No",0)</f>
        <v>No</v>
      </c>
      <c r="W850">
        <f t="shared" si="52"/>
        <v>195.584</v>
      </c>
      <c r="X850">
        <f t="shared" si="53"/>
        <v>5</v>
      </c>
      <c r="Y850">
        <f t="shared" si="54"/>
        <v>156.46719999999999</v>
      </c>
      <c r="Z850" s="12">
        <f t="shared" si="55"/>
        <v>5.46875</v>
      </c>
    </row>
    <row r="851" spans="1:26"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t="str">
        <f>_xlfn.XLOOKUP(B851,Returns!B:B,Returns!A:A,"No",0)</f>
        <v>No</v>
      </c>
      <c r="W851">
        <f t="shared" si="52"/>
        <v>807.52</v>
      </c>
      <c r="X851">
        <f t="shared" si="53"/>
        <v>5</v>
      </c>
      <c r="Y851">
        <f t="shared" si="54"/>
        <v>807.52</v>
      </c>
      <c r="Z851" s="12">
        <f t="shared" si="55"/>
        <v>6.1428571428571441</v>
      </c>
    </row>
    <row r="852" spans="1:26"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t="str">
        <f>_xlfn.XLOOKUP(B852,Returns!B:B,Returns!A:A,"No",0)</f>
        <v>No</v>
      </c>
      <c r="W852">
        <f t="shared" si="52"/>
        <v>10.32</v>
      </c>
      <c r="X852">
        <f t="shared" si="53"/>
        <v>5</v>
      </c>
      <c r="Y852">
        <f t="shared" si="54"/>
        <v>10.32</v>
      </c>
      <c r="Z852" s="12">
        <f t="shared" si="55"/>
        <v>13</v>
      </c>
    </row>
    <row r="853" spans="1:26"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t="str">
        <f>_xlfn.XLOOKUP(B853,Returns!B:B,Returns!A:A,"No",0)</f>
        <v>No</v>
      </c>
      <c r="W853">
        <f t="shared" si="52"/>
        <v>233.28000000000003</v>
      </c>
      <c r="X853">
        <f t="shared" si="53"/>
        <v>5</v>
      </c>
      <c r="Y853">
        <f t="shared" si="54"/>
        <v>233.28000000000003</v>
      </c>
      <c r="Z853" s="12">
        <f t="shared" si="55"/>
        <v>8</v>
      </c>
    </row>
    <row r="854" spans="1:26"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t="str">
        <f>_xlfn.XLOOKUP(B854,Returns!B:B,Returns!A:A,"No",0)</f>
        <v>No</v>
      </c>
      <c r="W854">
        <f t="shared" si="52"/>
        <v>1115.28</v>
      </c>
      <c r="X854">
        <f t="shared" si="53"/>
        <v>7</v>
      </c>
      <c r="Y854">
        <f t="shared" si="54"/>
        <v>1115.28</v>
      </c>
      <c r="Z854" s="12">
        <f t="shared" si="55"/>
        <v>4.5</v>
      </c>
    </row>
    <row r="855" spans="1:26"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t="str">
        <f>_xlfn.XLOOKUP(B855,Returns!B:B,Returns!A:A,"No",0)</f>
        <v>No</v>
      </c>
      <c r="W855">
        <f t="shared" si="52"/>
        <v>88.92</v>
      </c>
      <c r="X855">
        <f t="shared" si="53"/>
        <v>5</v>
      </c>
      <c r="Y855">
        <f t="shared" si="54"/>
        <v>88.92</v>
      </c>
      <c r="Z855" s="12">
        <f t="shared" si="55"/>
        <v>16.499999999999996</v>
      </c>
    </row>
    <row r="856" spans="1:26"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t="str">
        <f>_xlfn.XLOOKUP(B856,Returns!B:B,Returns!A:A,"No",0)</f>
        <v>No</v>
      </c>
      <c r="W856">
        <f t="shared" si="52"/>
        <v>728.81999999999994</v>
      </c>
      <c r="X856">
        <f t="shared" si="53"/>
        <v>5</v>
      </c>
      <c r="Y856">
        <f t="shared" si="54"/>
        <v>728.81999999999994</v>
      </c>
      <c r="Z856" s="12">
        <f t="shared" si="55"/>
        <v>1.3333333333333319</v>
      </c>
    </row>
    <row r="857" spans="1:26"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t="str">
        <f>_xlfn.XLOOKUP(B857,Returns!B:B,Returns!A:A,"No",0)</f>
        <v>No</v>
      </c>
      <c r="W857">
        <f t="shared" si="52"/>
        <v>79.92</v>
      </c>
      <c r="X857">
        <f t="shared" si="53"/>
        <v>5</v>
      </c>
      <c r="Y857">
        <f t="shared" si="54"/>
        <v>79.92</v>
      </c>
      <c r="Z857" s="12">
        <f t="shared" si="55"/>
        <v>23.5</v>
      </c>
    </row>
    <row r="858" spans="1:26"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t="str">
        <f>_xlfn.XLOOKUP(B858,Returns!B:B,Returns!A:A,"No",0)</f>
        <v>No</v>
      </c>
      <c r="W858">
        <f t="shared" si="52"/>
        <v>1023.0000000000001</v>
      </c>
      <c r="X858">
        <f t="shared" si="53"/>
        <v>5</v>
      </c>
      <c r="Y858">
        <f t="shared" si="54"/>
        <v>1023.0000000000001</v>
      </c>
      <c r="Z858" s="12">
        <f t="shared" si="55"/>
        <v>2.6</v>
      </c>
    </row>
    <row r="859" spans="1:26"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t="str">
        <f>_xlfn.XLOOKUP(B859,Returns!B:B,Returns!A:A,"No",0)</f>
        <v>No</v>
      </c>
      <c r="W859">
        <f t="shared" si="52"/>
        <v>42.72</v>
      </c>
      <c r="X859">
        <f t="shared" si="53"/>
        <v>5</v>
      </c>
      <c r="Y859">
        <f t="shared" si="54"/>
        <v>42.72</v>
      </c>
      <c r="Z859" s="12">
        <f t="shared" si="55"/>
        <v>13.5</v>
      </c>
    </row>
    <row r="860" spans="1:26"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t="str">
        <f>_xlfn.XLOOKUP(B860,Returns!B:B,Returns!A:A,"No",0)</f>
        <v>No</v>
      </c>
      <c r="W860">
        <f t="shared" si="52"/>
        <v>7.61</v>
      </c>
      <c r="X860">
        <f t="shared" si="53"/>
        <v>5</v>
      </c>
      <c r="Y860">
        <f t="shared" si="54"/>
        <v>7.61</v>
      </c>
      <c r="Z860" s="12">
        <f t="shared" si="55"/>
        <v>47</v>
      </c>
    </row>
    <row r="861" spans="1:26"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t="str">
        <f>_xlfn.XLOOKUP(B861,Returns!B:B,Returns!A:A,"No",0)</f>
        <v>No</v>
      </c>
      <c r="W861">
        <f t="shared" si="52"/>
        <v>14.32</v>
      </c>
      <c r="X861">
        <f t="shared" si="53"/>
        <v>5</v>
      </c>
      <c r="Y861">
        <f t="shared" si="54"/>
        <v>14.32</v>
      </c>
      <c r="Z861" s="12">
        <f t="shared" si="55"/>
        <v>25</v>
      </c>
    </row>
    <row r="862" spans="1:26"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t="str">
        <f>_xlfn.XLOOKUP(B862,Returns!B:B,Returns!A:A,"No",0)</f>
        <v>No</v>
      </c>
      <c r="W862">
        <f t="shared" si="52"/>
        <v>14.72</v>
      </c>
      <c r="X862">
        <f t="shared" si="53"/>
        <v>7</v>
      </c>
      <c r="Y862">
        <f t="shared" si="54"/>
        <v>14.72</v>
      </c>
      <c r="Z862" s="12">
        <f t="shared" si="55"/>
        <v>0.99999999999999845</v>
      </c>
    </row>
    <row r="863" spans="1:26"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t="str">
        <f>_xlfn.XLOOKUP(B863,Returns!B:B,Returns!A:A,"No",0)</f>
        <v>No</v>
      </c>
      <c r="W863">
        <f t="shared" si="52"/>
        <v>46.2</v>
      </c>
      <c r="X863">
        <f t="shared" si="53"/>
        <v>7</v>
      </c>
      <c r="Y863">
        <f t="shared" si="54"/>
        <v>46.2</v>
      </c>
      <c r="Z863" s="12">
        <f t="shared" si="55"/>
        <v>23</v>
      </c>
    </row>
    <row r="864" spans="1:26"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t="str">
        <f>_xlfn.XLOOKUP(B864,Returns!B:B,Returns!A:A,"No",0)</f>
        <v>No</v>
      </c>
      <c r="W864">
        <f t="shared" si="52"/>
        <v>1148.8320000000001</v>
      </c>
      <c r="X864">
        <f t="shared" si="53"/>
        <v>2</v>
      </c>
      <c r="Y864">
        <f t="shared" si="54"/>
        <v>919.06560000000013</v>
      </c>
      <c r="Z864" s="12">
        <f t="shared" si="55"/>
        <v>4.427083333333333</v>
      </c>
    </row>
    <row r="865" spans="1:26"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t="str">
        <f>_xlfn.XLOOKUP(B865,Returns!B:B,Returns!A:A,"No",0)</f>
        <v>No</v>
      </c>
      <c r="W865">
        <f t="shared" si="52"/>
        <v>10.496</v>
      </c>
      <c r="X865">
        <f t="shared" si="53"/>
        <v>2</v>
      </c>
      <c r="Y865">
        <f t="shared" si="54"/>
        <v>8.3968000000000007</v>
      </c>
      <c r="Z865" s="12">
        <f t="shared" si="55"/>
        <v>7.0312499999999893</v>
      </c>
    </row>
    <row r="866" spans="1:26"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t="str">
        <f>_xlfn.XLOOKUP(B866,Returns!B:B,Returns!A:A,"No",0)</f>
        <v>No</v>
      </c>
      <c r="W866">
        <f t="shared" si="52"/>
        <v>118.36800000000001</v>
      </c>
      <c r="X866">
        <f t="shared" si="53"/>
        <v>2</v>
      </c>
      <c r="Y866">
        <f t="shared" si="54"/>
        <v>94.694400000000002</v>
      </c>
      <c r="Z866" s="12">
        <f t="shared" si="55"/>
        <v>5.4687500000000018</v>
      </c>
    </row>
    <row r="867" spans="1:26"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t="str">
        <f>_xlfn.XLOOKUP(B867,Returns!B:B,Returns!A:A,"No",0)</f>
        <v>No</v>
      </c>
      <c r="W867">
        <f t="shared" si="52"/>
        <v>2.89</v>
      </c>
      <c r="X867">
        <f t="shared" si="53"/>
        <v>5</v>
      </c>
      <c r="Y867">
        <f t="shared" si="54"/>
        <v>2.89</v>
      </c>
      <c r="Z867" s="12">
        <f t="shared" si="55"/>
        <v>47</v>
      </c>
    </row>
    <row r="868" spans="1:26"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t="str">
        <f>_xlfn.XLOOKUP(B868,Returns!B:B,Returns!A:A,"No",0)</f>
        <v>No</v>
      </c>
      <c r="W868">
        <f t="shared" si="52"/>
        <v>51.94</v>
      </c>
      <c r="X868">
        <f t="shared" si="53"/>
        <v>5</v>
      </c>
      <c r="Y868">
        <f t="shared" si="54"/>
        <v>51.94</v>
      </c>
      <c r="Z868" s="12">
        <f t="shared" si="55"/>
        <v>41</v>
      </c>
    </row>
    <row r="869" spans="1:26"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t="str">
        <f>_xlfn.XLOOKUP(B869,Returns!B:B,Returns!A:A,"No",0)</f>
        <v>No</v>
      </c>
      <c r="W869">
        <f t="shared" si="52"/>
        <v>63.744000000000007</v>
      </c>
      <c r="X869">
        <f t="shared" si="53"/>
        <v>3</v>
      </c>
      <c r="Y869">
        <f t="shared" si="54"/>
        <v>50.995200000000004</v>
      </c>
      <c r="Z869" s="12">
        <f t="shared" si="55"/>
        <v>10.156249999999998</v>
      </c>
    </row>
    <row r="870" spans="1:26"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t="str">
        <f>_xlfn.XLOOKUP(B870,Returns!B:B,Returns!A:A,"No",0)</f>
        <v>No</v>
      </c>
      <c r="W870">
        <f t="shared" si="52"/>
        <v>269.46000000000004</v>
      </c>
      <c r="X870">
        <f t="shared" si="53"/>
        <v>4</v>
      </c>
      <c r="Y870">
        <f t="shared" si="54"/>
        <v>80.838000000000022</v>
      </c>
      <c r="Z870" s="12">
        <f t="shared" si="55"/>
        <v>-44.444444444444429</v>
      </c>
    </row>
    <row r="871" spans="1:26"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t="str">
        <f>_xlfn.XLOOKUP(B871,Returns!B:B,Returns!A:A,"No",0)</f>
        <v>No</v>
      </c>
      <c r="W871">
        <f t="shared" si="52"/>
        <v>5707.3500000000013</v>
      </c>
      <c r="X871">
        <f t="shared" si="53"/>
        <v>2</v>
      </c>
      <c r="Y871">
        <f t="shared" si="54"/>
        <v>1712.2050000000008</v>
      </c>
      <c r="Z871" s="12">
        <f t="shared" si="55"/>
        <v>-44.444444444444436</v>
      </c>
    </row>
    <row r="872" spans="1:26"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t="str">
        <f>_xlfn.XLOOKUP(B872,Returns!B:B,Returns!A:A,"No",0)</f>
        <v>No</v>
      </c>
      <c r="W872">
        <f t="shared" si="52"/>
        <v>842.34600000000012</v>
      </c>
      <c r="X872">
        <f t="shared" si="53"/>
        <v>2</v>
      </c>
      <c r="Y872">
        <f t="shared" si="54"/>
        <v>505.40760000000006</v>
      </c>
      <c r="Z872" s="12">
        <f t="shared" si="55"/>
        <v>-9.2592592592592631</v>
      </c>
    </row>
    <row r="873" spans="1:26"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t="str">
        <f>_xlfn.XLOOKUP(B873,Returns!B:B,Returns!A:A,"No",0)</f>
        <v>No</v>
      </c>
      <c r="W873">
        <f t="shared" si="52"/>
        <v>103.32</v>
      </c>
      <c r="X873">
        <f t="shared" si="53"/>
        <v>1</v>
      </c>
      <c r="Y873">
        <f t="shared" si="54"/>
        <v>103.32</v>
      </c>
      <c r="Z873" s="12">
        <f t="shared" si="55"/>
        <v>16.666666666666664</v>
      </c>
    </row>
    <row r="874" spans="1:26"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t="str">
        <f>_xlfn.XLOOKUP(B874,Returns!B:B,Returns!A:A,"No",0)</f>
        <v>No</v>
      </c>
      <c r="W874">
        <f t="shared" si="52"/>
        <v>22.72</v>
      </c>
      <c r="X874">
        <f t="shared" si="53"/>
        <v>5</v>
      </c>
      <c r="Y874">
        <f t="shared" si="54"/>
        <v>22.72</v>
      </c>
      <c r="Z874" s="12">
        <f t="shared" si="55"/>
        <v>23</v>
      </c>
    </row>
    <row r="875" spans="1:26"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t="str">
        <f>_xlfn.XLOOKUP(B875,Returns!B:B,Returns!A:A,"No",0)</f>
        <v>No</v>
      </c>
      <c r="W875">
        <f t="shared" si="52"/>
        <v>744.4079999999999</v>
      </c>
      <c r="X875">
        <f t="shared" si="53"/>
        <v>5</v>
      </c>
      <c r="Y875">
        <f t="shared" si="54"/>
        <v>595.52639999999997</v>
      </c>
      <c r="Z875" s="12">
        <f t="shared" si="55"/>
        <v>6.25</v>
      </c>
    </row>
    <row r="876" spans="1:26"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t="str">
        <f>_xlfn.XLOOKUP(B876,Returns!B:B,Returns!A:A,"No",0)</f>
        <v>No</v>
      </c>
      <c r="W876">
        <f t="shared" si="52"/>
        <v>960.80000000000018</v>
      </c>
      <c r="X876">
        <f t="shared" si="53"/>
        <v>4</v>
      </c>
      <c r="Y876">
        <f t="shared" si="54"/>
        <v>768.6400000000001</v>
      </c>
      <c r="Z876" s="12">
        <f t="shared" si="55"/>
        <v>8.7499999999999964</v>
      </c>
    </row>
    <row r="877" spans="1:26"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t="str">
        <f>_xlfn.XLOOKUP(B877,Returns!B:B,Returns!A:A,"No",0)</f>
        <v>Yes</v>
      </c>
      <c r="W877">
        <f t="shared" si="52"/>
        <v>967.7700000000001</v>
      </c>
      <c r="X877">
        <f t="shared" si="53"/>
        <v>4</v>
      </c>
      <c r="Y877">
        <f t="shared" si="54"/>
        <v>967.7700000000001</v>
      </c>
      <c r="Z877" s="12">
        <f t="shared" si="55"/>
        <v>6.666666666666667</v>
      </c>
    </row>
    <row r="878" spans="1:26"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t="str">
        <f>_xlfn.XLOOKUP(B878,Returns!B:B,Returns!A:A,"No",0)</f>
        <v>Yes</v>
      </c>
      <c r="W878">
        <f t="shared" si="52"/>
        <v>29.99</v>
      </c>
      <c r="X878">
        <f t="shared" si="53"/>
        <v>4</v>
      </c>
      <c r="Y878">
        <f t="shared" si="54"/>
        <v>29.99</v>
      </c>
      <c r="Z878" s="12">
        <f t="shared" si="55"/>
        <v>44.000000000000014</v>
      </c>
    </row>
    <row r="879" spans="1:26"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t="str">
        <f>_xlfn.XLOOKUP(B879,Returns!B:B,Returns!A:A,"No",0)</f>
        <v>Yes</v>
      </c>
      <c r="W879">
        <f t="shared" si="52"/>
        <v>1115.9099999999999</v>
      </c>
      <c r="X879">
        <f t="shared" si="53"/>
        <v>4</v>
      </c>
      <c r="Y879">
        <f t="shared" si="54"/>
        <v>1115.9099999999999</v>
      </c>
      <c r="Z879" s="12">
        <f t="shared" si="55"/>
        <v>5.9999999999999982</v>
      </c>
    </row>
    <row r="880" spans="1:26"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t="str">
        <f>_xlfn.XLOOKUP(B880,Returns!B:B,Returns!A:A,"No",0)</f>
        <v>No</v>
      </c>
      <c r="W880">
        <f t="shared" si="52"/>
        <v>23.568000000000005</v>
      </c>
      <c r="X880">
        <f t="shared" si="53"/>
        <v>4</v>
      </c>
      <c r="Y880">
        <f t="shared" si="54"/>
        <v>7.0704000000000029</v>
      </c>
      <c r="Z880" s="12">
        <f t="shared" si="55"/>
        <v>-58.3333333333333</v>
      </c>
    </row>
    <row r="881" spans="1:26"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t="str">
        <f>_xlfn.XLOOKUP(B881,Returns!B:B,Returns!A:A,"No",0)</f>
        <v>No</v>
      </c>
      <c r="W881">
        <f t="shared" si="52"/>
        <v>205.41600000000003</v>
      </c>
      <c r="X881">
        <f t="shared" si="53"/>
        <v>2</v>
      </c>
      <c r="Y881">
        <f t="shared" si="54"/>
        <v>164.33280000000002</v>
      </c>
      <c r="Z881" s="12">
        <f t="shared" si="55"/>
        <v>14.062499999999996</v>
      </c>
    </row>
    <row r="882" spans="1:26"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t="str">
        <f>_xlfn.XLOOKUP(B882,Returns!B:B,Returns!A:A,"No",0)</f>
        <v>No</v>
      </c>
      <c r="W882">
        <f t="shared" si="52"/>
        <v>6214.4999999999991</v>
      </c>
      <c r="X882">
        <f t="shared" si="53"/>
        <v>2</v>
      </c>
      <c r="Y882">
        <f t="shared" si="54"/>
        <v>5593.0499999999993</v>
      </c>
      <c r="Z882" s="12">
        <f t="shared" si="55"/>
        <v>4.6913580246913567</v>
      </c>
    </row>
    <row r="883" spans="1:26"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t="str">
        <f>_xlfn.XLOOKUP(B883,Returns!B:B,Returns!A:A,"No",0)</f>
        <v>No</v>
      </c>
      <c r="W883">
        <f t="shared" si="52"/>
        <v>61.68</v>
      </c>
      <c r="X883">
        <f t="shared" si="53"/>
        <v>4</v>
      </c>
      <c r="Y883">
        <f t="shared" si="54"/>
        <v>61.68</v>
      </c>
      <c r="Z883" s="12">
        <f t="shared" si="55"/>
        <v>13.500000000000004</v>
      </c>
    </row>
    <row r="884" spans="1:26"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t="str">
        <f>_xlfn.XLOOKUP(B884,Returns!B:B,Returns!A:A,"No",0)</f>
        <v>No</v>
      </c>
      <c r="W884">
        <f t="shared" si="52"/>
        <v>53.92</v>
      </c>
      <c r="X884">
        <f t="shared" si="53"/>
        <v>0</v>
      </c>
      <c r="Y884">
        <f t="shared" si="54"/>
        <v>53.92</v>
      </c>
      <c r="Z884" s="12">
        <f t="shared" si="55"/>
        <v>11.000000000000004</v>
      </c>
    </row>
    <row r="885" spans="1:26"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t="str">
        <f>_xlfn.XLOOKUP(B885,Returns!B:B,Returns!A:A,"No",0)</f>
        <v>No</v>
      </c>
      <c r="W885">
        <f t="shared" si="52"/>
        <v>157</v>
      </c>
      <c r="X885">
        <f t="shared" si="53"/>
        <v>2</v>
      </c>
      <c r="Y885">
        <f t="shared" si="54"/>
        <v>157</v>
      </c>
      <c r="Z885" s="12">
        <f t="shared" si="55"/>
        <v>6.3999999999999986</v>
      </c>
    </row>
    <row r="886" spans="1:26"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t="str">
        <f>_xlfn.XLOOKUP(B886,Returns!B:B,Returns!A:A,"No",0)</f>
        <v>No</v>
      </c>
      <c r="W886">
        <f t="shared" si="52"/>
        <v>34.92</v>
      </c>
      <c r="X886">
        <f t="shared" si="53"/>
        <v>5</v>
      </c>
      <c r="Y886">
        <f t="shared" si="54"/>
        <v>34.92</v>
      </c>
      <c r="Z886" s="12">
        <f t="shared" si="55"/>
        <v>16.999999999999996</v>
      </c>
    </row>
    <row r="887" spans="1:26"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t="str">
        <f>_xlfn.XLOOKUP(B887,Returns!B:B,Returns!A:A,"No",0)</f>
        <v>Yes</v>
      </c>
      <c r="W887">
        <f t="shared" si="52"/>
        <v>41.831999999999994</v>
      </c>
      <c r="X887">
        <f t="shared" si="53"/>
        <v>3</v>
      </c>
      <c r="Y887">
        <f t="shared" si="54"/>
        <v>33.465599999999995</v>
      </c>
      <c r="Z887" s="12">
        <f t="shared" si="55"/>
        <v>13.541666666666668</v>
      </c>
    </row>
    <row r="888" spans="1:26"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t="str">
        <f>_xlfn.XLOOKUP(B888,Returns!B:B,Returns!A:A,"No",0)</f>
        <v>No</v>
      </c>
      <c r="W888">
        <f t="shared" si="52"/>
        <v>1005.1200000000001</v>
      </c>
      <c r="X888">
        <f t="shared" si="53"/>
        <v>6</v>
      </c>
      <c r="Y888">
        <f t="shared" si="54"/>
        <v>1005.1200000000001</v>
      </c>
      <c r="Z888" s="12">
        <f t="shared" si="55"/>
        <v>0.1666666666666663</v>
      </c>
    </row>
    <row r="889" spans="1:26"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t="str">
        <f>_xlfn.XLOOKUP(B889,Returns!B:B,Returns!A:A,"No",0)</f>
        <v>No</v>
      </c>
      <c r="W889">
        <f t="shared" si="52"/>
        <v>263.62</v>
      </c>
      <c r="X889">
        <f t="shared" si="53"/>
        <v>5</v>
      </c>
      <c r="Y889">
        <f t="shared" si="54"/>
        <v>263.62</v>
      </c>
      <c r="Z889" s="12">
        <f t="shared" si="55"/>
        <v>7.0000000000000009</v>
      </c>
    </row>
    <row r="890" spans="1:26"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t="str">
        <f>_xlfn.XLOOKUP(B890,Returns!B:B,Returns!A:A,"No",0)</f>
        <v>No</v>
      </c>
      <c r="W890">
        <f t="shared" si="52"/>
        <v>208.07999999999998</v>
      </c>
      <c r="X890">
        <f t="shared" si="53"/>
        <v>7</v>
      </c>
      <c r="Y890">
        <f t="shared" si="54"/>
        <v>208.07999999999998</v>
      </c>
      <c r="Z890" s="12">
        <f t="shared" si="55"/>
        <v>8.1666666666666679</v>
      </c>
    </row>
    <row r="891" spans="1:26"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t="str">
        <f>_xlfn.XLOOKUP(B891,Returns!B:B,Returns!A:A,"No",0)</f>
        <v>No</v>
      </c>
      <c r="W891">
        <f t="shared" si="52"/>
        <v>749.75</v>
      </c>
      <c r="X891">
        <f t="shared" si="53"/>
        <v>6</v>
      </c>
      <c r="Y891">
        <f t="shared" si="54"/>
        <v>749.75</v>
      </c>
      <c r="Z891" s="12">
        <f t="shared" si="55"/>
        <v>1.9999999999999993</v>
      </c>
    </row>
    <row r="892" spans="1:26"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t="str">
        <f>_xlfn.XLOOKUP(B892,Returns!B:B,Returns!A:A,"No",0)</f>
        <v>No</v>
      </c>
      <c r="W892">
        <f t="shared" si="52"/>
        <v>153.93599999999998</v>
      </c>
      <c r="X892">
        <f t="shared" si="53"/>
        <v>6</v>
      </c>
      <c r="Y892">
        <f t="shared" si="54"/>
        <v>123.14879999999998</v>
      </c>
      <c r="Z892" s="12">
        <f t="shared" si="55"/>
        <v>15.104166666666666</v>
      </c>
    </row>
    <row r="893" spans="1:26"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t="str">
        <f>_xlfn.XLOOKUP(B893,Returns!B:B,Returns!A:A,"No",0)</f>
        <v>No</v>
      </c>
      <c r="W893">
        <f t="shared" si="52"/>
        <v>4.54</v>
      </c>
      <c r="X893">
        <f t="shared" si="53"/>
        <v>1</v>
      </c>
      <c r="Y893">
        <f t="shared" si="54"/>
        <v>4.54</v>
      </c>
      <c r="Z893" s="12">
        <f t="shared" si="55"/>
        <v>44.999999999999993</v>
      </c>
    </row>
    <row r="894" spans="1:26"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t="str">
        <f>_xlfn.XLOOKUP(B894,Returns!B:B,Returns!A:A,"No",0)</f>
        <v>No</v>
      </c>
      <c r="W894">
        <f t="shared" si="52"/>
        <v>63.68</v>
      </c>
      <c r="X894">
        <f t="shared" si="53"/>
        <v>1</v>
      </c>
      <c r="Y894">
        <f t="shared" si="54"/>
        <v>63.68</v>
      </c>
      <c r="Z894" s="12">
        <f t="shared" si="55"/>
        <v>8.4999999999999982</v>
      </c>
    </row>
    <row r="895" spans="1:26"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t="str">
        <f>_xlfn.XLOOKUP(B895,Returns!B:B,Returns!A:A,"No",0)</f>
        <v>No</v>
      </c>
      <c r="W895">
        <f t="shared" si="52"/>
        <v>4351.3599999999997</v>
      </c>
      <c r="X895">
        <f t="shared" si="53"/>
        <v>1</v>
      </c>
      <c r="Y895">
        <f t="shared" si="54"/>
        <v>4351.3599999999997</v>
      </c>
      <c r="Z895" s="12">
        <f t="shared" si="55"/>
        <v>3.1250000000000009</v>
      </c>
    </row>
    <row r="896" spans="1:26"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t="str">
        <f>_xlfn.XLOOKUP(B896,Returns!B:B,Returns!A:A,"No",0)</f>
        <v>No</v>
      </c>
      <c r="W896">
        <f t="shared" si="52"/>
        <v>1090.7400000000002</v>
      </c>
      <c r="X896">
        <f t="shared" si="53"/>
        <v>2</v>
      </c>
      <c r="Y896">
        <f t="shared" si="54"/>
        <v>1090.7400000000002</v>
      </c>
      <c r="Z896" s="12">
        <f t="shared" si="55"/>
        <v>3.8571428571428577</v>
      </c>
    </row>
    <row r="897" spans="1:26"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t="str">
        <f>_xlfn.XLOOKUP(B897,Returns!B:B,Returns!A:A,"No",0)</f>
        <v>No</v>
      </c>
      <c r="W897">
        <f t="shared" si="52"/>
        <v>210.02400000000003</v>
      </c>
      <c r="X897">
        <f t="shared" si="53"/>
        <v>2</v>
      </c>
      <c r="Y897">
        <f t="shared" si="54"/>
        <v>168.01920000000001</v>
      </c>
      <c r="Z897" s="12">
        <f t="shared" si="55"/>
        <v>14.583333333333332</v>
      </c>
    </row>
    <row r="898" spans="1:26"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t="str">
        <f>_xlfn.XLOOKUP(B898,Returns!B:B,Returns!A:A,"No",0)</f>
        <v>No</v>
      </c>
      <c r="W898">
        <f t="shared" si="52"/>
        <v>31.295999999999999</v>
      </c>
      <c r="X898">
        <f t="shared" si="53"/>
        <v>3</v>
      </c>
      <c r="Y898">
        <f t="shared" si="54"/>
        <v>25.036799999999999</v>
      </c>
      <c r="Z898" s="12">
        <f t="shared" si="55"/>
        <v>20.312499999999993</v>
      </c>
    </row>
    <row r="899" spans="1:26"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t="str">
        <f>_xlfn.XLOOKUP(B899,Returns!B:B,Returns!A:A,"No",0)</f>
        <v>No</v>
      </c>
      <c r="W899">
        <f t="shared" ref="W899:W962" si="56">R899*S899</f>
        <v>725.2</v>
      </c>
      <c r="X899">
        <f t="shared" ref="X899:X962" si="57">D899-C899</f>
        <v>6</v>
      </c>
      <c r="Y899">
        <f t="shared" ref="Y899:Y962" si="58">W899-(W899*T899)</f>
        <v>725.2</v>
      </c>
      <c r="Z899" s="12">
        <f t="shared" ref="Z899:Z962" si="59">(U899/Y899)*100</f>
        <v>7.1428571428571423</v>
      </c>
    </row>
    <row r="900" spans="1:26"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t="str">
        <f>_xlfn.XLOOKUP(B900,Returns!B:B,Returns!A:A,"No",0)</f>
        <v>No</v>
      </c>
      <c r="W900">
        <f t="shared" si="56"/>
        <v>375.68</v>
      </c>
      <c r="X900">
        <f t="shared" si="57"/>
        <v>2</v>
      </c>
      <c r="Y900">
        <f t="shared" si="58"/>
        <v>375.68</v>
      </c>
      <c r="Z900" s="12">
        <f t="shared" si="59"/>
        <v>6</v>
      </c>
    </row>
    <row r="901" spans="1:26"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t="str">
        <f>_xlfn.XLOOKUP(B901,Returns!B:B,Returns!A:A,"No",0)</f>
        <v>No</v>
      </c>
      <c r="W901">
        <f t="shared" si="56"/>
        <v>17.808000000000003</v>
      </c>
      <c r="X901">
        <f t="shared" si="57"/>
        <v>2</v>
      </c>
      <c r="Y901">
        <f t="shared" si="58"/>
        <v>5.3424000000000014</v>
      </c>
      <c r="Z901" s="12">
        <f t="shared" si="59"/>
        <v>-122.22222222222219</v>
      </c>
    </row>
    <row r="902" spans="1:26"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t="str">
        <f>_xlfn.XLOOKUP(B902,Returns!B:B,Returns!A:A,"No",0)</f>
        <v>No</v>
      </c>
      <c r="W902">
        <f t="shared" si="56"/>
        <v>52.2</v>
      </c>
      <c r="X902">
        <f t="shared" si="57"/>
        <v>2</v>
      </c>
      <c r="Y902">
        <f t="shared" si="58"/>
        <v>41.760000000000005</v>
      </c>
      <c r="Z902" s="12">
        <f t="shared" si="59"/>
        <v>8.1249999999999964</v>
      </c>
    </row>
    <row r="903" spans="1:26"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t="str">
        <f>_xlfn.XLOOKUP(B903,Returns!B:B,Returns!A:A,"No",0)</f>
        <v>No</v>
      </c>
      <c r="W903">
        <f t="shared" si="56"/>
        <v>73.343999999999994</v>
      </c>
      <c r="X903">
        <f t="shared" si="57"/>
        <v>2</v>
      </c>
      <c r="Y903">
        <f t="shared" si="58"/>
        <v>14.668799999999997</v>
      </c>
      <c r="Z903" s="12">
        <f t="shared" si="59"/>
        <v>-218.75000000000009</v>
      </c>
    </row>
    <row r="904" spans="1:26"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t="str">
        <f>_xlfn.XLOOKUP(B904,Returns!B:B,Returns!A:A,"No",0)</f>
        <v>No</v>
      </c>
      <c r="W904">
        <f t="shared" si="56"/>
        <v>971.92800000000011</v>
      </c>
      <c r="X904">
        <f t="shared" si="57"/>
        <v>2</v>
      </c>
      <c r="Y904">
        <f t="shared" si="58"/>
        <v>777.54240000000004</v>
      </c>
      <c r="Z904" s="12">
        <f t="shared" si="59"/>
        <v>2.6041666666666656</v>
      </c>
    </row>
    <row r="905" spans="1:26"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t="str">
        <f>_xlfn.XLOOKUP(B905,Returns!B:B,Returns!A:A,"No",0)</f>
        <v>Yes</v>
      </c>
      <c r="W905">
        <f t="shared" si="56"/>
        <v>60.12</v>
      </c>
      <c r="X905">
        <f t="shared" si="57"/>
        <v>4</v>
      </c>
      <c r="Y905">
        <f t="shared" si="58"/>
        <v>60.12</v>
      </c>
      <c r="Z905" s="12">
        <f t="shared" si="59"/>
        <v>16</v>
      </c>
    </row>
    <row r="906" spans="1:26"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t="str">
        <f>_xlfn.XLOOKUP(B906,Returns!B:B,Returns!A:A,"No",0)</f>
        <v>Yes</v>
      </c>
      <c r="W906">
        <f t="shared" si="56"/>
        <v>129.91999999999999</v>
      </c>
      <c r="X906">
        <f t="shared" si="57"/>
        <v>4</v>
      </c>
      <c r="Y906">
        <f t="shared" si="58"/>
        <v>129.91999999999999</v>
      </c>
      <c r="Z906" s="12">
        <f t="shared" si="59"/>
        <v>1.9999999999999987</v>
      </c>
    </row>
    <row r="907" spans="1:26"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t="str">
        <f>_xlfn.XLOOKUP(B907,Returns!B:B,Returns!A:A,"No",0)</f>
        <v>Yes</v>
      </c>
      <c r="W907">
        <f t="shared" si="56"/>
        <v>25.92</v>
      </c>
      <c r="X907">
        <f t="shared" si="57"/>
        <v>4</v>
      </c>
      <c r="Y907">
        <f t="shared" si="58"/>
        <v>25.92</v>
      </c>
      <c r="Z907" s="12">
        <f t="shared" si="59"/>
        <v>24.000000000000004</v>
      </c>
    </row>
    <row r="908" spans="1:26"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t="str">
        <f>_xlfn.XLOOKUP(B908,Returns!B:B,Returns!A:A,"No",0)</f>
        <v>No</v>
      </c>
      <c r="W908">
        <f t="shared" si="56"/>
        <v>1292.5440000000001</v>
      </c>
      <c r="X908">
        <f t="shared" si="57"/>
        <v>4</v>
      </c>
      <c r="Y908">
        <f t="shared" si="58"/>
        <v>1034.0352</v>
      </c>
      <c r="Z908" s="12">
        <f t="shared" si="59"/>
        <v>1.1718749999999969</v>
      </c>
    </row>
    <row r="909" spans="1:26"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t="str">
        <f>_xlfn.XLOOKUP(B909,Returns!B:B,Returns!A:A,"No",0)</f>
        <v>No</v>
      </c>
      <c r="W909">
        <f t="shared" si="56"/>
        <v>636.51</v>
      </c>
      <c r="X909">
        <f t="shared" si="57"/>
        <v>4</v>
      </c>
      <c r="Y909">
        <f t="shared" si="58"/>
        <v>636.51</v>
      </c>
      <c r="Z909" s="12">
        <f t="shared" si="59"/>
        <v>0.42857142857142799</v>
      </c>
    </row>
    <row r="910" spans="1:26"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t="str">
        <f>_xlfn.XLOOKUP(B910,Returns!B:B,Returns!A:A,"No",0)</f>
        <v>No</v>
      </c>
      <c r="W910">
        <f t="shared" si="56"/>
        <v>158.32799999999997</v>
      </c>
      <c r="X910">
        <f t="shared" si="57"/>
        <v>4</v>
      </c>
      <c r="Y910">
        <f t="shared" si="58"/>
        <v>126.66239999999998</v>
      </c>
      <c r="Z910" s="12">
        <f t="shared" si="59"/>
        <v>15.625000000000004</v>
      </c>
    </row>
    <row r="911" spans="1:26"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t="str">
        <f>_xlfn.XLOOKUP(B911,Returns!B:B,Returns!A:A,"No",0)</f>
        <v>No</v>
      </c>
      <c r="W911">
        <f t="shared" si="56"/>
        <v>4799.2</v>
      </c>
      <c r="X911">
        <f t="shared" si="57"/>
        <v>5</v>
      </c>
      <c r="Y911">
        <f t="shared" si="58"/>
        <v>4799.2</v>
      </c>
      <c r="Z911" s="12">
        <f t="shared" si="59"/>
        <v>6.75</v>
      </c>
    </row>
    <row r="912" spans="1:26"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t="str">
        <f>_xlfn.XLOOKUP(B912,Returns!B:B,Returns!A:A,"No",0)</f>
        <v>No</v>
      </c>
      <c r="W912">
        <f t="shared" si="56"/>
        <v>13501.460000000001</v>
      </c>
      <c r="X912">
        <f t="shared" si="57"/>
        <v>5</v>
      </c>
      <c r="Y912">
        <f t="shared" si="58"/>
        <v>13501.460000000001</v>
      </c>
      <c r="Z912" s="12">
        <f t="shared" si="59"/>
        <v>6.1428571428571441</v>
      </c>
    </row>
    <row r="913" spans="1:26"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t="str">
        <f>_xlfn.XLOOKUP(B913,Returns!B:B,Returns!A:A,"No",0)</f>
        <v>No</v>
      </c>
      <c r="W913">
        <f t="shared" si="56"/>
        <v>704.76</v>
      </c>
      <c r="X913">
        <f t="shared" si="57"/>
        <v>5</v>
      </c>
      <c r="Y913">
        <f t="shared" si="58"/>
        <v>704.76</v>
      </c>
      <c r="Z913" s="12">
        <f t="shared" si="59"/>
        <v>11.499999999999998</v>
      </c>
    </row>
    <row r="914" spans="1:26"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t="str">
        <f>_xlfn.XLOOKUP(B914,Returns!B:B,Returns!A:A,"No",0)</f>
        <v>No</v>
      </c>
      <c r="W914">
        <f t="shared" si="56"/>
        <v>133.20000000000002</v>
      </c>
      <c r="X914">
        <f t="shared" si="57"/>
        <v>7</v>
      </c>
      <c r="Y914">
        <f t="shared" si="58"/>
        <v>133.20000000000002</v>
      </c>
      <c r="Z914" s="12">
        <f t="shared" si="59"/>
        <v>6.8333333333333339</v>
      </c>
    </row>
    <row r="915" spans="1:26"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t="str">
        <f>_xlfn.XLOOKUP(B915,Returns!B:B,Returns!A:A,"No",0)</f>
        <v>Yes</v>
      </c>
      <c r="W915">
        <f t="shared" si="56"/>
        <v>46.94</v>
      </c>
      <c r="X915">
        <f t="shared" si="57"/>
        <v>2</v>
      </c>
      <c r="Y915">
        <f t="shared" si="58"/>
        <v>46.94</v>
      </c>
      <c r="Z915" s="12">
        <f t="shared" si="59"/>
        <v>41</v>
      </c>
    </row>
    <row r="916" spans="1:26"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t="str">
        <f>_xlfn.XLOOKUP(B916,Returns!B:B,Returns!A:A,"No",0)</f>
        <v>Yes</v>
      </c>
      <c r="W916">
        <f t="shared" si="56"/>
        <v>1293.5700000000002</v>
      </c>
      <c r="X916">
        <f t="shared" si="57"/>
        <v>2</v>
      </c>
      <c r="Y916">
        <f t="shared" si="58"/>
        <v>1293.5700000000002</v>
      </c>
      <c r="Z916" s="12">
        <f t="shared" si="59"/>
        <v>4.3333333333333339</v>
      </c>
    </row>
    <row r="917" spans="1:26"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t="str">
        <f>_xlfn.XLOOKUP(B917,Returns!B:B,Returns!A:A,"No",0)</f>
        <v>No</v>
      </c>
      <c r="W917">
        <f t="shared" si="56"/>
        <v>199.83600000000001</v>
      </c>
      <c r="X917">
        <f t="shared" si="57"/>
        <v>6</v>
      </c>
      <c r="Y917">
        <f t="shared" si="58"/>
        <v>139.8852</v>
      </c>
      <c r="Z917" s="12">
        <f t="shared" si="59"/>
        <v>-13.265306122448992</v>
      </c>
    </row>
    <row r="918" spans="1:26"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t="str">
        <f>_xlfn.XLOOKUP(B918,Returns!B:B,Returns!A:A,"No",0)</f>
        <v>No</v>
      </c>
      <c r="W918">
        <f t="shared" si="56"/>
        <v>3191.7759999999998</v>
      </c>
      <c r="X918">
        <f t="shared" si="57"/>
        <v>6</v>
      </c>
      <c r="Y918">
        <f t="shared" si="58"/>
        <v>2234.2431999999999</v>
      </c>
      <c r="Z918" s="12">
        <f t="shared" si="59"/>
        <v>-2.5510204081632648</v>
      </c>
    </row>
    <row r="919" spans="1:26"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t="str">
        <f>_xlfn.XLOOKUP(B919,Returns!B:B,Returns!A:A,"No",0)</f>
        <v>No</v>
      </c>
      <c r="W919">
        <f t="shared" si="56"/>
        <v>25.703999999999994</v>
      </c>
      <c r="X919">
        <f t="shared" si="57"/>
        <v>6</v>
      </c>
      <c r="Y919">
        <f t="shared" si="58"/>
        <v>5.1407999999999987</v>
      </c>
      <c r="Z919" s="12">
        <f t="shared" si="59"/>
        <v>-283.33333333333337</v>
      </c>
    </row>
    <row r="920" spans="1:26"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t="str">
        <f>_xlfn.XLOOKUP(B920,Returns!B:B,Returns!A:A,"No",0)</f>
        <v>No</v>
      </c>
      <c r="W920">
        <f t="shared" si="56"/>
        <v>448.05600000000004</v>
      </c>
      <c r="X920">
        <f t="shared" si="57"/>
        <v>6</v>
      </c>
      <c r="Y920">
        <f t="shared" si="58"/>
        <v>358.44480000000004</v>
      </c>
      <c r="Z920" s="12">
        <f t="shared" si="59"/>
        <v>14.062499999999991</v>
      </c>
    </row>
    <row r="921" spans="1:26"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t="str">
        <f>_xlfn.XLOOKUP(B921,Returns!B:B,Returns!A:A,"No",0)</f>
        <v>No</v>
      </c>
      <c r="W921">
        <f t="shared" si="56"/>
        <v>12.991999999999999</v>
      </c>
      <c r="X921">
        <f t="shared" si="57"/>
        <v>6</v>
      </c>
      <c r="Y921">
        <f t="shared" si="58"/>
        <v>10.393599999999999</v>
      </c>
      <c r="Z921" s="12">
        <f t="shared" si="59"/>
        <v>-7.8124999999999982</v>
      </c>
    </row>
    <row r="922" spans="1:26"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t="str">
        <f>_xlfn.XLOOKUP(B922,Returns!B:B,Returns!A:A,"No",0)</f>
        <v>No</v>
      </c>
      <c r="W922">
        <f t="shared" si="56"/>
        <v>49.12</v>
      </c>
      <c r="X922">
        <f t="shared" si="57"/>
        <v>7</v>
      </c>
      <c r="Y922">
        <f t="shared" si="58"/>
        <v>49.12</v>
      </c>
      <c r="Z922" s="12">
        <f t="shared" si="59"/>
        <v>13.999999999999998</v>
      </c>
    </row>
    <row r="923" spans="1:26"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t="str">
        <f>_xlfn.XLOOKUP(B923,Returns!B:B,Returns!A:A,"No",0)</f>
        <v>No</v>
      </c>
      <c r="W923">
        <f t="shared" si="56"/>
        <v>255.42000000000002</v>
      </c>
      <c r="X923">
        <f t="shared" si="57"/>
        <v>4</v>
      </c>
      <c r="Y923">
        <f t="shared" si="58"/>
        <v>255.42000000000002</v>
      </c>
      <c r="Z923" s="12">
        <f t="shared" si="59"/>
        <v>13.666666666666663</v>
      </c>
    </row>
    <row r="924" spans="1:26"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t="str">
        <f>_xlfn.XLOOKUP(B924,Returns!B:B,Returns!A:A,"No",0)</f>
        <v>No</v>
      </c>
      <c r="W924">
        <f t="shared" si="56"/>
        <v>21.99</v>
      </c>
      <c r="X924">
        <f t="shared" si="57"/>
        <v>4</v>
      </c>
      <c r="Y924">
        <f t="shared" si="58"/>
        <v>21.99</v>
      </c>
      <c r="Z924" s="12">
        <f t="shared" si="59"/>
        <v>48</v>
      </c>
    </row>
    <row r="925" spans="1:26"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t="str">
        <f>_xlfn.XLOOKUP(B925,Returns!B:B,Returns!A:A,"No",0)</f>
        <v>No</v>
      </c>
      <c r="W925">
        <f t="shared" si="56"/>
        <v>2032.9999999999998</v>
      </c>
      <c r="X925">
        <f t="shared" si="57"/>
        <v>4</v>
      </c>
      <c r="Y925">
        <f t="shared" si="58"/>
        <v>2032.9999999999998</v>
      </c>
      <c r="Z925" s="12">
        <f t="shared" si="59"/>
        <v>5.6000000000000005</v>
      </c>
    </row>
    <row r="926" spans="1:26"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t="str">
        <f>_xlfn.XLOOKUP(B926,Returns!B:B,Returns!A:A,"No",0)</f>
        <v>No</v>
      </c>
      <c r="W926">
        <f t="shared" si="56"/>
        <v>1683.1360000000002</v>
      </c>
      <c r="X926">
        <f t="shared" si="57"/>
        <v>5</v>
      </c>
      <c r="Y926">
        <f t="shared" si="58"/>
        <v>1346.5088000000001</v>
      </c>
      <c r="Z926" s="12">
        <f t="shared" si="59"/>
        <v>21.874999999999993</v>
      </c>
    </row>
    <row r="927" spans="1:26"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t="str">
        <f>_xlfn.XLOOKUP(B927,Returns!B:B,Returns!A:A,"No",0)</f>
        <v>No</v>
      </c>
      <c r="W927">
        <f t="shared" si="56"/>
        <v>46.656000000000006</v>
      </c>
      <c r="X927">
        <f t="shared" si="57"/>
        <v>3</v>
      </c>
      <c r="Y927">
        <f t="shared" si="58"/>
        <v>37.324800000000003</v>
      </c>
      <c r="Z927" s="12">
        <f t="shared" si="59"/>
        <v>14.583333333333332</v>
      </c>
    </row>
    <row r="928" spans="1:26"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t="str">
        <f>_xlfn.XLOOKUP(B928,Returns!B:B,Returns!A:A,"No",0)</f>
        <v>No</v>
      </c>
      <c r="W928">
        <f t="shared" si="56"/>
        <v>1260.0000000000002</v>
      </c>
      <c r="X928">
        <f t="shared" si="57"/>
        <v>3</v>
      </c>
      <c r="Y928">
        <f t="shared" si="58"/>
        <v>1008.0000000000002</v>
      </c>
      <c r="Z928" s="12">
        <f t="shared" si="59"/>
        <v>5.3124999999999991</v>
      </c>
    </row>
    <row r="929" spans="1:26"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t="str">
        <f>_xlfn.XLOOKUP(B929,Returns!B:B,Returns!A:A,"No",0)</f>
        <v>No</v>
      </c>
      <c r="W929">
        <f t="shared" si="56"/>
        <v>184.8</v>
      </c>
      <c r="X929">
        <f t="shared" si="57"/>
        <v>4</v>
      </c>
      <c r="Y929">
        <f t="shared" si="58"/>
        <v>184.8</v>
      </c>
      <c r="Z929" s="12">
        <f t="shared" si="59"/>
        <v>6.9999999999999991</v>
      </c>
    </row>
    <row r="930" spans="1:26"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t="str">
        <f>_xlfn.XLOOKUP(B930,Returns!B:B,Returns!A:A,"No",0)</f>
        <v>No</v>
      </c>
      <c r="W930">
        <f t="shared" si="56"/>
        <v>57.68</v>
      </c>
      <c r="X930">
        <f t="shared" si="57"/>
        <v>4</v>
      </c>
      <c r="Y930">
        <f t="shared" si="58"/>
        <v>57.68</v>
      </c>
      <c r="Z930" s="12">
        <f t="shared" si="59"/>
        <v>16.499999999999996</v>
      </c>
    </row>
    <row r="931" spans="1:26"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t="str">
        <f>_xlfn.XLOOKUP(B931,Returns!B:B,Returns!A:A,"No",0)</f>
        <v>No</v>
      </c>
      <c r="W931">
        <f t="shared" si="56"/>
        <v>43.77600000000001</v>
      </c>
      <c r="X931">
        <f t="shared" si="57"/>
        <v>3</v>
      </c>
      <c r="Y931">
        <f t="shared" si="58"/>
        <v>35.020800000000008</v>
      </c>
      <c r="Z931" s="12">
        <f t="shared" si="59"/>
        <v>7.2916666666666599</v>
      </c>
    </row>
    <row r="932" spans="1:26"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t="str">
        <f>_xlfn.XLOOKUP(B932,Returns!B:B,Returns!A:A,"No",0)</f>
        <v>No</v>
      </c>
      <c r="W932">
        <f t="shared" si="56"/>
        <v>269.56799999999998</v>
      </c>
      <c r="X932">
        <f t="shared" si="57"/>
        <v>3</v>
      </c>
      <c r="Y932">
        <f t="shared" si="58"/>
        <v>215.65439999999998</v>
      </c>
      <c r="Z932" s="12">
        <f t="shared" si="59"/>
        <v>9.8958333333333339</v>
      </c>
    </row>
    <row r="933" spans="1:26"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t="str">
        <f>_xlfn.XLOOKUP(B933,Returns!B:B,Returns!A:A,"No",0)</f>
        <v>No</v>
      </c>
      <c r="W933">
        <f t="shared" si="56"/>
        <v>41.616000000000007</v>
      </c>
      <c r="X933">
        <f t="shared" si="57"/>
        <v>3</v>
      </c>
      <c r="Y933">
        <f t="shared" si="58"/>
        <v>33.292800000000007</v>
      </c>
      <c r="Z933" s="12">
        <f t="shared" si="59"/>
        <v>15.104166666666666</v>
      </c>
    </row>
    <row r="934" spans="1:26"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t="str">
        <f>_xlfn.XLOOKUP(B934,Returns!B:B,Returns!A:A,"No",0)</f>
        <v>No</v>
      </c>
      <c r="W934">
        <f t="shared" si="56"/>
        <v>36.576000000000001</v>
      </c>
      <c r="X934">
        <f t="shared" si="57"/>
        <v>4</v>
      </c>
      <c r="Y934">
        <f t="shared" si="58"/>
        <v>29.2608</v>
      </c>
      <c r="Z934" s="12">
        <f t="shared" si="59"/>
        <v>14.0625</v>
      </c>
    </row>
    <row r="935" spans="1:26"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t="str">
        <f>_xlfn.XLOOKUP(B935,Returns!B:B,Returns!A:A,"No",0)</f>
        <v>No</v>
      </c>
      <c r="W935">
        <f t="shared" si="56"/>
        <v>360.44800000000004</v>
      </c>
      <c r="X935">
        <f t="shared" si="57"/>
        <v>4</v>
      </c>
      <c r="Y935">
        <f t="shared" si="58"/>
        <v>288.35840000000002</v>
      </c>
      <c r="Z935" s="12">
        <f t="shared" si="59"/>
        <v>5.2734374999999982</v>
      </c>
    </row>
    <row r="936" spans="1:26"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t="str">
        <f>_xlfn.XLOOKUP(B936,Returns!B:B,Returns!A:A,"No",0)</f>
        <v>No</v>
      </c>
      <c r="W936">
        <f t="shared" si="56"/>
        <v>178.30800000000005</v>
      </c>
      <c r="X936">
        <f t="shared" si="57"/>
        <v>4</v>
      </c>
      <c r="Y936">
        <f t="shared" si="58"/>
        <v>53.492400000000018</v>
      </c>
      <c r="Z936" s="12">
        <f t="shared" si="59"/>
        <v>-40.740740740740712</v>
      </c>
    </row>
    <row r="937" spans="1:26"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t="str">
        <f>_xlfn.XLOOKUP(B937,Returns!B:B,Returns!A:A,"No",0)</f>
        <v>No</v>
      </c>
      <c r="W937">
        <f t="shared" si="56"/>
        <v>46.656000000000006</v>
      </c>
      <c r="X937">
        <f t="shared" si="57"/>
        <v>4</v>
      </c>
      <c r="Y937">
        <f t="shared" si="58"/>
        <v>37.324800000000003</v>
      </c>
      <c r="Z937" s="12">
        <f t="shared" si="59"/>
        <v>14.583333333333332</v>
      </c>
    </row>
    <row r="938" spans="1:26"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t="str">
        <f>_xlfn.XLOOKUP(B938,Returns!B:B,Returns!A:A,"No",0)</f>
        <v>No</v>
      </c>
      <c r="W938">
        <f t="shared" si="56"/>
        <v>895.39200000000005</v>
      </c>
      <c r="X938">
        <f t="shared" si="57"/>
        <v>4</v>
      </c>
      <c r="Y938">
        <f t="shared" si="58"/>
        <v>716.31360000000006</v>
      </c>
      <c r="Z938" s="12">
        <f t="shared" si="59"/>
        <v>4.6874999999999964</v>
      </c>
    </row>
    <row r="939" spans="1:26"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t="str">
        <f>_xlfn.XLOOKUP(B939,Returns!B:B,Returns!A:A,"No",0)</f>
        <v>No</v>
      </c>
      <c r="W939">
        <f t="shared" si="56"/>
        <v>159.99</v>
      </c>
      <c r="X939">
        <f t="shared" si="57"/>
        <v>1</v>
      </c>
      <c r="Y939">
        <f t="shared" si="58"/>
        <v>159.99</v>
      </c>
      <c r="Z939" s="12">
        <f t="shared" si="59"/>
        <v>33.999999999999993</v>
      </c>
    </row>
    <row r="940" spans="1:26"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t="str">
        <f>_xlfn.XLOOKUP(B940,Returns!B:B,Returns!A:A,"No",0)</f>
        <v>No</v>
      </c>
      <c r="W940">
        <f t="shared" si="56"/>
        <v>25.92</v>
      </c>
      <c r="X940">
        <f t="shared" si="57"/>
        <v>4</v>
      </c>
      <c r="Y940">
        <f t="shared" si="58"/>
        <v>25.92</v>
      </c>
      <c r="Z940" s="12">
        <f t="shared" si="59"/>
        <v>24.000000000000004</v>
      </c>
    </row>
    <row r="941" spans="1:26"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t="str">
        <f>_xlfn.XLOOKUP(B941,Returns!B:B,Returns!A:A,"No",0)</f>
        <v>No</v>
      </c>
      <c r="W941">
        <f t="shared" si="56"/>
        <v>537.91999999999996</v>
      </c>
      <c r="X941">
        <f t="shared" si="57"/>
        <v>4</v>
      </c>
      <c r="Y941">
        <f t="shared" si="58"/>
        <v>537.91999999999996</v>
      </c>
      <c r="Z941" s="12">
        <f t="shared" si="59"/>
        <v>6.5</v>
      </c>
    </row>
    <row r="942" spans="1:26"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t="str">
        <f>_xlfn.XLOOKUP(B942,Returns!B:B,Returns!A:A,"No",0)</f>
        <v>No</v>
      </c>
      <c r="W942">
        <f t="shared" si="56"/>
        <v>34.24</v>
      </c>
      <c r="X942">
        <f t="shared" si="57"/>
        <v>1</v>
      </c>
      <c r="Y942">
        <f t="shared" si="58"/>
        <v>34.24</v>
      </c>
      <c r="Z942" s="12">
        <f t="shared" si="59"/>
        <v>23.5</v>
      </c>
    </row>
    <row r="943" spans="1:26"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t="str">
        <f>_xlfn.XLOOKUP(B943,Returns!B:B,Returns!A:A,"No",0)</f>
        <v>No</v>
      </c>
      <c r="W943">
        <f t="shared" si="56"/>
        <v>12.192</v>
      </c>
      <c r="X943">
        <f t="shared" si="57"/>
        <v>7</v>
      </c>
      <c r="Y943">
        <f t="shared" si="58"/>
        <v>9.7536000000000005</v>
      </c>
      <c r="Z943" s="12">
        <f t="shared" si="59"/>
        <v>22.65625</v>
      </c>
    </row>
    <row r="944" spans="1:26"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t="str">
        <f>_xlfn.XLOOKUP(B944,Returns!B:B,Returns!A:A,"No",0)</f>
        <v>No</v>
      </c>
      <c r="W944">
        <f t="shared" si="56"/>
        <v>4457.0879999999997</v>
      </c>
      <c r="X944">
        <f t="shared" si="57"/>
        <v>7</v>
      </c>
      <c r="Y944">
        <f t="shared" si="58"/>
        <v>3565.6704</v>
      </c>
      <c r="Z944" s="12">
        <f t="shared" si="59"/>
        <v>1.1718750000000009</v>
      </c>
    </row>
    <row r="945" spans="1:26"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t="str">
        <f>_xlfn.XLOOKUP(B945,Returns!B:B,Returns!A:A,"No",0)</f>
        <v>No</v>
      </c>
      <c r="W945">
        <f t="shared" si="56"/>
        <v>162.00000000000003</v>
      </c>
      <c r="X945">
        <f t="shared" si="57"/>
        <v>5</v>
      </c>
      <c r="Y945">
        <f t="shared" si="58"/>
        <v>162.00000000000003</v>
      </c>
      <c r="Z945" s="12">
        <f t="shared" si="59"/>
        <v>9.6</v>
      </c>
    </row>
    <row r="946" spans="1:26"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t="str">
        <f>_xlfn.XLOOKUP(B946,Returns!B:B,Returns!A:A,"No",0)</f>
        <v>No</v>
      </c>
      <c r="W946">
        <f t="shared" si="56"/>
        <v>1621.7099999999998</v>
      </c>
      <c r="X946">
        <f t="shared" si="57"/>
        <v>5</v>
      </c>
      <c r="Y946">
        <f t="shared" si="58"/>
        <v>1621.7099999999998</v>
      </c>
      <c r="Z946" s="12">
        <f t="shared" si="59"/>
        <v>8.6666666666666679</v>
      </c>
    </row>
    <row r="947" spans="1:26"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t="str">
        <f>_xlfn.XLOOKUP(B947,Returns!B:B,Returns!A:A,"No",0)</f>
        <v>No</v>
      </c>
      <c r="W947">
        <f t="shared" si="56"/>
        <v>838.8</v>
      </c>
      <c r="X947">
        <f t="shared" si="57"/>
        <v>5</v>
      </c>
      <c r="Y947">
        <f t="shared" si="58"/>
        <v>671.04</v>
      </c>
      <c r="Z947" s="12">
        <f t="shared" si="59"/>
        <v>9.375</v>
      </c>
    </row>
    <row r="948" spans="1:26"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t="str">
        <f>_xlfn.XLOOKUP(B948,Returns!B:B,Returns!A:A,"No",0)</f>
        <v>No</v>
      </c>
      <c r="W948">
        <f t="shared" si="56"/>
        <v>1179.4950000000001</v>
      </c>
      <c r="X948">
        <f t="shared" si="57"/>
        <v>2</v>
      </c>
      <c r="Y948">
        <f t="shared" si="58"/>
        <v>589.74750000000006</v>
      </c>
      <c r="Z948" s="12">
        <f t="shared" si="59"/>
        <v>-34.666666666666671</v>
      </c>
    </row>
    <row r="949" spans="1:26"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t="str">
        <f>_xlfn.XLOOKUP(B949,Returns!B:B,Returns!A:A,"No",0)</f>
        <v>No</v>
      </c>
      <c r="W949">
        <f t="shared" si="56"/>
        <v>3615.4160000000002</v>
      </c>
      <c r="X949">
        <f t="shared" si="57"/>
        <v>4</v>
      </c>
      <c r="Y949">
        <f t="shared" si="58"/>
        <v>2892.3328000000001</v>
      </c>
      <c r="Z949" s="12">
        <f t="shared" si="59"/>
        <v>-0.44642857142857234</v>
      </c>
    </row>
    <row r="950" spans="1:26"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t="str">
        <f>_xlfn.XLOOKUP(B950,Returns!B:B,Returns!A:A,"No",0)</f>
        <v>No</v>
      </c>
      <c r="W950">
        <f t="shared" si="56"/>
        <v>6043.3920000000007</v>
      </c>
      <c r="X950">
        <f t="shared" si="57"/>
        <v>4</v>
      </c>
      <c r="Y950">
        <f t="shared" si="58"/>
        <v>4834.713600000001</v>
      </c>
      <c r="Z950" s="12">
        <f t="shared" si="59"/>
        <v>1.5625</v>
      </c>
    </row>
    <row r="951" spans="1:26"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t="str">
        <f>_xlfn.XLOOKUP(B951,Returns!B:B,Returns!A:A,"No",0)</f>
        <v>No</v>
      </c>
      <c r="W951">
        <f t="shared" si="56"/>
        <v>24783.840000000004</v>
      </c>
      <c r="X951">
        <f t="shared" si="57"/>
        <v>4</v>
      </c>
      <c r="Y951">
        <f t="shared" si="58"/>
        <v>14870.304000000002</v>
      </c>
      <c r="Z951" s="12">
        <f t="shared" si="59"/>
        <v>-4.166666666666667</v>
      </c>
    </row>
    <row r="952" spans="1:26"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t="str">
        <f>_xlfn.XLOOKUP(B952,Returns!B:B,Returns!A:A,"No",0)</f>
        <v>No</v>
      </c>
      <c r="W952">
        <f t="shared" si="56"/>
        <v>46.656000000000006</v>
      </c>
      <c r="X952">
        <f t="shared" si="57"/>
        <v>4</v>
      </c>
      <c r="Y952">
        <f t="shared" si="58"/>
        <v>37.324800000000003</v>
      </c>
      <c r="Z952" s="12">
        <f t="shared" si="59"/>
        <v>14.583333333333332</v>
      </c>
    </row>
    <row r="953" spans="1:26"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t="str">
        <f>_xlfn.XLOOKUP(B953,Returns!B:B,Returns!A:A,"No",0)</f>
        <v>No</v>
      </c>
      <c r="W953">
        <f t="shared" si="56"/>
        <v>152.06400000000002</v>
      </c>
      <c r="X953">
        <f t="shared" si="57"/>
        <v>4</v>
      </c>
      <c r="Y953">
        <f t="shared" si="58"/>
        <v>121.65120000000002</v>
      </c>
      <c r="Z953" s="12">
        <f t="shared" si="59"/>
        <v>6.5104166666666661</v>
      </c>
    </row>
    <row r="954" spans="1:26"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t="str">
        <f>_xlfn.XLOOKUP(B954,Returns!B:B,Returns!A:A,"No",0)</f>
        <v>No</v>
      </c>
      <c r="W954">
        <f t="shared" si="56"/>
        <v>101.88800000000001</v>
      </c>
      <c r="X954">
        <f t="shared" si="57"/>
        <v>4</v>
      </c>
      <c r="Y954">
        <f t="shared" si="58"/>
        <v>81.510400000000004</v>
      </c>
      <c r="Z954" s="12">
        <f t="shared" si="59"/>
        <v>9.3750000000000036</v>
      </c>
    </row>
    <row r="955" spans="1:26"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t="str">
        <f>_xlfn.XLOOKUP(B955,Returns!B:B,Returns!A:A,"No",0)</f>
        <v>Yes</v>
      </c>
      <c r="W955">
        <f t="shared" si="56"/>
        <v>54.336000000000006</v>
      </c>
      <c r="X955">
        <f t="shared" si="57"/>
        <v>4</v>
      </c>
      <c r="Y955">
        <f t="shared" si="58"/>
        <v>43.468800000000002</v>
      </c>
      <c r="Z955" s="12">
        <f t="shared" si="59"/>
        <v>6.25</v>
      </c>
    </row>
    <row r="956" spans="1:26"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t="str">
        <f>_xlfn.XLOOKUP(B956,Returns!B:B,Returns!A:A,"No",0)</f>
        <v>Yes</v>
      </c>
      <c r="W956">
        <f t="shared" si="56"/>
        <v>157.70559999999998</v>
      </c>
      <c r="X956">
        <f t="shared" si="57"/>
        <v>4</v>
      </c>
      <c r="Y956">
        <f t="shared" si="58"/>
        <v>107.23980799999998</v>
      </c>
      <c r="Z956" s="12">
        <f t="shared" si="59"/>
        <v>-10.813148788927334</v>
      </c>
    </row>
    <row r="957" spans="1:26"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t="str">
        <f>_xlfn.XLOOKUP(B957,Returns!B:B,Returns!A:A,"No",0)</f>
        <v>No</v>
      </c>
      <c r="W957">
        <f t="shared" si="56"/>
        <v>868.99999999999989</v>
      </c>
      <c r="X957">
        <f t="shared" si="57"/>
        <v>4</v>
      </c>
      <c r="Y957">
        <f t="shared" si="58"/>
        <v>868.99999999999989</v>
      </c>
      <c r="Z957" s="12">
        <f t="shared" si="59"/>
        <v>5</v>
      </c>
    </row>
    <row r="958" spans="1:26"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t="str">
        <f>_xlfn.XLOOKUP(B958,Returns!B:B,Returns!A:A,"No",0)</f>
        <v>No</v>
      </c>
      <c r="W958">
        <f t="shared" si="56"/>
        <v>29.592000000000002</v>
      </c>
      <c r="X958">
        <f t="shared" si="57"/>
        <v>3</v>
      </c>
      <c r="Y958">
        <f t="shared" si="58"/>
        <v>23.6736</v>
      </c>
      <c r="Z958" s="12">
        <f t="shared" si="59"/>
        <v>10.937500000000004</v>
      </c>
    </row>
    <row r="959" spans="1:26"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t="str">
        <f>_xlfn.XLOOKUP(B959,Returns!B:B,Returns!A:A,"No",0)</f>
        <v>No</v>
      </c>
      <c r="W959">
        <f t="shared" si="56"/>
        <v>9.5040000000000013</v>
      </c>
      <c r="X959">
        <f t="shared" si="57"/>
        <v>3</v>
      </c>
      <c r="Y959">
        <f t="shared" si="58"/>
        <v>2.8512000000000004</v>
      </c>
      <c r="Z959" s="12">
        <f t="shared" si="59"/>
        <v>-111.11111111111107</v>
      </c>
    </row>
    <row r="960" spans="1:26"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t="str">
        <f>_xlfn.XLOOKUP(B960,Returns!B:B,Returns!A:A,"No",0)</f>
        <v>No</v>
      </c>
      <c r="W960">
        <f t="shared" si="56"/>
        <v>46.656000000000006</v>
      </c>
      <c r="X960">
        <f t="shared" si="57"/>
        <v>3</v>
      </c>
      <c r="Y960">
        <f t="shared" si="58"/>
        <v>37.324800000000003</v>
      </c>
      <c r="Z960" s="12">
        <f t="shared" si="59"/>
        <v>15.104166666666666</v>
      </c>
    </row>
    <row r="961" spans="1:26"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t="str">
        <f>_xlfn.XLOOKUP(B961,Returns!B:B,Returns!A:A,"No",0)</f>
        <v>No</v>
      </c>
      <c r="W961">
        <f t="shared" si="56"/>
        <v>409.2</v>
      </c>
      <c r="X961">
        <f t="shared" si="57"/>
        <v>0</v>
      </c>
      <c r="Y961">
        <f t="shared" si="58"/>
        <v>409.2</v>
      </c>
      <c r="Z961" s="12">
        <f t="shared" si="59"/>
        <v>13</v>
      </c>
    </row>
    <row r="962" spans="1:26"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t="str">
        <f>_xlfn.XLOOKUP(B962,Returns!B:B,Returns!A:A,"No",0)</f>
        <v>No</v>
      </c>
      <c r="W962">
        <f t="shared" si="56"/>
        <v>643.13599999999997</v>
      </c>
      <c r="X962">
        <f t="shared" si="57"/>
        <v>5</v>
      </c>
      <c r="Y962">
        <f t="shared" si="58"/>
        <v>514.50879999999995</v>
      </c>
      <c r="Z962" s="12">
        <f t="shared" si="59"/>
        <v>5.4687500000000018</v>
      </c>
    </row>
    <row r="963" spans="1:26"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t="str">
        <f>_xlfn.XLOOKUP(B963,Returns!B:B,Returns!A:A,"No",0)</f>
        <v>No</v>
      </c>
      <c r="W963">
        <f t="shared" ref="W963:W1026" si="60">R963*S963</f>
        <v>12.48</v>
      </c>
      <c r="X963">
        <f t="shared" ref="X963:X1026" si="61">D963-C963</f>
        <v>4</v>
      </c>
      <c r="Y963">
        <f t="shared" ref="Y963:Y1026" si="62">W963-(W963*T963)</f>
        <v>12.48</v>
      </c>
      <c r="Z963" s="12">
        <f t="shared" ref="Z963:Z1026" si="63">(U963/Y963)*100</f>
        <v>24.499999999999996</v>
      </c>
    </row>
    <row r="964" spans="1:26"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t="str">
        <f>_xlfn.XLOOKUP(B964,Returns!B:B,Returns!A:A,"No",0)</f>
        <v>No</v>
      </c>
      <c r="W964">
        <f t="shared" si="60"/>
        <v>43.76</v>
      </c>
      <c r="X964">
        <f t="shared" si="61"/>
        <v>3</v>
      </c>
      <c r="Y964">
        <f t="shared" si="62"/>
        <v>43.76</v>
      </c>
      <c r="Z964" s="12">
        <f t="shared" si="63"/>
        <v>25</v>
      </c>
    </row>
    <row r="965" spans="1:26"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t="str">
        <f>_xlfn.XLOOKUP(B965,Returns!B:B,Returns!A:A,"No",0)</f>
        <v>No</v>
      </c>
      <c r="W965">
        <f t="shared" si="60"/>
        <v>9.2159999999999993</v>
      </c>
      <c r="X965">
        <f t="shared" si="61"/>
        <v>2</v>
      </c>
      <c r="Y965">
        <f t="shared" si="62"/>
        <v>7.3727999999999998</v>
      </c>
      <c r="Z965" s="12">
        <f t="shared" si="63"/>
        <v>22.656250000000004</v>
      </c>
    </row>
    <row r="966" spans="1:26"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t="str">
        <f>_xlfn.XLOOKUP(B966,Returns!B:B,Returns!A:A,"No",0)</f>
        <v>No</v>
      </c>
      <c r="W966">
        <f t="shared" si="60"/>
        <v>19.64</v>
      </c>
      <c r="X966">
        <f t="shared" si="61"/>
        <v>2</v>
      </c>
      <c r="Y966">
        <f t="shared" si="62"/>
        <v>19.64</v>
      </c>
      <c r="Z966" s="12">
        <f t="shared" si="63"/>
        <v>24.5</v>
      </c>
    </row>
    <row r="967" spans="1:26"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t="str">
        <f>_xlfn.XLOOKUP(B967,Returns!B:B,Returns!A:A,"No",0)</f>
        <v>No</v>
      </c>
      <c r="W967">
        <f t="shared" si="60"/>
        <v>107.91</v>
      </c>
      <c r="X967">
        <f t="shared" si="61"/>
        <v>2</v>
      </c>
      <c r="Y967">
        <f t="shared" si="62"/>
        <v>107.91</v>
      </c>
      <c r="Z967" s="12">
        <f t="shared" si="63"/>
        <v>8.9999999999999982</v>
      </c>
    </row>
    <row r="968" spans="1:26"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t="str">
        <f>_xlfn.XLOOKUP(B968,Returns!B:B,Returns!A:A,"No",0)</f>
        <v>No</v>
      </c>
      <c r="W968">
        <f t="shared" si="60"/>
        <v>25.92</v>
      </c>
      <c r="X968">
        <f t="shared" si="61"/>
        <v>2</v>
      </c>
      <c r="Y968">
        <f t="shared" si="62"/>
        <v>25.92</v>
      </c>
      <c r="Z968" s="12">
        <f t="shared" si="63"/>
        <v>24.000000000000004</v>
      </c>
    </row>
    <row r="969" spans="1:26"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t="str">
        <f>_xlfn.XLOOKUP(B969,Returns!B:B,Returns!A:A,"No",0)</f>
        <v>No</v>
      </c>
      <c r="W969">
        <f t="shared" si="60"/>
        <v>766.4</v>
      </c>
      <c r="X969">
        <f t="shared" si="61"/>
        <v>2</v>
      </c>
      <c r="Y969">
        <f t="shared" si="62"/>
        <v>766.4</v>
      </c>
      <c r="Z969" s="12">
        <f t="shared" si="63"/>
        <v>12</v>
      </c>
    </row>
    <row r="970" spans="1:26"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t="str">
        <f>_xlfn.XLOOKUP(B970,Returns!B:B,Returns!A:A,"No",0)</f>
        <v>No</v>
      </c>
      <c r="W970">
        <f t="shared" si="60"/>
        <v>25.92</v>
      </c>
      <c r="X970">
        <f t="shared" si="61"/>
        <v>2</v>
      </c>
      <c r="Y970">
        <f t="shared" si="62"/>
        <v>25.92</v>
      </c>
      <c r="Z970" s="12">
        <f t="shared" si="63"/>
        <v>16.333333333333332</v>
      </c>
    </row>
    <row r="971" spans="1:26"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t="str">
        <f>_xlfn.XLOOKUP(B971,Returns!B:B,Returns!A:A,"No",0)</f>
        <v>No</v>
      </c>
      <c r="W971">
        <f t="shared" si="60"/>
        <v>1505.4300000000003</v>
      </c>
      <c r="X971">
        <f t="shared" si="61"/>
        <v>2</v>
      </c>
      <c r="Y971">
        <f t="shared" si="62"/>
        <v>1505.4300000000003</v>
      </c>
      <c r="Z971" s="12">
        <f t="shared" si="63"/>
        <v>0</v>
      </c>
    </row>
    <row r="972" spans="1:26"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t="str">
        <f>_xlfn.XLOOKUP(B972,Returns!B:B,Returns!A:A,"No",0)</f>
        <v>No</v>
      </c>
      <c r="W972">
        <f t="shared" si="60"/>
        <v>762.62400000000002</v>
      </c>
      <c r="X972">
        <f t="shared" si="61"/>
        <v>2</v>
      </c>
      <c r="Y972">
        <f t="shared" si="62"/>
        <v>610.0992</v>
      </c>
      <c r="Z972" s="12">
        <f t="shared" si="63"/>
        <v>4.6875</v>
      </c>
    </row>
    <row r="973" spans="1:26"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t="str">
        <f>_xlfn.XLOOKUP(B973,Returns!B:B,Returns!A:A,"No",0)</f>
        <v>No</v>
      </c>
      <c r="W973">
        <f t="shared" si="60"/>
        <v>372.59999999999997</v>
      </c>
      <c r="X973">
        <f t="shared" si="61"/>
        <v>2</v>
      </c>
      <c r="Y973">
        <f t="shared" si="62"/>
        <v>223.55999999999997</v>
      </c>
      <c r="Z973" s="12">
        <f t="shared" si="63"/>
        <v>-13.888888888888895</v>
      </c>
    </row>
    <row r="974" spans="1:26"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t="str">
        <f>_xlfn.XLOOKUP(B974,Returns!B:B,Returns!A:A,"No",0)</f>
        <v>No</v>
      </c>
      <c r="W974">
        <f t="shared" si="60"/>
        <v>37.176000000000009</v>
      </c>
      <c r="X974">
        <f t="shared" si="61"/>
        <v>2</v>
      </c>
      <c r="Y974">
        <f t="shared" si="62"/>
        <v>11.152800000000003</v>
      </c>
      <c r="Z974" s="12">
        <f t="shared" si="63"/>
        <v>-122.22222222222219</v>
      </c>
    </row>
    <row r="975" spans="1:26"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t="str">
        <f>_xlfn.XLOOKUP(B975,Returns!B:B,Returns!A:A,"No",0)</f>
        <v>No</v>
      </c>
      <c r="W975">
        <f t="shared" si="60"/>
        <v>90.216000000000008</v>
      </c>
      <c r="X975">
        <f t="shared" si="61"/>
        <v>2</v>
      </c>
      <c r="Y975">
        <f t="shared" si="62"/>
        <v>72.172800000000009</v>
      </c>
      <c r="Z975" s="12">
        <f t="shared" si="63"/>
        <v>14.062499999999995</v>
      </c>
    </row>
    <row r="976" spans="1:26"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t="str">
        <f>_xlfn.XLOOKUP(B976,Returns!B:B,Returns!A:A,"No",0)</f>
        <v>Yes</v>
      </c>
      <c r="W976">
        <f t="shared" si="60"/>
        <v>1126.5099999999998</v>
      </c>
      <c r="X976">
        <f t="shared" si="61"/>
        <v>3</v>
      </c>
      <c r="Y976">
        <f t="shared" si="62"/>
        <v>1126.5099999999998</v>
      </c>
      <c r="Z976" s="12">
        <f t="shared" si="63"/>
        <v>0.28571428571428659</v>
      </c>
    </row>
    <row r="977" spans="1:26"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t="str">
        <f>_xlfn.XLOOKUP(B977,Returns!B:B,Returns!A:A,"No",0)</f>
        <v>Yes</v>
      </c>
      <c r="W977">
        <f t="shared" si="60"/>
        <v>227.376</v>
      </c>
      <c r="X977">
        <f t="shared" si="61"/>
        <v>3</v>
      </c>
      <c r="Y977">
        <f t="shared" si="62"/>
        <v>181.9008</v>
      </c>
      <c r="Z977" s="12">
        <f t="shared" si="63"/>
        <v>14.062499999999995</v>
      </c>
    </row>
    <row r="978" spans="1:26"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t="str">
        <f>_xlfn.XLOOKUP(B978,Returns!B:B,Returns!A:A,"No",0)</f>
        <v>No</v>
      </c>
      <c r="W978">
        <f t="shared" si="60"/>
        <v>2.1600000000000006</v>
      </c>
      <c r="X978">
        <f t="shared" si="61"/>
        <v>6</v>
      </c>
      <c r="Y978">
        <f t="shared" si="62"/>
        <v>0.64800000000000035</v>
      </c>
      <c r="Z978" s="12">
        <f t="shared" si="63"/>
        <v>-122.22222222222217</v>
      </c>
    </row>
    <row r="979" spans="1:26"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t="str">
        <f>_xlfn.XLOOKUP(B979,Returns!B:B,Returns!A:A,"No",0)</f>
        <v>No</v>
      </c>
      <c r="W979">
        <f t="shared" si="60"/>
        <v>6119.9639999999999</v>
      </c>
      <c r="X979">
        <f t="shared" si="61"/>
        <v>3</v>
      </c>
      <c r="Y979">
        <f t="shared" si="62"/>
        <v>5507.9675999999999</v>
      </c>
      <c r="Z979" s="12">
        <f t="shared" si="63"/>
        <v>12.345679012345673</v>
      </c>
    </row>
    <row r="980" spans="1:26"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t="str">
        <f>_xlfn.XLOOKUP(B980,Returns!B:B,Returns!A:A,"No",0)</f>
        <v>No</v>
      </c>
      <c r="W980">
        <f t="shared" si="60"/>
        <v>6.5640000000000009</v>
      </c>
      <c r="X980">
        <f t="shared" si="61"/>
        <v>1</v>
      </c>
      <c r="Y980">
        <f t="shared" si="62"/>
        <v>1.9692000000000007</v>
      </c>
      <c r="Z980" s="12">
        <f t="shared" si="63"/>
        <v>-133.33333333333331</v>
      </c>
    </row>
    <row r="981" spans="1:26"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t="str">
        <f>_xlfn.XLOOKUP(B981,Returns!B:B,Returns!A:A,"No",0)</f>
        <v>No</v>
      </c>
      <c r="W981">
        <f t="shared" si="60"/>
        <v>102.05999999999999</v>
      </c>
      <c r="X981">
        <f t="shared" si="61"/>
        <v>3</v>
      </c>
      <c r="Y981">
        <f t="shared" si="62"/>
        <v>102.05999999999999</v>
      </c>
      <c r="Z981" s="12">
        <f t="shared" si="63"/>
        <v>16.333333333333332</v>
      </c>
    </row>
    <row r="982" spans="1:26"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t="str">
        <f>_xlfn.XLOOKUP(B982,Returns!B:B,Returns!A:A,"No",0)</f>
        <v>No</v>
      </c>
      <c r="W982">
        <f t="shared" si="60"/>
        <v>3595.7520000000004</v>
      </c>
      <c r="X982">
        <f t="shared" si="61"/>
        <v>5</v>
      </c>
      <c r="Y982">
        <f t="shared" si="62"/>
        <v>3236.1768000000002</v>
      </c>
      <c r="Z982" s="12">
        <f t="shared" si="63"/>
        <v>2.8806584362139906</v>
      </c>
    </row>
    <row r="983" spans="1:26"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t="str">
        <f>_xlfn.XLOOKUP(B983,Returns!B:B,Returns!A:A,"No",0)</f>
        <v>No</v>
      </c>
      <c r="W983">
        <f t="shared" si="60"/>
        <v>3.3920000000000003</v>
      </c>
      <c r="X983">
        <f t="shared" si="61"/>
        <v>3</v>
      </c>
      <c r="Y983">
        <f t="shared" si="62"/>
        <v>2.7136000000000005</v>
      </c>
      <c r="Z983" s="12">
        <f t="shared" si="63"/>
        <v>29.687499999999989</v>
      </c>
    </row>
    <row r="984" spans="1:26"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t="str">
        <f>_xlfn.XLOOKUP(B984,Returns!B:B,Returns!A:A,"No",0)</f>
        <v>No</v>
      </c>
      <c r="W984">
        <f t="shared" si="60"/>
        <v>1119.9680000000001</v>
      </c>
      <c r="X984">
        <f t="shared" si="61"/>
        <v>3</v>
      </c>
      <c r="Y984">
        <f t="shared" si="62"/>
        <v>895.97440000000006</v>
      </c>
      <c r="Z984" s="12">
        <f t="shared" si="63"/>
        <v>6.2500000000000027</v>
      </c>
    </row>
    <row r="985" spans="1:26"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t="str">
        <f>_xlfn.XLOOKUP(B985,Returns!B:B,Returns!A:A,"No",0)</f>
        <v>No</v>
      </c>
      <c r="W985">
        <f t="shared" si="60"/>
        <v>3019.6</v>
      </c>
      <c r="X985">
        <f t="shared" si="61"/>
        <v>3</v>
      </c>
      <c r="Y985">
        <f t="shared" si="62"/>
        <v>2415.6799999999998</v>
      </c>
      <c r="Z985" s="12">
        <f t="shared" si="63"/>
        <v>3.1249999999999973</v>
      </c>
    </row>
    <row r="986" spans="1:26"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t="str">
        <f>_xlfn.XLOOKUP(B986,Returns!B:B,Returns!A:A,"No",0)</f>
        <v>No</v>
      </c>
      <c r="W986">
        <f t="shared" si="60"/>
        <v>15.936000000000002</v>
      </c>
      <c r="X986">
        <f t="shared" si="61"/>
        <v>6</v>
      </c>
      <c r="Y986">
        <f t="shared" si="62"/>
        <v>12.748800000000001</v>
      </c>
      <c r="Z986" s="12">
        <f t="shared" si="63"/>
        <v>20.312499999999996</v>
      </c>
    </row>
    <row r="987" spans="1:26"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t="str">
        <f>_xlfn.XLOOKUP(B987,Returns!B:B,Returns!A:A,"No",0)</f>
        <v>No</v>
      </c>
      <c r="W987">
        <f t="shared" si="60"/>
        <v>111.87200000000001</v>
      </c>
      <c r="X987">
        <f t="shared" si="61"/>
        <v>6</v>
      </c>
      <c r="Y987">
        <f t="shared" si="62"/>
        <v>89.497600000000006</v>
      </c>
      <c r="Z987" s="12">
        <f t="shared" si="63"/>
        <v>10.546874999999998</v>
      </c>
    </row>
    <row r="988" spans="1:26"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t="str">
        <f>_xlfn.XLOOKUP(B988,Returns!B:B,Returns!A:A,"No",0)</f>
        <v>No</v>
      </c>
      <c r="W988">
        <f t="shared" si="60"/>
        <v>1009.53</v>
      </c>
      <c r="X988">
        <f t="shared" si="61"/>
        <v>6</v>
      </c>
      <c r="Y988">
        <f t="shared" si="62"/>
        <v>605.71799999999996</v>
      </c>
      <c r="Z988" s="12">
        <f t="shared" si="63"/>
        <v>7.407407407407403</v>
      </c>
    </row>
    <row r="989" spans="1:26"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t="str">
        <f>_xlfn.XLOOKUP(B989,Returns!B:B,Returns!A:A,"No",0)</f>
        <v>No</v>
      </c>
      <c r="W989">
        <f t="shared" si="60"/>
        <v>2.2239999999999993</v>
      </c>
      <c r="X989">
        <f t="shared" si="61"/>
        <v>0</v>
      </c>
      <c r="Y989">
        <f t="shared" si="62"/>
        <v>0.44479999999999986</v>
      </c>
      <c r="Z989" s="12">
        <f t="shared" si="63"/>
        <v>-425.00000000000017</v>
      </c>
    </row>
    <row r="990" spans="1:26"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t="str">
        <f>_xlfn.XLOOKUP(B990,Returns!B:B,Returns!A:A,"No",0)</f>
        <v>No</v>
      </c>
      <c r="W990">
        <f t="shared" si="60"/>
        <v>2600.2500000000005</v>
      </c>
      <c r="X990">
        <f t="shared" si="61"/>
        <v>5</v>
      </c>
      <c r="Y990">
        <f t="shared" si="62"/>
        <v>2600.2500000000005</v>
      </c>
      <c r="Z990" s="12">
        <f t="shared" si="63"/>
        <v>2.8000000000000007</v>
      </c>
    </row>
    <row r="991" spans="1:26"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t="str">
        <f>_xlfn.XLOOKUP(B991,Returns!B:B,Returns!A:A,"No",0)</f>
        <v>No</v>
      </c>
      <c r="W991">
        <f t="shared" si="60"/>
        <v>53.91</v>
      </c>
      <c r="X991">
        <f t="shared" si="61"/>
        <v>5</v>
      </c>
      <c r="Y991">
        <f t="shared" si="62"/>
        <v>53.91</v>
      </c>
      <c r="Z991" s="12">
        <f t="shared" si="63"/>
        <v>9.6666666666666661</v>
      </c>
    </row>
    <row r="992" spans="1:26"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t="str">
        <f>_xlfn.XLOOKUP(B992,Returns!B:B,Returns!A:A,"No",0)</f>
        <v>No</v>
      </c>
      <c r="W992">
        <f t="shared" si="60"/>
        <v>5834.6</v>
      </c>
      <c r="X992">
        <f t="shared" si="61"/>
        <v>2</v>
      </c>
      <c r="Y992">
        <f t="shared" si="62"/>
        <v>4667.68</v>
      </c>
      <c r="Z992" s="12">
        <f t="shared" si="63"/>
        <v>2.8124999999999987</v>
      </c>
    </row>
    <row r="993" spans="1:26"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t="str">
        <f>_xlfn.XLOOKUP(B993,Returns!B:B,Returns!A:A,"No",0)</f>
        <v>No</v>
      </c>
      <c r="W993">
        <f t="shared" si="60"/>
        <v>29.248000000000005</v>
      </c>
      <c r="X993">
        <f t="shared" si="61"/>
        <v>2</v>
      </c>
      <c r="Y993">
        <f t="shared" si="62"/>
        <v>23.398400000000002</v>
      </c>
      <c r="Z993" s="12">
        <f t="shared" si="63"/>
        <v>23.437499999999996</v>
      </c>
    </row>
    <row r="994" spans="1:26"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t="str">
        <f>_xlfn.XLOOKUP(B994,Returns!B:B,Returns!A:A,"No",0)</f>
        <v>Yes</v>
      </c>
      <c r="W994">
        <f t="shared" si="60"/>
        <v>30.69</v>
      </c>
      <c r="X994">
        <f t="shared" si="61"/>
        <v>1</v>
      </c>
      <c r="Y994">
        <f t="shared" si="62"/>
        <v>30.69</v>
      </c>
      <c r="Z994" s="12">
        <f t="shared" si="63"/>
        <v>16</v>
      </c>
    </row>
    <row r="995" spans="1:26"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t="str">
        <f>_xlfn.XLOOKUP(B995,Returns!B:B,Returns!A:A,"No",0)</f>
        <v>Yes</v>
      </c>
      <c r="W995">
        <f t="shared" si="60"/>
        <v>774.5</v>
      </c>
      <c r="X995">
        <f t="shared" si="61"/>
        <v>1</v>
      </c>
      <c r="Y995">
        <f t="shared" si="62"/>
        <v>774.5</v>
      </c>
      <c r="Z995" s="12">
        <f t="shared" si="63"/>
        <v>9</v>
      </c>
    </row>
    <row r="996" spans="1:26"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t="str">
        <f>_xlfn.XLOOKUP(B996,Returns!B:B,Returns!A:A,"No",0)</f>
        <v>No</v>
      </c>
      <c r="W996">
        <f t="shared" si="60"/>
        <v>19011.510000000002</v>
      </c>
      <c r="X996">
        <f t="shared" si="61"/>
        <v>4</v>
      </c>
      <c r="Y996">
        <f t="shared" si="62"/>
        <v>19011.510000000002</v>
      </c>
      <c r="Z996" s="12">
        <f t="shared" si="63"/>
        <v>6.7142857142857144</v>
      </c>
    </row>
    <row r="997" spans="1:26"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t="str">
        <f>_xlfn.XLOOKUP(B997,Returns!B:B,Returns!A:A,"No",0)</f>
        <v>No</v>
      </c>
      <c r="W997">
        <f t="shared" si="60"/>
        <v>1853.91</v>
      </c>
      <c r="X997">
        <f t="shared" si="61"/>
        <v>4</v>
      </c>
      <c r="Y997">
        <f t="shared" si="62"/>
        <v>1853.91</v>
      </c>
      <c r="Z997" s="12">
        <f t="shared" si="63"/>
        <v>9.3333333333333321</v>
      </c>
    </row>
    <row r="998" spans="1:26"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t="str">
        <f>_xlfn.XLOOKUP(B998,Returns!B:B,Returns!A:A,"No",0)</f>
        <v>No</v>
      </c>
      <c r="W998">
        <f t="shared" si="60"/>
        <v>10.67</v>
      </c>
      <c r="X998">
        <f t="shared" si="61"/>
        <v>6</v>
      </c>
      <c r="Y998">
        <f t="shared" si="62"/>
        <v>10.67</v>
      </c>
      <c r="Z998" s="12">
        <f t="shared" si="63"/>
        <v>46</v>
      </c>
    </row>
    <row r="999" spans="1:26"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t="str">
        <f>_xlfn.XLOOKUP(B999,Returns!B:B,Returns!A:A,"No",0)</f>
        <v>No</v>
      </c>
      <c r="W999">
        <f t="shared" si="60"/>
        <v>109.89000000000001</v>
      </c>
      <c r="X999">
        <f t="shared" si="61"/>
        <v>6</v>
      </c>
      <c r="Y999">
        <f t="shared" si="62"/>
        <v>109.89000000000001</v>
      </c>
      <c r="Z999" s="12">
        <f t="shared" si="63"/>
        <v>9.0000000000000018</v>
      </c>
    </row>
    <row r="1000" spans="1:26"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t="str">
        <f>_xlfn.XLOOKUP(B1000,Returns!B:B,Returns!A:A,"No",0)</f>
        <v>No</v>
      </c>
      <c r="W1000">
        <f t="shared" si="60"/>
        <v>120.5</v>
      </c>
      <c r="X1000">
        <f t="shared" si="61"/>
        <v>6</v>
      </c>
      <c r="Y1000">
        <f t="shared" si="62"/>
        <v>120.5</v>
      </c>
      <c r="Z1000" s="12">
        <f t="shared" si="63"/>
        <v>7.6000000000000014</v>
      </c>
    </row>
    <row r="1001" spans="1:26"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t="str">
        <f>_xlfn.XLOOKUP(B1001,Returns!B:B,Returns!A:A,"No",0)</f>
        <v>No</v>
      </c>
      <c r="W1001">
        <f t="shared" si="60"/>
        <v>231.76999999999998</v>
      </c>
      <c r="X1001">
        <f t="shared" si="61"/>
        <v>6</v>
      </c>
      <c r="Y1001">
        <f t="shared" si="62"/>
        <v>231.76999999999998</v>
      </c>
      <c r="Z1001" s="12">
        <f t="shared" si="63"/>
        <v>5.5714285714285738</v>
      </c>
    </row>
    <row r="1002" spans="1:26"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t="str">
        <f>_xlfn.XLOOKUP(B1002,Returns!B:B,Returns!A:A,"No",0)</f>
        <v>No</v>
      </c>
      <c r="W1002">
        <f t="shared" si="60"/>
        <v>88.04</v>
      </c>
      <c r="X1002">
        <f t="shared" si="61"/>
        <v>4</v>
      </c>
      <c r="Y1002">
        <f t="shared" si="62"/>
        <v>88.04</v>
      </c>
      <c r="Z1002" s="12">
        <f t="shared" si="63"/>
        <v>12.999999999999998</v>
      </c>
    </row>
    <row r="1003" spans="1:26"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t="str">
        <f>_xlfn.XLOOKUP(B1003,Returns!B:B,Returns!A:A,"No",0)</f>
        <v>No</v>
      </c>
      <c r="W1003">
        <f t="shared" si="60"/>
        <v>16167.550000000001</v>
      </c>
      <c r="X1003">
        <f t="shared" si="61"/>
        <v>0</v>
      </c>
      <c r="Y1003">
        <f t="shared" si="62"/>
        <v>16167.550000000001</v>
      </c>
      <c r="Z1003" s="12">
        <f t="shared" si="63"/>
        <v>4.7142857142857135</v>
      </c>
    </row>
    <row r="1004" spans="1:26"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t="str">
        <f>_xlfn.XLOOKUP(B1004,Returns!B:B,Returns!A:A,"No",0)</f>
        <v>No</v>
      </c>
      <c r="W1004">
        <f t="shared" si="60"/>
        <v>7635.4739999999993</v>
      </c>
      <c r="X1004">
        <f t="shared" si="61"/>
        <v>0</v>
      </c>
      <c r="Y1004">
        <f t="shared" si="62"/>
        <v>4581.2843999999996</v>
      </c>
      <c r="Z1004" s="12">
        <f t="shared" si="63"/>
        <v>-6.3492063492063506</v>
      </c>
    </row>
    <row r="1005" spans="1:26"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t="str">
        <f>_xlfn.XLOOKUP(B1005,Returns!B:B,Returns!A:A,"No",0)</f>
        <v>No</v>
      </c>
      <c r="W1005">
        <f t="shared" si="60"/>
        <v>58.320000000000007</v>
      </c>
      <c r="X1005">
        <f t="shared" si="61"/>
        <v>0</v>
      </c>
      <c r="Y1005">
        <f t="shared" si="62"/>
        <v>58.320000000000007</v>
      </c>
      <c r="Z1005" s="12">
        <f t="shared" si="63"/>
        <v>16</v>
      </c>
    </row>
    <row r="1006" spans="1:26"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t="str">
        <f>_xlfn.XLOOKUP(B1006,Returns!B:B,Returns!A:A,"No",0)</f>
        <v>No</v>
      </c>
      <c r="W1006">
        <f t="shared" si="60"/>
        <v>1453.95</v>
      </c>
      <c r="X1006">
        <f t="shared" si="61"/>
        <v>4</v>
      </c>
      <c r="Y1006">
        <f t="shared" si="62"/>
        <v>1453.95</v>
      </c>
      <c r="Z1006" s="12">
        <f t="shared" si="63"/>
        <v>6.3333333333333339</v>
      </c>
    </row>
    <row r="1007" spans="1:26"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t="str">
        <f>_xlfn.XLOOKUP(B1007,Returns!B:B,Returns!A:A,"No",0)</f>
        <v>No</v>
      </c>
      <c r="W1007">
        <f t="shared" si="60"/>
        <v>345.88800000000003</v>
      </c>
      <c r="X1007">
        <f t="shared" si="61"/>
        <v>4</v>
      </c>
      <c r="Y1007">
        <f t="shared" si="62"/>
        <v>276.71040000000005</v>
      </c>
      <c r="Z1007" s="12">
        <f t="shared" si="63"/>
        <v>14.583333333333325</v>
      </c>
    </row>
    <row r="1008" spans="1:26"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t="str">
        <f>_xlfn.XLOOKUP(B1008,Returns!B:B,Returns!A:A,"No",0)</f>
        <v>No</v>
      </c>
      <c r="W1008">
        <f t="shared" si="60"/>
        <v>21.240000000000002</v>
      </c>
      <c r="X1008">
        <f t="shared" si="61"/>
        <v>3</v>
      </c>
      <c r="Y1008">
        <f t="shared" si="62"/>
        <v>16.992000000000001</v>
      </c>
      <c r="Z1008" s="12">
        <f t="shared" si="63"/>
        <v>14.583333333333325</v>
      </c>
    </row>
    <row r="1009" spans="1:26"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t="str">
        <f>_xlfn.XLOOKUP(B1009,Returns!B:B,Returns!A:A,"No",0)</f>
        <v>No</v>
      </c>
      <c r="W1009">
        <f t="shared" si="60"/>
        <v>13.202999999999999</v>
      </c>
      <c r="X1009">
        <f t="shared" si="61"/>
        <v>3</v>
      </c>
      <c r="Y1009">
        <f t="shared" si="62"/>
        <v>3.9609000000000005</v>
      </c>
      <c r="Z1009" s="12">
        <f t="shared" si="63"/>
        <v>-88.888888888888857</v>
      </c>
    </row>
    <row r="1010" spans="1:26"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t="str">
        <f>_xlfn.XLOOKUP(B1010,Returns!B:B,Returns!A:A,"No",0)</f>
        <v>No</v>
      </c>
      <c r="W1010">
        <f t="shared" si="60"/>
        <v>223.75</v>
      </c>
      <c r="X1010">
        <f t="shared" si="61"/>
        <v>6</v>
      </c>
      <c r="Y1010">
        <f t="shared" si="62"/>
        <v>223.75</v>
      </c>
      <c r="Z1010" s="12">
        <f t="shared" si="63"/>
        <v>9.1999999999999975</v>
      </c>
    </row>
    <row r="1011" spans="1:26"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t="str">
        <f>_xlfn.XLOOKUP(B1011,Returns!B:B,Returns!A:A,"No",0)</f>
        <v>No</v>
      </c>
      <c r="W1011">
        <f t="shared" si="60"/>
        <v>191.96800000000002</v>
      </c>
      <c r="X1011">
        <f t="shared" si="61"/>
        <v>2</v>
      </c>
      <c r="Y1011">
        <f t="shared" si="62"/>
        <v>153.57440000000003</v>
      </c>
      <c r="Z1011" s="12">
        <f t="shared" si="63"/>
        <v>3.9062500000000009</v>
      </c>
    </row>
    <row r="1012" spans="1:26"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t="str">
        <f>_xlfn.XLOOKUP(B1012,Returns!B:B,Returns!A:A,"No",0)</f>
        <v>No</v>
      </c>
      <c r="W1012">
        <f t="shared" si="60"/>
        <v>606.88</v>
      </c>
      <c r="X1012">
        <f t="shared" si="61"/>
        <v>2</v>
      </c>
      <c r="Y1012">
        <f t="shared" si="62"/>
        <v>606.88</v>
      </c>
      <c r="Z1012" s="12">
        <f t="shared" si="63"/>
        <v>4.4999999999999982</v>
      </c>
    </row>
    <row r="1013" spans="1:26"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t="str">
        <f>_xlfn.XLOOKUP(B1013,Returns!B:B,Returns!A:A,"No",0)</f>
        <v>No</v>
      </c>
      <c r="W1013">
        <f t="shared" si="60"/>
        <v>465.75</v>
      </c>
      <c r="X1013">
        <f t="shared" si="61"/>
        <v>4</v>
      </c>
      <c r="Y1013">
        <f t="shared" si="62"/>
        <v>465.75</v>
      </c>
      <c r="Z1013" s="12">
        <f t="shared" si="63"/>
        <v>10</v>
      </c>
    </row>
    <row r="1014" spans="1:26"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t="str">
        <f>_xlfn.XLOOKUP(B1014,Returns!B:B,Returns!A:A,"No",0)</f>
        <v>No</v>
      </c>
      <c r="W1014">
        <f t="shared" si="60"/>
        <v>14.03</v>
      </c>
      <c r="X1014">
        <f t="shared" si="61"/>
        <v>4</v>
      </c>
      <c r="Y1014">
        <f t="shared" si="62"/>
        <v>14.03</v>
      </c>
      <c r="Z1014" s="12">
        <f t="shared" si="63"/>
        <v>28.999999999999986</v>
      </c>
    </row>
    <row r="1015" spans="1:26"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t="str">
        <f>_xlfn.XLOOKUP(B1015,Returns!B:B,Returns!A:A,"No",0)</f>
        <v>Yes</v>
      </c>
      <c r="W1015">
        <f t="shared" si="60"/>
        <v>21038.809999999998</v>
      </c>
      <c r="X1015">
        <f t="shared" si="61"/>
        <v>3</v>
      </c>
      <c r="Y1015">
        <f t="shared" si="62"/>
        <v>21038.809999999998</v>
      </c>
      <c r="Z1015" s="12">
        <f t="shared" si="63"/>
        <v>1.6923076923076923</v>
      </c>
    </row>
    <row r="1016" spans="1:26"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t="str">
        <f>_xlfn.XLOOKUP(B1016,Returns!B:B,Returns!A:A,"No",0)</f>
        <v>Yes</v>
      </c>
      <c r="W1016">
        <f t="shared" si="60"/>
        <v>99.6</v>
      </c>
      <c r="X1016">
        <f t="shared" si="61"/>
        <v>3</v>
      </c>
      <c r="Y1016">
        <f t="shared" si="62"/>
        <v>99.6</v>
      </c>
      <c r="Z1016" s="12">
        <f t="shared" si="63"/>
        <v>37</v>
      </c>
    </row>
    <row r="1017" spans="1:26"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t="str">
        <f>_xlfn.XLOOKUP(B1017,Returns!B:B,Returns!A:A,"No",0)</f>
        <v>No</v>
      </c>
      <c r="W1017">
        <f t="shared" si="60"/>
        <v>162.00000000000003</v>
      </c>
      <c r="X1017">
        <f t="shared" si="61"/>
        <v>2</v>
      </c>
      <c r="Y1017">
        <f t="shared" si="62"/>
        <v>162.00000000000003</v>
      </c>
      <c r="Z1017" s="12">
        <f t="shared" si="63"/>
        <v>9.6</v>
      </c>
    </row>
    <row r="1018" spans="1:26"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t="str">
        <f>_xlfn.XLOOKUP(B1018,Returns!B:B,Returns!A:A,"No",0)</f>
        <v>No</v>
      </c>
      <c r="W1018">
        <f t="shared" si="60"/>
        <v>27.92</v>
      </c>
      <c r="X1018">
        <f t="shared" si="61"/>
        <v>4</v>
      </c>
      <c r="Y1018">
        <f t="shared" si="62"/>
        <v>27.92</v>
      </c>
      <c r="Z1018" s="12">
        <f t="shared" si="63"/>
        <v>24</v>
      </c>
    </row>
    <row r="1019" spans="1:26"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t="str">
        <f>_xlfn.XLOOKUP(B1019,Returns!B:B,Returns!A:A,"No",0)</f>
        <v>No</v>
      </c>
      <c r="W1019">
        <f t="shared" si="60"/>
        <v>467.46</v>
      </c>
      <c r="X1019">
        <f t="shared" si="61"/>
        <v>4</v>
      </c>
      <c r="Y1019">
        <f t="shared" si="62"/>
        <v>467.46</v>
      </c>
      <c r="Z1019" s="12">
        <f t="shared" si="63"/>
        <v>13.666666666666668</v>
      </c>
    </row>
    <row r="1020" spans="1:26"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t="str">
        <f>_xlfn.XLOOKUP(B1020,Returns!B:B,Returns!A:A,"No",0)</f>
        <v>No</v>
      </c>
      <c r="W1020">
        <f t="shared" si="60"/>
        <v>624.75</v>
      </c>
      <c r="X1020">
        <f t="shared" si="61"/>
        <v>4</v>
      </c>
      <c r="Y1020">
        <f t="shared" si="62"/>
        <v>624.75</v>
      </c>
      <c r="Z1020" s="12">
        <f t="shared" si="63"/>
        <v>0.40000000000000036</v>
      </c>
    </row>
    <row r="1021" spans="1:26"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t="str">
        <f>_xlfn.XLOOKUP(B1021,Returns!B:B,Returns!A:A,"No",0)</f>
        <v>No</v>
      </c>
      <c r="W1021">
        <f t="shared" si="60"/>
        <v>3008.25</v>
      </c>
      <c r="X1021">
        <f t="shared" si="61"/>
        <v>4</v>
      </c>
      <c r="Y1021">
        <f t="shared" si="62"/>
        <v>3008.25</v>
      </c>
      <c r="Z1021" s="12">
        <f t="shared" si="63"/>
        <v>5.1999999999999993</v>
      </c>
    </row>
    <row r="1022" spans="1:26"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t="str">
        <f>_xlfn.XLOOKUP(B1022,Returns!B:B,Returns!A:A,"No",0)</f>
        <v>No</v>
      </c>
      <c r="W1022">
        <f t="shared" si="60"/>
        <v>68.22</v>
      </c>
      <c r="X1022">
        <f t="shared" si="61"/>
        <v>6</v>
      </c>
      <c r="Y1022">
        <f t="shared" si="62"/>
        <v>68.22</v>
      </c>
      <c r="Z1022" s="12">
        <f t="shared" si="63"/>
        <v>13</v>
      </c>
    </row>
    <row r="1023" spans="1:26"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t="str">
        <f>_xlfn.XLOOKUP(B1023,Returns!B:B,Returns!A:A,"No",0)</f>
        <v>No</v>
      </c>
      <c r="W1023">
        <f t="shared" si="60"/>
        <v>3802.59</v>
      </c>
      <c r="X1023">
        <f t="shared" si="61"/>
        <v>6</v>
      </c>
      <c r="Y1023">
        <f t="shared" si="62"/>
        <v>3802.59</v>
      </c>
      <c r="Z1023" s="12">
        <f t="shared" si="63"/>
        <v>8.3333333333333321</v>
      </c>
    </row>
    <row r="1024" spans="1:26"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t="str">
        <f>_xlfn.XLOOKUP(B1024,Returns!B:B,Returns!A:A,"No",0)</f>
        <v>No</v>
      </c>
      <c r="W1024">
        <f t="shared" si="60"/>
        <v>11039.36</v>
      </c>
      <c r="X1024">
        <f t="shared" si="61"/>
        <v>6</v>
      </c>
      <c r="Y1024">
        <f t="shared" si="62"/>
        <v>11039.36</v>
      </c>
      <c r="Z1024" s="12">
        <f t="shared" si="63"/>
        <v>5.875</v>
      </c>
    </row>
    <row r="1025" spans="1:26"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t="str">
        <f>_xlfn.XLOOKUP(B1025,Returns!B:B,Returns!A:A,"No",0)</f>
        <v>No</v>
      </c>
      <c r="W1025">
        <f t="shared" si="60"/>
        <v>12.416</v>
      </c>
      <c r="X1025">
        <f t="shared" si="61"/>
        <v>4</v>
      </c>
      <c r="Y1025">
        <f t="shared" si="62"/>
        <v>9.9328000000000003</v>
      </c>
      <c r="Z1025" s="12">
        <f t="shared" si="63"/>
        <v>21.875</v>
      </c>
    </row>
    <row r="1026" spans="1:26"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t="str">
        <f>_xlfn.XLOOKUP(B1026,Returns!B:B,Returns!A:A,"No",0)</f>
        <v>No</v>
      </c>
      <c r="W1026">
        <f t="shared" si="60"/>
        <v>23.616</v>
      </c>
      <c r="X1026">
        <f t="shared" si="61"/>
        <v>3</v>
      </c>
      <c r="Y1026">
        <f t="shared" si="62"/>
        <v>18.892800000000001</v>
      </c>
      <c r="Z1026" s="12">
        <f t="shared" si="63"/>
        <v>22.65625</v>
      </c>
    </row>
    <row r="1027" spans="1:26"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t="str">
        <f>_xlfn.XLOOKUP(B1027,Returns!B:B,Returns!A:A,"No",0)</f>
        <v>Yes</v>
      </c>
      <c r="W1027">
        <f t="shared" ref="W1027:W1090" si="64">R1027*S1027</f>
        <v>46.656000000000006</v>
      </c>
      <c r="X1027">
        <f t="shared" ref="X1027:X1090" si="65">D1027-C1027</f>
        <v>2</v>
      </c>
      <c r="Y1027">
        <f t="shared" ref="Y1027:Y1090" si="66">W1027-(W1027*T1027)</f>
        <v>37.324800000000003</v>
      </c>
      <c r="Z1027" s="12">
        <f t="shared" ref="Z1027:Z1090" si="67">(U1027/Y1027)*100</f>
        <v>14.583333333333332</v>
      </c>
    </row>
    <row r="1028" spans="1:26"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t="str">
        <f>_xlfn.XLOOKUP(B1028,Returns!B:B,Returns!A:A,"No",0)</f>
        <v>Yes</v>
      </c>
      <c r="W1028">
        <f t="shared" si="64"/>
        <v>189.93599999999998</v>
      </c>
      <c r="X1028">
        <f t="shared" si="65"/>
        <v>2</v>
      </c>
      <c r="Y1028">
        <f t="shared" si="66"/>
        <v>151.94879999999998</v>
      </c>
      <c r="Z1028" s="12">
        <f t="shared" si="67"/>
        <v>13.541666666666666</v>
      </c>
    </row>
    <row r="1029" spans="1:26"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t="str">
        <f>_xlfn.XLOOKUP(B1029,Returns!B:B,Returns!A:A,"No",0)</f>
        <v>Yes</v>
      </c>
      <c r="W1029">
        <f t="shared" si="64"/>
        <v>31.175999999999998</v>
      </c>
      <c r="X1029">
        <f t="shared" si="65"/>
        <v>2</v>
      </c>
      <c r="Y1029">
        <f t="shared" si="66"/>
        <v>18.705599999999997</v>
      </c>
      <c r="Z1029" s="12">
        <f t="shared" si="67"/>
        <v>-52.777777777777793</v>
      </c>
    </row>
    <row r="1030" spans="1:26"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t="str">
        <f>_xlfn.XLOOKUP(B1030,Returns!B:B,Returns!A:A,"No",0)</f>
        <v>No</v>
      </c>
      <c r="W1030">
        <f t="shared" si="64"/>
        <v>886</v>
      </c>
      <c r="X1030">
        <f t="shared" si="65"/>
        <v>4</v>
      </c>
      <c r="Y1030">
        <f t="shared" si="66"/>
        <v>886</v>
      </c>
      <c r="Z1030" s="12">
        <f t="shared" si="67"/>
        <v>9.3999999999999986</v>
      </c>
    </row>
    <row r="1031" spans="1:26"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t="str">
        <f>_xlfn.XLOOKUP(B1031,Returns!B:B,Returns!A:A,"No",0)</f>
        <v>No</v>
      </c>
      <c r="W1031">
        <f t="shared" si="64"/>
        <v>593.90999999999985</v>
      </c>
      <c r="X1031">
        <f t="shared" si="65"/>
        <v>4</v>
      </c>
      <c r="Y1031">
        <f t="shared" si="66"/>
        <v>593.90999999999985</v>
      </c>
      <c r="Z1031" s="12">
        <f t="shared" si="67"/>
        <v>9.6666666666666679</v>
      </c>
    </row>
    <row r="1032" spans="1:26"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t="str">
        <f>_xlfn.XLOOKUP(B1032,Returns!B:B,Returns!A:A,"No",0)</f>
        <v>No</v>
      </c>
      <c r="W1032">
        <f t="shared" si="64"/>
        <v>2564.8200000000002</v>
      </c>
      <c r="X1032">
        <f t="shared" si="65"/>
        <v>4</v>
      </c>
      <c r="Y1032">
        <f t="shared" si="66"/>
        <v>2564.8200000000002</v>
      </c>
      <c r="Z1032" s="12">
        <f t="shared" si="67"/>
        <v>8.3333333333333321</v>
      </c>
    </row>
    <row r="1033" spans="1:26"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t="str">
        <f>_xlfn.XLOOKUP(B1033,Returns!B:B,Returns!A:A,"No",0)</f>
        <v>No</v>
      </c>
      <c r="W1033">
        <f t="shared" si="64"/>
        <v>1116.9899999999998</v>
      </c>
      <c r="X1033">
        <f t="shared" si="65"/>
        <v>4</v>
      </c>
      <c r="Y1033">
        <f t="shared" si="66"/>
        <v>1116.9899999999998</v>
      </c>
      <c r="Z1033" s="12">
        <f t="shared" si="67"/>
        <v>4.6666666666666679</v>
      </c>
    </row>
    <row r="1034" spans="1:26"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t="str">
        <f>_xlfn.XLOOKUP(B1034,Returns!B:B,Returns!A:A,"No",0)</f>
        <v>No</v>
      </c>
      <c r="W1034">
        <f t="shared" si="64"/>
        <v>72</v>
      </c>
      <c r="X1034">
        <f t="shared" si="65"/>
        <v>4</v>
      </c>
      <c r="Y1034">
        <f t="shared" si="66"/>
        <v>72</v>
      </c>
      <c r="Z1034" s="12">
        <f t="shared" si="67"/>
        <v>9.8000000000000007</v>
      </c>
    </row>
    <row r="1035" spans="1:26"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t="str">
        <f>_xlfn.XLOOKUP(B1035,Returns!B:B,Returns!A:A,"No",0)</f>
        <v>No</v>
      </c>
      <c r="W1035">
        <f t="shared" si="64"/>
        <v>47.088000000000008</v>
      </c>
      <c r="X1035">
        <f t="shared" si="65"/>
        <v>2</v>
      </c>
      <c r="Y1035">
        <f t="shared" si="66"/>
        <v>37.670400000000008</v>
      </c>
      <c r="Z1035" s="12">
        <f t="shared" si="67"/>
        <v>13.541666666666663</v>
      </c>
    </row>
    <row r="1036" spans="1:26"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t="str">
        <f>_xlfn.XLOOKUP(B1036,Returns!B:B,Returns!A:A,"No",0)</f>
        <v>No</v>
      </c>
      <c r="W1036">
        <f t="shared" si="64"/>
        <v>5.2560000000000002</v>
      </c>
      <c r="X1036">
        <f t="shared" si="65"/>
        <v>2</v>
      </c>
      <c r="Y1036">
        <f t="shared" si="66"/>
        <v>1.5768000000000004</v>
      </c>
      <c r="Z1036" s="12">
        <f t="shared" si="67"/>
        <v>-122.22222222222219</v>
      </c>
    </row>
    <row r="1037" spans="1:26"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t="str">
        <f>_xlfn.XLOOKUP(B1037,Returns!B:B,Returns!A:A,"No",0)</f>
        <v>No</v>
      </c>
      <c r="W1037">
        <f t="shared" si="64"/>
        <v>43.281000000000006</v>
      </c>
      <c r="X1037">
        <f t="shared" si="65"/>
        <v>2</v>
      </c>
      <c r="Y1037">
        <f t="shared" si="66"/>
        <v>12.984300000000005</v>
      </c>
      <c r="Z1037" s="12">
        <f t="shared" si="67"/>
        <v>-81.481481481481438</v>
      </c>
    </row>
    <row r="1038" spans="1:26"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t="str">
        <f>_xlfn.XLOOKUP(B1038,Returns!B:B,Returns!A:A,"No",0)</f>
        <v>No</v>
      </c>
      <c r="W1038">
        <f t="shared" si="64"/>
        <v>173.24</v>
      </c>
      <c r="X1038">
        <f t="shared" si="65"/>
        <v>4</v>
      </c>
      <c r="Y1038">
        <f t="shared" si="66"/>
        <v>173.24</v>
      </c>
      <c r="Z1038" s="12">
        <f t="shared" si="67"/>
        <v>4.9999999999999956</v>
      </c>
    </row>
    <row r="1039" spans="1:26"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t="str">
        <f>_xlfn.XLOOKUP(B1039,Returns!B:B,Returns!A:A,"No",0)</f>
        <v>No</v>
      </c>
      <c r="W1039">
        <f t="shared" si="64"/>
        <v>109.87200000000001</v>
      </c>
      <c r="X1039">
        <f t="shared" si="65"/>
        <v>1</v>
      </c>
      <c r="Y1039">
        <f t="shared" si="66"/>
        <v>87.897600000000011</v>
      </c>
      <c r="Z1039" s="12">
        <f t="shared" si="67"/>
        <v>15.624999999999996</v>
      </c>
    </row>
    <row r="1040" spans="1:26"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t="str">
        <f>_xlfn.XLOOKUP(B1040,Returns!B:B,Returns!A:A,"No",0)</f>
        <v>No</v>
      </c>
      <c r="W1040">
        <f t="shared" si="64"/>
        <v>167.77600000000001</v>
      </c>
      <c r="X1040">
        <f t="shared" si="65"/>
        <v>1</v>
      </c>
      <c r="Y1040">
        <f t="shared" si="66"/>
        <v>134.2208</v>
      </c>
      <c r="Z1040" s="12">
        <f t="shared" si="67"/>
        <v>2.008928571428569</v>
      </c>
    </row>
    <row r="1041" spans="1:26"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t="str">
        <f>_xlfn.XLOOKUP(B1041,Returns!B:B,Returns!A:A,"No",0)</f>
        <v>No</v>
      </c>
      <c r="W1041">
        <f t="shared" si="64"/>
        <v>86.183999999999997</v>
      </c>
      <c r="X1041">
        <f t="shared" si="65"/>
        <v>1</v>
      </c>
      <c r="Y1041">
        <f t="shared" si="66"/>
        <v>68.947199999999995</v>
      </c>
      <c r="Z1041" s="12">
        <f t="shared" si="67"/>
        <v>2.6041666666666652</v>
      </c>
    </row>
    <row r="1042" spans="1:26"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t="str">
        <f>_xlfn.XLOOKUP(B1042,Returns!B:B,Returns!A:A,"No",0)</f>
        <v>No</v>
      </c>
      <c r="W1042">
        <f t="shared" si="64"/>
        <v>2788.64</v>
      </c>
      <c r="X1042">
        <f t="shared" si="65"/>
        <v>4</v>
      </c>
      <c r="Y1042">
        <f t="shared" si="66"/>
        <v>2788.64</v>
      </c>
      <c r="Z1042" s="12">
        <f t="shared" si="67"/>
        <v>5.25</v>
      </c>
    </row>
    <row r="1043" spans="1:26"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t="str">
        <f>_xlfn.XLOOKUP(B1043,Returns!B:B,Returns!A:A,"No",0)</f>
        <v>No</v>
      </c>
      <c r="W1043">
        <f t="shared" si="64"/>
        <v>63.72</v>
      </c>
      <c r="X1043">
        <f t="shared" si="65"/>
        <v>3</v>
      </c>
      <c r="Y1043">
        <f t="shared" si="66"/>
        <v>63.72</v>
      </c>
      <c r="Z1043" s="12">
        <f t="shared" si="67"/>
        <v>17.5</v>
      </c>
    </row>
    <row r="1044" spans="1:26"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t="str">
        <f>_xlfn.XLOOKUP(B1044,Returns!B:B,Returns!A:A,"No",0)</f>
        <v>No</v>
      </c>
      <c r="W1044">
        <f t="shared" si="64"/>
        <v>2167.0560000000005</v>
      </c>
      <c r="X1044">
        <f t="shared" si="65"/>
        <v>3</v>
      </c>
      <c r="Y1044">
        <f t="shared" si="66"/>
        <v>1733.6448000000005</v>
      </c>
      <c r="Z1044" s="12">
        <f t="shared" si="67"/>
        <v>5.2083333333333277</v>
      </c>
    </row>
    <row r="1045" spans="1:26"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t="str">
        <f>_xlfn.XLOOKUP(B1045,Returns!B:B,Returns!A:A,"No",0)</f>
        <v>No</v>
      </c>
      <c r="W1045">
        <f t="shared" si="64"/>
        <v>44.2</v>
      </c>
      <c r="X1045">
        <f t="shared" si="65"/>
        <v>3</v>
      </c>
      <c r="Y1045">
        <f t="shared" si="66"/>
        <v>35.36</v>
      </c>
      <c r="Z1045" s="12">
        <f t="shared" si="67"/>
        <v>8.4375</v>
      </c>
    </row>
    <row r="1046" spans="1:26"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t="str">
        <f>_xlfn.XLOOKUP(B1046,Returns!B:B,Returns!A:A,"No",0)</f>
        <v>No</v>
      </c>
      <c r="W1046">
        <f t="shared" si="64"/>
        <v>526.17599999999982</v>
      </c>
      <c r="X1046">
        <f t="shared" si="65"/>
        <v>3</v>
      </c>
      <c r="Y1046">
        <f t="shared" si="66"/>
        <v>105.23519999999996</v>
      </c>
      <c r="Z1046" s="12">
        <f t="shared" si="67"/>
        <v>-138.88888888888894</v>
      </c>
    </row>
    <row r="1047" spans="1:26"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t="str">
        <f>_xlfn.XLOOKUP(B1047,Returns!B:B,Returns!A:A,"No",0)</f>
        <v>No</v>
      </c>
      <c r="W1047">
        <f t="shared" si="64"/>
        <v>3564.4559999999997</v>
      </c>
      <c r="X1047">
        <f t="shared" si="65"/>
        <v>4</v>
      </c>
      <c r="Y1047">
        <f t="shared" si="66"/>
        <v>2495.1192000000001</v>
      </c>
      <c r="Z1047" s="12">
        <f t="shared" si="67"/>
        <v>-0.72886297376093268</v>
      </c>
    </row>
    <row r="1048" spans="1:26"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t="str">
        <f>_xlfn.XLOOKUP(B1048,Returns!B:B,Returns!A:A,"No",0)</f>
        <v>No</v>
      </c>
      <c r="W1048">
        <f t="shared" si="64"/>
        <v>6819.8</v>
      </c>
      <c r="X1048">
        <f t="shared" si="65"/>
        <v>5</v>
      </c>
      <c r="Y1048">
        <f t="shared" si="66"/>
        <v>5455.84</v>
      </c>
      <c r="Z1048" s="12">
        <f t="shared" si="67"/>
        <v>1.5625</v>
      </c>
    </row>
    <row r="1049" spans="1:26"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t="str">
        <f>_xlfn.XLOOKUP(B1049,Returns!B:B,Returns!A:A,"No",0)</f>
        <v>No</v>
      </c>
      <c r="W1049">
        <f t="shared" si="64"/>
        <v>307.07999999999993</v>
      </c>
      <c r="X1049">
        <f t="shared" si="65"/>
        <v>5</v>
      </c>
      <c r="Y1049">
        <f t="shared" si="66"/>
        <v>245.66399999999993</v>
      </c>
      <c r="Z1049" s="12">
        <f t="shared" si="67"/>
        <v>-1.5625000000000049</v>
      </c>
    </row>
    <row r="1050" spans="1:26"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t="str">
        <f>_xlfn.XLOOKUP(B1050,Returns!B:B,Returns!A:A,"No",0)</f>
        <v>No</v>
      </c>
      <c r="W1050">
        <f t="shared" si="64"/>
        <v>13362.047999999999</v>
      </c>
      <c r="X1050">
        <f t="shared" si="65"/>
        <v>5</v>
      </c>
      <c r="Y1050">
        <f t="shared" si="66"/>
        <v>10689.6384</v>
      </c>
      <c r="Z1050" s="12">
        <f t="shared" si="67"/>
        <v>1.1718749999999991</v>
      </c>
    </row>
    <row r="1051" spans="1:26"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t="str">
        <f>_xlfn.XLOOKUP(B1051,Returns!B:B,Returns!A:A,"No",0)</f>
        <v>No</v>
      </c>
      <c r="W1051">
        <f t="shared" si="64"/>
        <v>99.99</v>
      </c>
      <c r="X1051">
        <f t="shared" si="65"/>
        <v>5</v>
      </c>
      <c r="Y1051">
        <f t="shared" si="66"/>
        <v>99.99</v>
      </c>
      <c r="Z1051" s="12">
        <f t="shared" si="67"/>
        <v>38.000000000000007</v>
      </c>
    </row>
    <row r="1052" spans="1:26"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t="str">
        <f>_xlfn.XLOOKUP(B1052,Returns!B:B,Returns!A:A,"No",0)</f>
        <v>No</v>
      </c>
      <c r="W1052">
        <f t="shared" si="64"/>
        <v>336.92800000000005</v>
      </c>
      <c r="X1052">
        <f t="shared" si="65"/>
        <v>2</v>
      </c>
      <c r="Y1052">
        <f t="shared" si="66"/>
        <v>269.54240000000004</v>
      </c>
      <c r="Z1052" s="12">
        <f t="shared" si="67"/>
        <v>-10.937500000000007</v>
      </c>
    </row>
    <row r="1053" spans="1:26"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t="str">
        <f>_xlfn.XLOOKUP(B1053,Returns!B:B,Returns!A:A,"No",0)</f>
        <v>No</v>
      </c>
      <c r="W1053">
        <f t="shared" si="64"/>
        <v>13.440000000000001</v>
      </c>
      <c r="X1053">
        <f t="shared" si="65"/>
        <v>2</v>
      </c>
      <c r="Y1053">
        <f t="shared" si="66"/>
        <v>10.752000000000001</v>
      </c>
      <c r="Z1053" s="12">
        <f t="shared" si="67"/>
        <v>22.656249999999993</v>
      </c>
    </row>
    <row r="1054" spans="1:26"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t="str">
        <f>_xlfn.XLOOKUP(B1054,Returns!B:B,Returns!A:A,"No",0)</f>
        <v>No</v>
      </c>
      <c r="W1054">
        <f t="shared" si="64"/>
        <v>2545.9920000000002</v>
      </c>
      <c r="X1054">
        <f t="shared" si="65"/>
        <v>2</v>
      </c>
      <c r="Y1054">
        <f t="shared" si="66"/>
        <v>2036.7936000000002</v>
      </c>
      <c r="Z1054" s="12">
        <f t="shared" si="67"/>
        <v>2.7777777777777755</v>
      </c>
    </row>
    <row r="1055" spans="1:26"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t="str">
        <f>_xlfn.XLOOKUP(B1055,Returns!B:B,Returns!A:A,"No",0)</f>
        <v>No</v>
      </c>
      <c r="W1055">
        <f t="shared" si="64"/>
        <v>22.32</v>
      </c>
      <c r="X1055">
        <f t="shared" si="65"/>
        <v>4</v>
      </c>
      <c r="Y1055">
        <f t="shared" si="66"/>
        <v>22.32</v>
      </c>
      <c r="Z1055" s="12">
        <f t="shared" si="67"/>
        <v>19.5</v>
      </c>
    </row>
    <row r="1056" spans="1:26"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t="str">
        <f>_xlfn.XLOOKUP(B1056,Returns!B:B,Returns!A:A,"No",0)</f>
        <v>No</v>
      </c>
      <c r="W1056">
        <f t="shared" si="64"/>
        <v>216.8</v>
      </c>
      <c r="X1056">
        <f t="shared" si="65"/>
        <v>4</v>
      </c>
      <c r="Y1056">
        <f t="shared" si="66"/>
        <v>216.8</v>
      </c>
      <c r="Z1056" s="12">
        <f t="shared" si="67"/>
        <v>10.499999999999996</v>
      </c>
    </row>
    <row r="1057" spans="1:26"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t="str">
        <f>_xlfn.XLOOKUP(B1057,Returns!B:B,Returns!A:A,"No",0)</f>
        <v>No</v>
      </c>
      <c r="W1057">
        <f t="shared" si="64"/>
        <v>247.03200000000004</v>
      </c>
      <c r="X1057">
        <f t="shared" si="65"/>
        <v>4</v>
      </c>
      <c r="Y1057">
        <f t="shared" si="66"/>
        <v>197.62560000000002</v>
      </c>
      <c r="Z1057" s="12">
        <f t="shared" si="67"/>
        <v>14.0625</v>
      </c>
    </row>
    <row r="1058" spans="1:26"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t="str">
        <f>_xlfn.XLOOKUP(B1058,Returns!B:B,Returns!A:A,"No",0)</f>
        <v>No</v>
      </c>
      <c r="W1058">
        <f t="shared" si="64"/>
        <v>36.351999999999997</v>
      </c>
      <c r="X1058">
        <f t="shared" si="65"/>
        <v>4</v>
      </c>
      <c r="Y1058">
        <f t="shared" si="66"/>
        <v>29.081599999999998</v>
      </c>
      <c r="Z1058" s="12">
        <f t="shared" si="67"/>
        <v>11.328125000000002</v>
      </c>
    </row>
    <row r="1059" spans="1:26"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t="str">
        <f>_xlfn.XLOOKUP(B1059,Returns!B:B,Returns!A:A,"No",0)</f>
        <v>No</v>
      </c>
      <c r="W1059">
        <f t="shared" si="64"/>
        <v>79.744000000000014</v>
      </c>
      <c r="X1059">
        <f t="shared" si="65"/>
        <v>7</v>
      </c>
      <c r="Y1059">
        <f t="shared" si="66"/>
        <v>63.795200000000008</v>
      </c>
      <c r="Z1059" s="12">
        <f t="shared" si="67"/>
        <v>11.328124999999998</v>
      </c>
    </row>
    <row r="1060" spans="1:26"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t="str">
        <f>_xlfn.XLOOKUP(B1060,Returns!B:B,Returns!A:A,"No",0)</f>
        <v>No</v>
      </c>
      <c r="W1060">
        <f t="shared" si="64"/>
        <v>131.136</v>
      </c>
      <c r="X1060">
        <f t="shared" si="65"/>
        <v>7</v>
      </c>
      <c r="Y1060">
        <f t="shared" si="66"/>
        <v>104.9088</v>
      </c>
      <c r="Z1060" s="12">
        <f t="shared" si="67"/>
        <v>21.874999999999993</v>
      </c>
    </row>
    <row r="1061" spans="1:26"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t="str">
        <f>_xlfn.XLOOKUP(B1061,Returns!B:B,Returns!A:A,"No",0)</f>
        <v>No</v>
      </c>
      <c r="W1061">
        <f t="shared" si="64"/>
        <v>13.248000000000001</v>
      </c>
      <c r="X1061">
        <f t="shared" si="65"/>
        <v>7</v>
      </c>
      <c r="Y1061">
        <f t="shared" si="66"/>
        <v>10.598400000000002</v>
      </c>
      <c r="Z1061" s="12">
        <f t="shared" si="67"/>
        <v>15.104166666666666</v>
      </c>
    </row>
    <row r="1062" spans="1:26"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t="str">
        <f>_xlfn.XLOOKUP(B1062,Returns!B:B,Returns!A:A,"No",0)</f>
        <v>No</v>
      </c>
      <c r="W1062">
        <f t="shared" si="64"/>
        <v>215.54400000000001</v>
      </c>
      <c r="X1062">
        <f t="shared" si="65"/>
        <v>6</v>
      </c>
      <c r="Y1062">
        <f t="shared" si="66"/>
        <v>150.88080000000002</v>
      </c>
      <c r="Z1062" s="12">
        <f t="shared" si="67"/>
        <v>-19.387755102040817</v>
      </c>
    </row>
    <row r="1063" spans="1:26"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t="str">
        <f>_xlfn.XLOOKUP(B1063,Returns!B:B,Returns!A:A,"No",0)</f>
        <v>No</v>
      </c>
      <c r="W1063">
        <f t="shared" si="64"/>
        <v>135.648</v>
      </c>
      <c r="X1063">
        <f t="shared" si="65"/>
        <v>5</v>
      </c>
      <c r="Y1063">
        <f t="shared" si="66"/>
        <v>108.5184</v>
      </c>
      <c r="Z1063" s="12">
        <f t="shared" si="67"/>
        <v>4.1666666666666661</v>
      </c>
    </row>
    <row r="1064" spans="1:26"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t="str">
        <f>_xlfn.XLOOKUP(B1064,Returns!B:B,Returns!A:A,"No",0)</f>
        <v>No</v>
      </c>
      <c r="W1064">
        <f t="shared" si="64"/>
        <v>72.91200000000002</v>
      </c>
      <c r="X1064">
        <f t="shared" si="65"/>
        <v>5</v>
      </c>
      <c r="Y1064">
        <f t="shared" si="66"/>
        <v>58.329600000000013</v>
      </c>
      <c r="Z1064" s="12">
        <f t="shared" si="67"/>
        <v>-3.7946428571428563</v>
      </c>
    </row>
    <row r="1065" spans="1:26"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t="str">
        <f>_xlfn.XLOOKUP(B1065,Returns!B:B,Returns!A:A,"No",0)</f>
        <v>No</v>
      </c>
      <c r="W1065">
        <f t="shared" si="64"/>
        <v>23.616</v>
      </c>
      <c r="X1065">
        <f t="shared" si="65"/>
        <v>5</v>
      </c>
      <c r="Y1065">
        <f t="shared" si="66"/>
        <v>18.892800000000001</v>
      </c>
      <c r="Z1065" s="12">
        <f t="shared" si="67"/>
        <v>6.7708333333333304</v>
      </c>
    </row>
    <row r="1066" spans="1:26"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t="str">
        <f>_xlfn.XLOOKUP(B1066,Returns!B:B,Returns!A:A,"No",0)</f>
        <v>No</v>
      </c>
      <c r="W1066">
        <f t="shared" si="64"/>
        <v>356.34599999999995</v>
      </c>
      <c r="X1066">
        <f t="shared" si="65"/>
        <v>5</v>
      </c>
      <c r="Y1066">
        <f t="shared" si="66"/>
        <v>213.80759999999995</v>
      </c>
      <c r="Z1066" s="12">
        <f t="shared" si="67"/>
        <v>-12.962962962962962</v>
      </c>
    </row>
    <row r="1067" spans="1:26"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t="str">
        <f>_xlfn.XLOOKUP(B1067,Returns!B:B,Returns!A:A,"No",0)</f>
        <v>No</v>
      </c>
      <c r="W1067">
        <f t="shared" si="64"/>
        <v>1.4480000000000002</v>
      </c>
      <c r="X1067">
        <f t="shared" si="65"/>
        <v>5</v>
      </c>
      <c r="Y1067">
        <f t="shared" si="66"/>
        <v>1.1584000000000001</v>
      </c>
      <c r="Z1067" s="12">
        <f t="shared" si="67"/>
        <v>20.312499999999989</v>
      </c>
    </row>
    <row r="1068" spans="1:26"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t="str">
        <f>_xlfn.XLOOKUP(B1068,Returns!B:B,Returns!A:A,"No",0)</f>
        <v>No</v>
      </c>
      <c r="W1068">
        <f t="shared" si="64"/>
        <v>277.35000000000002</v>
      </c>
      <c r="X1068">
        <f t="shared" si="65"/>
        <v>5</v>
      </c>
      <c r="Y1068">
        <f t="shared" si="66"/>
        <v>83.205000000000013</v>
      </c>
      <c r="Z1068" s="12">
        <f t="shared" si="67"/>
        <v>-55.555555555555536</v>
      </c>
    </row>
    <row r="1069" spans="1:26"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t="str">
        <f>_xlfn.XLOOKUP(B1069,Returns!B:B,Returns!A:A,"No",0)</f>
        <v>No</v>
      </c>
      <c r="W1069">
        <f t="shared" si="64"/>
        <v>779.39200000000005</v>
      </c>
      <c r="X1069">
        <f t="shared" si="65"/>
        <v>1</v>
      </c>
      <c r="Y1069">
        <f t="shared" si="66"/>
        <v>623.5136</v>
      </c>
      <c r="Z1069" s="12">
        <f t="shared" si="67"/>
        <v>1.9531249999999973</v>
      </c>
    </row>
    <row r="1070" spans="1:26"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t="str">
        <f>_xlfn.XLOOKUP(B1070,Returns!B:B,Returns!A:A,"No",0)</f>
        <v>No</v>
      </c>
      <c r="W1070">
        <f t="shared" si="64"/>
        <v>1.7440000000000002</v>
      </c>
      <c r="X1070">
        <f t="shared" si="65"/>
        <v>2</v>
      </c>
      <c r="Y1070">
        <f t="shared" si="66"/>
        <v>1.3952000000000002</v>
      </c>
      <c r="Z1070" s="12">
        <f t="shared" si="67"/>
        <v>-25.000000000000021</v>
      </c>
    </row>
    <row r="1071" spans="1:26"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t="str">
        <f>_xlfn.XLOOKUP(B1071,Returns!B:B,Returns!A:A,"No",0)</f>
        <v>No</v>
      </c>
      <c r="W1071">
        <f t="shared" si="64"/>
        <v>100.70400000000002</v>
      </c>
      <c r="X1071">
        <f t="shared" si="65"/>
        <v>4</v>
      </c>
      <c r="Y1071">
        <f t="shared" si="66"/>
        <v>30.211200000000005</v>
      </c>
      <c r="Z1071" s="12">
        <f t="shared" si="67"/>
        <v>-61.111111111111107</v>
      </c>
    </row>
    <row r="1072" spans="1:26"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t="str">
        <f>_xlfn.XLOOKUP(B1072,Returns!B:B,Returns!A:A,"No",0)</f>
        <v>No</v>
      </c>
      <c r="W1072">
        <f t="shared" si="64"/>
        <v>136.21999999999997</v>
      </c>
      <c r="X1072">
        <f t="shared" si="65"/>
        <v>6</v>
      </c>
      <c r="Y1072">
        <f t="shared" si="66"/>
        <v>136.21999999999997</v>
      </c>
      <c r="Z1072" s="12">
        <f t="shared" si="67"/>
        <v>3.7142857142857153</v>
      </c>
    </row>
    <row r="1073" spans="1:26"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t="str">
        <f>_xlfn.XLOOKUP(B1073,Returns!B:B,Returns!A:A,"No",0)</f>
        <v>Yes</v>
      </c>
      <c r="W1073">
        <f t="shared" si="64"/>
        <v>88.415999999999997</v>
      </c>
      <c r="X1073">
        <f t="shared" si="65"/>
        <v>4</v>
      </c>
      <c r="Y1073">
        <f t="shared" si="66"/>
        <v>70.732799999999997</v>
      </c>
      <c r="Z1073" s="12">
        <f t="shared" si="67"/>
        <v>14.062499999999996</v>
      </c>
    </row>
    <row r="1074" spans="1:26"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t="str">
        <f>_xlfn.XLOOKUP(B1074,Returns!B:B,Returns!A:A,"No",0)</f>
        <v>No</v>
      </c>
      <c r="W1074">
        <f t="shared" si="64"/>
        <v>17.28</v>
      </c>
      <c r="X1074">
        <f t="shared" si="65"/>
        <v>5</v>
      </c>
      <c r="Y1074">
        <f t="shared" si="66"/>
        <v>13.824000000000002</v>
      </c>
      <c r="Z1074" s="12">
        <f t="shared" si="67"/>
        <v>21.874999999999996</v>
      </c>
    </row>
    <row r="1075" spans="1:26"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t="str">
        <f>_xlfn.XLOOKUP(B1075,Returns!B:B,Returns!A:A,"No",0)</f>
        <v>No</v>
      </c>
      <c r="W1075">
        <f t="shared" si="64"/>
        <v>31.349999999999998</v>
      </c>
      <c r="X1075">
        <f t="shared" si="65"/>
        <v>7</v>
      </c>
      <c r="Y1075">
        <f t="shared" si="66"/>
        <v>9.4050000000000011</v>
      </c>
      <c r="Z1075" s="12">
        <f t="shared" si="67"/>
        <v>-48.888888888888893</v>
      </c>
    </row>
    <row r="1076" spans="1:26"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t="str">
        <f>_xlfn.XLOOKUP(B1076,Returns!B:B,Returns!A:A,"No",0)</f>
        <v>No</v>
      </c>
      <c r="W1076">
        <f t="shared" si="64"/>
        <v>30.576000000000001</v>
      </c>
      <c r="X1076">
        <f t="shared" si="65"/>
        <v>7</v>
      </c>
      <c r="Y1076">
        <f t="shared" si="66"/>
        <v>9.1728000000000023</v>
      </c>
      <c r="Z1076" s="12">
        <f t="shared" si="67"/>
        <v>-36.507936507936492</v>
      </c>
    </row>
    <row r="1077" spans="1:26"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t="str">
        <f>_xlfn.XLOOKUP(B1077,Returns!B:B,Returns!A:A,"No",0)</f>
        <v>No</v>
      </c>
      <c r="W1077">
        <f t="shared" si="64"/>
        <v>63.967999999999996</v>
      </c>
      <c r="X1077">
        <f t="shared" si="65"/>
        <v>7</v>
      </c>
      <c r="Y1077">
        <f t="shared" si="66"/>
        <v>51.174399999999999</v>
      </c>
      <c r="Z1077" s="12">
        <f t="shared" si="67"/>
        <v>3.906249999999996</v>
      </c>
    </row>
    <row r="1078" spans="1:26"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t="str">
        <f>_xlfn.XLOOKUP(B1078,Returns!B:B,Returns!A:A,"No",0)</f>
        <v>No</v>
      </c>
      <c r="W1078">
        <f t="shared" si="64"/>
        <v>286.15999999999997</v>
      </c>
      <c r="X1078">
        <f t="shared" si="65"/>
        <v>1</v>
      </c>
      <c r="Y1078">
        <f t="shared" si="66"/>
        <v>286.15999999999997</v>
      </c>
      <c r="Z1078" s="12">
        <f t="shared" si="67"/>
        <v>3.7142857142857144</v>
      </c>
    </row>
    <row r="1079" spans="1:26"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t="str">
        <f>_xlfn.XLOOKUP(B1079,Returns!B:B,Returns!A:A,"No",0)</f>
        <v>No</v>
      </c>
      <c r="W1079">
        <f t="shared" si="64"/>
        <v>239.92</v>
      </c>
      <c r="X1079">
        <f t="shared" si="65"/>
        <v>2</v>
      </c>
      <c r="Y1079">
        <f t="shared" si="66"/>
        <v>239.92</v>
      </c>
      <c r="Z1079" s="12">
        <f t="shared" si="67"/>
        <v>14.000000000000004</v>
      </c>
    </row>
    <row r="1080" spans="1:26"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t="str">
        <f>_xlfn.XLOOKUP(B1080,Returns!B:B,Returns!A:A,"No",0)</f>
        <v>No</v>
      </c>
      <c r="W1080">
        <f t="shared" si="64"/>
        <v>94.320000000000007</v>
      </c>
      <c r="X1080">
        <f t="shared" si="65"/>
        <v>2</v>
      </c>
      <c r="Y1080">
        <f t="shared" si="66"/>
        <v>94.320000000000007</v>
      </c>
      <c r="Z1080" s="12">
        <f t="shared" si="67"/>
        <v>9.0000000000000018</v>
      </c>
    </row>
    <row r="1081" spans="1:26"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t="str">
        <f>_xlfn.XLOOKUP(B1081,Returns!B:B,Returns!A:A,"No",0)</f>
        <v>No</v>
      </c>
      <c r="W1081">
        <f t="shared" si="64"/>
        <v>6.88</v>
      </c>
      <c r="X1081">
        <f t="shared" si="65"/>
        <v>2</v>
      </c>
      <c r="Y1081">
        <f t="shared" si="66"/>
        <v>5.5039999999999996</v>
      </c>
      <c r="Z1081" s="12">
        <f t="shared" si="67"/>
        <v>42.187500000000007</v>
      </c>
    </row>
    <row r="1082" spans="1:26"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t="str">
        <f>_xlfn.XLOOKUP(B1082,Returns!B:B,Returns!A:A,"No",0)</f>
        <v>No</v>
      </c>
      <c r="W1082">
        <f t="shared" si="64"/>
        <v>79.680000000000007</v>
      </c>
      <c r="X1082">
        <f t="shared" si="65"/>
        <v>5</v>
      </c>
      <c r="Y1082">
        <f t="shared" si="66"/>
        <v>79.680000000000007</v>
      </c>
      <c r="Z1082" s="12">
        <f t="shared" si="67"/>
        <v>11.75</v>
      </c>
    </row>
    <row r="1083" spans="1:26"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t="str">
        <f>_xlfn.XLOOKUP(B1083,Returns!B:B,Returns!A:A,"No",0)</f>
        <v>No</v>
      </c>
      <c r="W1083">
        <f t="shared" si="64"/>
        <v>9962.1899999999987</v>
      </c>
      <c r="X1083">
        <f t="shared" si="65"/>
        <v>5</v>
      </c>
      <c r="Y1083">
        <f t="shared" si="66"/>
        <v>9962.1899999999987</v>
      </c>
      <c r="Z1083" s="12">
        <f t="shared" si="67"/>
        <v>1.2222222222222219</v>
      </c>
    </row>
    <row r="1084" spans="1:26"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t="str">
        <f>_xlfn.XLOOKUP(B1084,Returns!B:B,Returns!A:A,"No",0)</f>
        <v>No</v>
      </c>
      <c r="W1084">
        <f t="shared" si="64"/>
        <v>6692.7359999999999</v>
      </c>
      <c r="X1084">
        <f t="shared" si="65"/>
        <v>4</v>
      </c>
      <c r="Y1084">
        <f t="shared" si="66"/>
        <v>4015.6415999999999</v>
      </c>
      <c r="Z1084" s="12">
        <f t="shared" si="67"/>
        <v>-6.5972222222222223</v>
      </c>
    </row>
    <row r="1085" spans="1:26"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t="str">
        <f>_xlfn.XLOOKUP(B1085,Returns!B:B,Returns!A:A,"No",0)</f>
        <v>No</v>
      </c>
      <c r="W1085">
        <f t="shared" si="64"/>
        <v>26.38</v>
      </c>
      <c r="X1085">
        <f t="shared" si="65"/>
        <v>4</v>
      </c>
      <c r="Y1085">
        <f t="shared" si="66"/>
        <v>26.38</v>
      </c>
      <c r="Z1085" s="12">
        <f t="shared" si="67"/>
        <v>46</v>
      </c>
    </row>
    <row r="1086" spans="1:26"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t="str">
        <f>_xlfn.XLOOKUP(B1086,Returns!B:B,Returns!A:A,"No",0)</f>
        <v>No</v>
      </c>
      <c r="W1086">
        <f t="shared" si="64"/>
        <v>725.84</v>
      </c>
      <c r="X1086">
        <f t="shared" si="65"/>
        <v>4</v>
      </c>
      <c r="Y1086">
        <f t="shared" si="66"/>
        <v>725.84</v>
      </c>
      <c r="Z1086" s="12">
        <f t="shared" si="67"/>
        <v>14.499999999999993</v>
      </c>
    </row>
    <row r="1087" spans="1:26"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t="str">
        <f>_xlfn.XLOOKUP(B1087,Returns!B:B,Returns!A:A,"No",0)</f>
        <v>No</v>
      </c>
      <c r="W1087">
        <f t="shared" si="64"/>
        <v>34299.51</v>
      </c>
      <c r="X1087">
        <f t="shared" si="65"/>
        <v>4</v>
      </c>
      <c r="Y1087">
        <f t="shared" si="66"/>
        <v>34299.51</v>
      </c>
      <c r="Z1087" s="12">
        <f t="shared" si="67"/>
        <v>6.9999999999999991</v>
      </c>
    </row>
    <row r="1088" spans="1:26"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t="str">
        <f>_xlfn.XLOOKUP(B1088,Returns!B:B,Returns!A:A,"No",0)</f>
        <v>No</v>
      </c>
      <c r="W1088">
        <f t="shared" si="64"/>
        <v>6.48</v>
      </c>
      <c r="X1088">
        <f t="shared" si="65"/>
        <v>0</v>
      </c>
      <c r="Y1088">
        <f t="shared" si="66"/>
        <v>6.48</v>
      </c>
      <c r="Z1088" s="12">
        <f t="shared" si="67"/>
        <v>48.000000000000007</v>
      </c>
    </row>
    <row r="1089" spans="1:26"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t="str">
        <f>_xlfn.XLOOKUP(B1089,Returns!B:B,Returns!A:A,"No",0)</f>
        <v>No</v>
      </c>
      <c r="W1089">
        <f t="shared" si="64"/>
        <v>215.928</v>
      </c>
      <c r="X1089">
        <f t="shared" si="65"/>
        <v>5</v>
      </c>
      <c r="Y1089">
        <f t="shared" si="66"/>
        <v>172.7424</v>
      </c>
      <c r="Z1089" s="12">
        <f t="shared" si="67"/>
        <v>4.1666666666666696</v>
      </c>
    </row>
    <row r="1090" spans="1:26"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t="str">
        <f>_xlfn.XLOOKUP(B1090,Returns!B:B,Returns!A:A,"No",0)</f>
        <v>No</v>
      </c>
      <c r="W1090">
        <f t="shared" si="64"/>
        <v>3.15</v>
      </c>
      <c r="X1090">
        <f t="shared" si="65"/>
        <v>5</v>
      </c>
      <c r="Y1090">
        <f t="shared" si="66"/>
        <v>3.15</v>
      </c>
      <c r="Z1090" s="12">
        <f t="shared" si="67"/>
        <v>48.000000000000007</v>
      </c>
    </row>
    <row r="1091" spans="1:26"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t="str">
        <f>_xlfn.XLOOKUP(B1091,Returns!B:B,Returns!A:A,"No",0)</f>
        <v>No</v>
      </c>
      <c r="W1091">
        <f t="shared" ref="W1091:W1154" si="68">R1091*S1091</f>
        <v>63.967999999999996</v>
      </c>
      <c r="X1091">
        <f t="shared" ref="X1091:X1154" si="69">D1091-C1091</f>
        <v>6</v>
      </c>
      <c r="Y1091">
        <f t="shared" ref="Y1091:Y1154" si="70">W1091-(W1091*T1091)</f>
        <v>51.174399999999999</v>
      </c>
      <c r="Z1091" s="12">
        <f t="shared" ref="Z1091:Z1154" si="71">(U1091/Y1091)*100</f>
        <v>3.906249999999996</v>
      </c>
    </row>
    <row r="1092" spans="1:26"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t="str">
        <f>_xlfn.XLOOKUP(B1092,Returns!B:B,Returns!A:A,"No",0)</f>
        <v>No</v>
      </c>
      <c r="W1092">
        <f t="shared" si="68"/>
        <v>143.96800000000002</v>
      </c>
      <c r="X1092">
        <f t="shared" si="69"/>
        <v>6</v>
      </c>
      <c r="Y1092">
        <f t="shared" si="70"/>
        <v>115.17440000000002</v>
      </c>
      <c r="Z1092" s="12">
        <f t="shared" si="71"/>
        <v>21.874999999999993</v>
      </c>
    </row>
    <row r="1093" spans="1:26"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t="str">
        <f>_xlfn.XLOOKUP(B1093,Returns!B:B,Returns!A:A,"No",0)</f>
        <v>Yes</v>
      </c>
      <c r="W1093">
        <f t="shared" si="68"/>
        <v>1081.3499999999999</v>
      </c>
      <c r="X1093">
        <f t="shared" si="69"/>
        <v>7</v>
      </c>
      <c r="Y1093">
        <f t="shared" si="70"/>
        <v>1081.3499999999999</v>
      </c>
      <c r="Z1093" s="12">
        <f t="shared" si="71"/>
        <v>3.1111111111111112</v>
      </c>
    </row>
    <row r="1094" spans="1:26"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t="str">
        <f>_xlfn.XLOOKUP(B1094,Returns!B:B,Returns!A:A,"No",0)</f>
        <v>Yes</v>
      </c>
      <c r="W1094">
        <f t="shared" si="68"/>
        <v>438.36800000000005</v>
      </c>
      <c r="X1094">
        <f t="shared" si="69"/>
        <v>7</v>
      </c>
      <c r="Y1094">
        <f t="shared" si="70"/>
        <v>350.69440000000003</v>
      </c>
      <c r="Z1094" s="12">
        <f t="shared" si="71"/>
        <v>5.4687500000000009</v>
      </c>
    </row>
    <row r="1095" spans="1:26"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t="str">
        <f>_xlfn.XLOOKUP(B1095,Returns!B:B,Returns!A:A,"No",0)</f>
        <v>No</v>
      </c>
      <c r="W1095">
        <f t="shared" si="68"/>
        <v>144.5</v>
      </c>
      <c r="X1095">
        <f t="shared" si="69"/>
        <v>4</v>
      </c>
      <c r="Y1095">
        <f t="shared" si="70"/>
        <v>144.5</v>
      </c>
      <c r="Z1095" s="12">
        <f t="shared" si="71"/>
        <v>9.8000000000000007</v>
      </c>
    </row>
    <row r="1096" spans="1:26"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t="str">
        <f>_xlfn.XLOOKUP(B1096,Returns!B:B,Returns!A:A,"No",0)</f>
        <v>No</v>
      </c>
      <c r="W1096">
        <f t="shared" si="68"/>
        <v>711.92</v>
      </c>
      <c r="X1096">
        <f t="shared" si="69"/>
        <v>4</v>
      </c>
      <c r="Y1096">
        <f t="shared" si="70"/>
        <v>711.92</v>
      </c>
      <c r="Z1096" s="12">
        <f t="shared" si="71"/>
        <v>14.499999999999996</v>
      </c>
    </row>
    <row r="1097" spans="1:26"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t="str">
        <f>_xlfn.XLOOKUP(B1097,Returns!B:B,Returns!A:A,"No",0)</f>
        <v>No</v>
      </c>
      <c r="W1097">
        <f t="shared" si="68"/>
        <v>2437.4559999999997</v>
      </c>
      <c r="X1097">
        <f t="shared" si="69"/>
        <v>5</v>
      </c>
      <c r="Y1097">
        <f t="shared" si="70"/>
        <v>1949.9647999999997</v>
      </c>
      <c r="Z1097" s="12">
        <f t="shared" si="71"/>
        <v>1.5625000000000013</v>
      </c>
    </row>
    <row r="1098" spans="1:26"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t="str">
        <f>_xlfn.XLOOKUP(B1098,Returns!B:B,Returns!A:A,"No",0)</f>
        <v>No</v>
      </c>
      <c r="W1098">
        <f t="shared" si="68"/>
        <v>250.488</v>
      </c>
      <c r="X1098">
        <f t="shared" si="69"/>
        <v>5</v>
      </c>
      <c r="Y1098">
        <f t="shared" si="70"/>
        <v>75.1464</v>
      </c>
      <c r="Z1098" s="12">
        <f t="shared" si="71"/>
        <v>-38.095238095238109</v>
      </c>
    </row>
    <row r="1099" spans="1:26"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t="str">
        <f>_xlfn.XLOOKUP(B1099,Returns!B:B,Returns!A:A,"No",0)</f>
        <v>Yes</v>
      </c>
      <c r="W1099">
        <f t="shared" si="68"/>
        <v>2239.1999999999998</v>
      </c>
      <c r="X1099">
        <f t="shared" si="69"/>
        <v>3</v>
      </c>
      <c r="Y1099">
        <f t="shared" si="70"/>
        <v>1791.36</v>
      </c>
      <c r="Z1099" s="12">
        <f t="shared" si="71"/>
        <v>0.62499999999999833</v>
      </c>
    </row>
    <row r="1100" spans="1:26"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t="str">
        <f>_xlfn.XLOOKUP(B1100,Returns!B:B,Returns!A:A,"No",0)</f>
        <v>No</v>
      </c>
      <c r="W1100">
        <f t="shared" si="68"/>
        <v>28.16</v>
      </c>
      <c r="X1100">
        <f t="shared" si="69"/>
        <v>3</v>
      </c>
      <c r="Y1100">
        <f t="shared" si="70"/>
        <v>28.16</v>
      </c>
      <c r="Z1100" s="12">
        <f t="shared" si="71"/>
        <v>7.2499999999999991</v>
      </c>
    </row>
    <row r="1101" spans="1:26"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t="str">
        <f>_xlfn.XLOOKUP(B1101,Returns!B:B,Returns!A:A,"No",0)</f>
        <v>No</v>
      </c>
      <c r="W1101">
        <f t="shared" si="68"/>
        <v>26.19</v>
      </c>
      <c r="X1101">
        <f t="shared" si="69"/>
        <v>3</v>
      </c>
      <c r="Y1101">
        <f t="shared" si="70"/>
        <v>26.19</v>
      </c>
      <c r="Z1101" s="12">
        <f t="shared" si="71"/>
        <v>15.666666666666664</v>
      </c>
    </row>
    <row r="1102" spans="1:26"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t="str">
        <f>_xlfn.XLOOKUP(B1102,Returns!B:B,Returns!A:A,"No",0)</f>
        <v>No</v>
      </c>
      <c r="W1102">
        <f t="shared" si="68"/>
        <v>29.29</v>
      </c>
      <c r="X1102">
        <f t="shared" si="69"/>
        <v>3</v>
      </c>
      <c r="Y1102">
        <f t="shared" si="70"/>
        <v>29.29</v>
      </c>
      <c r="Z1102" s="12">
        <f t="shared" si="71"/>
        <v>32.999999999999993</v>
      </c>
    </row>
    <row r="1103" spans="1:26"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t="str">
        <f>_xlfn.XLOOKUP(B1103,Returns!B:B,Returns!A:A,"No",0)</f>
        <v>No</v>
      </c>
      <c r="W1103">
        <f t="shared" si="68"/>
        <v>25.92</v>
      </c>
      <c r="X1103">
        <f t="shared" si="69"/>
        <v>3</v>
      </c>
      <c r="Y1103">
        <f t="shared" si="70"/>
        <v>25.92</v>
      </c>
      <c r="Z1103" s="12">
        <f t="shared" si="71"/>
        <v>9.6666666666666643</v>
      </c>
    </row>
    <row r="1104" spans="1:26"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t="str">
        <f>_xlfn.XLOOKUP(B1104,Returns!B:B,Returns!A:A,"No",0)</f>
        <v>No</v>
      </c>
      <c r="W1104">
        <f t="shared" si="68"/>
        <v>8.081999999999999</v>
      </c>
      <c r="X1104">
        <f t="shared" si="69"/>
        <v>6</v>
      </c>
      <c r="Y1104">
        <f t="shared" si="70"/>
        <v>1.6163999999999996</v>
      </c>
      <c r="Z1104" s="12">
        <f t="shared" si="71"/>
        <v>-291.66666666666691</v>
      </c>
    </row>
    <row r="1105" spans="1:26"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t="str">
        <f>_xlfn.XLOOKUP(B1105,Returns!B:B,Returns!A:A,"No",0)</f>
        <v>No</v>
      </c>
      <c r="W1105">
        <f t="shared" si="68"/>
        <v>8.8019999999999978</v>
      </c>
      <c r="X1105">
        <f t="shared" si="69"/>
        <v>6</v>
      </c>
      <c r="Y1105">
        <f t="shared" si="70"/>
        <v>1.7603999999999989</v>
      </c>
      <c r="Z1105" s="12">
        <f t="shared" si="71"/>
        <v>-283.3333333333336</v>
      </c>
    </row>
    <row r="1106" spans="1:26"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t="str">
        <f>_xlfn.XLOOKUP(B1106,Returns!B:B,Returns!A:A,"No",0)</f>
        <v>Yes</v>
      </c>
      <c r="W1106">
        <f t="shared" si="68"/>
        <v>68.759999999999991</v>
      </c>
      <c r="X1106">
        <f t="shared" si="69"/>
        <v>6</v>
      </c>
      <c r="Y1106">
        <f t="shared" si="70"/>
        <v>68.759999999999991</v>
      </c>
      <c r="Z1106" s="12">
        <f t="shared" si="71"/>
        <v>16.333333333333332</v>
      </c>
    </row>
    <row r="1107" spans="1:26"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t="str">
        <f>_xlfn.XLOOKUP(B1107,Returns!B:B,Returns!A:A,"No",0)</f>
        <v>No</v>
      </c>
      <c r="W1107">
        <f t="shared" si="68"/>
        <v>604.22400000000005</v>
      </c>
      <c r="X1107">
        <f t="shared" si="69"/>
        <v>5</v>
      </c>
      <c r="Y1107">
        <f t="shared" si="70"/>
        <v>483.37920000000003</v>
      </c>
      <c r="Z1107" s="12">
        <f t="shared" si="71"/>
        <v>-3.3854166666666687</v>
      </c>
    </row>
    <row r="1108" spans="1:26"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t="str">
        <f>_xlfn.XLOOKUP(B1108,Returns!B:B,Returns!A:A,"No",0)</f>
        <v>No</v>
      </c>
      <c r="W1108">
        <f t="shared" si="68"/>
        <v>4.6560000000000006</v>
      </c>
      <c r="X1108">
        <f t="shared" si="69"/>
        <v>5</v>
      </c>
      <c r="Y1108">
        <f t="shared" si="70"/>
        <v>1.8624000000000005</v>
      </c>
      <c r="Z1108" s="12">
        <f t="shared" si="71"/>
        <v>-40.625</v>
      </c>
    </row>
    <row r="1109" spans="1:26"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t="str">
        <f>_xlfn.XLOOKUP(B1109,Returns!B:B,Returns!A:A,"No",0)</f>
        <v>No</v>
      </c>
      <c r="W1109">
        <f t="shared" si="68"/>
        <v>53.899999999999977</v>
      </c>
      <c r="X1109">
        <f t="shared" si="69"/>
        <v>5</v>
      </c>
      <c r="Y1109">
        <f t="shared" si="70"/>
        <v>10.779999999999994</v>
      </c>
      <c r="Z1109" s="12">
        <f t="shared" si="71"/>
        <v>-160.00000000000017</v>
      </c>
    </row>
    <row r="1110" spans="1:26"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t="str">
        <f>_xlfn.XLOOKUP(B1110,Returns!B:B,Returns!A:A,"No",0)</f>
        <v>No</v>
      </c>
      <c r="W1110">
        <f t="shared" si="68"/>
        <v>700.41600000000017</v>
      </c>
      <c r="X1110">
        <f t="shared" si="69"/>
        <v>5</v>
      </c>
      <c r="Y1110">
        <f t="shared" si="70"/>
        <v>560.33280000000013</v>
      </c>
      <c r="Z1110" s="12">
        <f t="shared" si="71"/>
        <v>3.9062499999999991</v>
      </c>
    </row>
    <row r="1111" spans="1:26"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t="str">
        <f>_xlfn.XLOOKUP(B1111,Returns!B:B,Returns!A:A,"No",0)</f>
        <v>No</v>
      </c>
      <c r="W1111">
        <f t="shared" si="68"/>
        <v>122.90400000000001</v>
      </c>
      <c r="X1111">
        <f t="shared" si="69"/>
        <v>5</v>
      </c>
      <c r="Y1111">
        <f t="shared" si="70"/>
        <v>98.323200000000014</v>
      </c>
      <c r="Z1111" s="12">
        <f t="shared" si="71"/>
        <v>14.062499999999996</v>
      </c>
    </row>
    <row r="1112" spans="1:26"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t="str">
        <f>_xlfn.XLOOKUP(B1112,Returns!B:B,Returns!A:A,"No",0)</f>
        <v>No</v>
      </c>
      <c r="W1112">
        <f t="shared" si="68"/>
        <v>359.79999999999995</v>
      </c>
      <c r="X1112">
        <f t="shared" si="69"/>
        <v>5</v>
      </c>
      <c r="Y1112">
        <f t="shared" si="70"/>
        <v>287.83999999999997</v>
      </c>
      <c r="Z1112" s="12">
        <f t="shared" si="71"/>
        <v>8.75</v>
      </c>
    </row>
    <row r="1113" spans="1:26"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t="str">
        <f>_xlfn.XLOOKUP(B1113,Returns!B:B,Returns!A:A,"No",0)</f>
        <v>No</v>
      </c>
      <c r="W1113">
        <f t="shared" si="68"/>
        <v>20.736000000000004</v>
      </c>
      <c r="X1113">
        <f t="shared" si="69"/>
        <v>5</v>
      </c>
      <c r="Y1113">
        <f t="shared" si="70"/>
        <v>16.588800000000003</v>
      </c>
      <c r="Z1113" s="12">
        <f t="shared" si="71"/>
        <v>21.874999999999996</v>
      </c>
    </row>
    <row r="1114" spans="1:26"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t="str">
        <f>_xlfn.XLOOKUP(B1114,Returns!B:B,Returns!A:A,"No",0)</f>
        <v>No</v>
      </c>
      <c r="W1114">
        <f t="shared" si="68"/>
        <v>2.3839999999999995</v>
      </c>
      <c r="X1114">
        <f t="shared" si="69"/>
        <v>5</v>
      </c>
      <c r="Y1114">
        <f t="shared" si="70"/>
        <v>0.47679999999999989</v>
      </c>
      <c r="Z1114" s="12">
        <f t="shared" si="71"/>
        <v>-425.00000000000017</v>
      </c>
    </row>
    <row r="1115" spans="1:26"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t="str">
        <f>_xlfn.XLOOKUP(B1115,Returns!B:B,Returns!A:A,"No",0)</f>
        <v>Yes</v>
      </c>
      <c r="W1115">
        <f t="shared" si="68"/>
        <v>93.344000000000008</v>
      </c>
      <c r="X1115">
        <f t="shared" si="69"/>
        <v>5</v>
      </c>
      <c r="Y1115">
        <f t="shared" si="70"/>
        <v>74.675200000000004</v>
      </c>
      <c r="Z1115" s="12">
        <f t="shared" si="71"/>
        <v>21.875</v>
      </c>
    </row>
    <row r="1116" spans="1:26"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t="str">
        <f>_xlfn.XLOOKUP(B1116,Returns!B:B,Returns!A:A,"No",0)</f>
        <v>Yes</v>
      </c>
      <c r="W1116">
        <f t="shared" si="68"/>
        <v>119.83299999999998</v>
      </c>
      <c r="X1116">
        <f t="shared" si="69"/>
        <v>5</v>
      </c>
      <c r="Y1116">
        <f t="shared" si="70"/>
        <v>101.85804999999999</v>
      </c>
      <c r="Z1116" s="12">
        <f t="shared" si="71"/>
        <v>-12.456747404844295</v>
      </c>
    </row>
    <row r="1117" spans="1:26"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t="str">
        <f>_xlfn.XLOOKUP(B1117,Returns!B:B,Returns!A:A,"No",0)</f>
        <v>Yes</v>
      </c>
      <c r="W1117">
        <f t="shared" si="68"/>
        <v>239.96</v>
      </c>
      <c r="X1117">
        <f t="shared" si="69"/>
        <v>5</v>
      </c>
      <c r="Y1117">
        <f t="shared" si="70"/>
        <v>239.96</v>
      </c>
      <c r="Z1117" s="12">
        <f t="shared" si="71"/>
        <v>24</v>
      </c>
    </row>
    <row r="1118" spans="1:26"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t="str">
        <f>_xlfn.XLOOKUP(B1118,Returns!B:B,Returns!A:A,"No",0)</f>
        <v>No</v>
      </c>
      <c r="W1118">
        <f t="shared" si="68"/>
        <v>12.6</v>
      </c>
      <c r="X1118">
        <f t="shared" si="69"/>
        <v>2</v>
      </c>
      <c r="Y1118">
        <f t="shared" si="70"/>
        <v>12.6</v>
      </c>
      <c r="Z1118" s="12">
        <f t="shared" si="71"/>
        <v>24.000000000000004</v>
      </c>
    </row>
    <row r="1119" spans="1:26"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t="str">
        <f>_xlfn.XLOOKUP(B1119,Returns!B:B,Returns!A:A,"No",0)</f>
        <v>No</v>
      </c>
      <c r="W1119">
        <f t="shared" si="68"/>
        <v>1399.5</v>
      </c>
      <c r="X1119">
        <f t="shared" si="69"/>
        <v>4</v>
      </c>
      <c r="Y1119">
        <f t="shared" si="70"/>
        <v>1399.5</v>
      </c>
      <c r="Z1119" s="12">
        <f t="shared" si="71"/>
        <v>9.8000000000000007</v>
      </c>
    </row>
    <row r="1120" spans="1:26"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t="str">
        <f>_xlfn.XLOOKUP(B1120,Returns!B:B,Returns!A:A,"No",0)</f>
        <v>No</v>
      </c>
      <c r="W1120">
        <f t="shared" si="68"/>
        <v>3099.7499999999995</v>
      </c>
      <c r="X1120">
        <f t="shared" si="69"/>
        <v>4</v>
      </c>
      <c r="Y1120">
        <f t="shared" si="70"/>
        <v>3099.7499999999995</v>
      </c>
      <c r="Z1120" s="12">
        <f t="shared" si="71"/>
        <v>3.5999999999999992</v>
      </c>
    </row>
    <row r="1121" spans="1:26"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t="str">
        <f>_xlfn.XLOOKUP(B1121,Returns!B:B,Returns!A:A,"No",0)</f>
        <v>No</v>
      </c>
      <c r="W1121">
        <f t="shared" si="68"/>
        <v>8.7200000000000006</v>
      </c>
      <c r="X1121">
        <f t="shared" si="69"/>
        <v>4</v>
      </c>
      <c r="Y1121">
        <f t="shared" si="70"/>
        <v>8.7200000000000006</v>
      </c>
      <c r="Z1121" s="12">
        <f t="shared" si="71"/>
        <v>23.499999999999996</v>
      </c>
    </row>
    <row r="1122" spans="1:26"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t="str">
        <f>_xlfn.XLOOKUP(B1122,Returns!B:B,Returns!A:A,"No",0)</f>
        <v>No</v>
      </c>
      <c r="W1122">
        <f t="shared" si="68"/>
        <v>30.56</v>
      </c>
      <c r="X1122">
        <f t="shared" si="69"/>
        <v>4</v>
      </c>
      <c r="Y1122">
        <f t="shared" si="70"/>
        <v>30.56</v>
      </c>
      <c r="Z1122" s="12">
        <f t="shared" si="71"/>
        <v>24.5</v>
      </c>
    </row>
    <row r="1123" spans="1:26"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t="str">
        <f>_xlfn.XLOOKUP(B1123,Returns!B:B,Returns!A:A,"No",0)</f>
        <v>No</v>
      </c>
      <c r="W1123">
        <f t="shared" si="68"/>
        <v>4899.5099999999993</v>
      </c>
      <c r="X1123">
        <f t="shared" si="69"/>
        <v>6</v>
      </c>
      <c r="Y1123">
        <f t="shared" si="70"/>
        <v>4899.5099999999993</v>
      </c>
      <c r="Z1123" s="12">
        <f t="shared" si="71"/>
        <v>3.7142857142857144</v>
      </c>
    </row>
    <row r="1124" spans="1:26"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t="str">
        <f>_xlfn.XLOOKUP(B1124,Returns!B:B,Returns!A:A,"No",0)</f>
        <v>No</v>
      </c>
      <c r="W1124">
        <f t="shared" si="68"/>
        <v>160.71999999999997</v>
      </c>
      <c r="X1124">
        <f t="shared" si="69"/>
        <v>6</v>
      </c>
      <c r="Y1124">
        <f t="shared" si="70"/>
        <v>160.71999999999997</v>
      </c>
      <c r="Z1124" s="12">
        <f t="shared" si="71"/>
        <v>4.1428571428571415</v>
      </c>
    </row>
    <row r="1125" spans="1:26"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t="str">
        <f>_xlfn.XLOOKUP(B1125,Returns!B:B,Returns!A:A,"No",0)</f>
        <v>No</v>
      </c>
      <c r="W1125">
        <f t="shared" si="68"/>
        <v>154.4</v>
      </c>
      <c r="X1125">
        <f t="shared" si="69"/>
        <v>6</v>
      </c>
      <c r="Y1125">
        <f t="shared" si="70"/>
        <v>154.4</v>
      </c>
      <c r="Z1125" s="12">
        <f t="shared" si="71"/>
        <v>7.4999999999999982</v>
      </c>
    </row>
    <row r="1126" spans="1:26"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t="str">
        <f>_xlfn.XLOOKUP(B1126,Returns!B:B,Returns!A:A,"No",0)</f>
        <v>No</v>
      </c>
      <c r="W1126">
        <f t="shared" si="68"/>
        <v>19.89</v>
      </c>
      <c r="X1126">
        <f t="shared" si="69"/>
        <v>6</v>
      </c>
      <c r="Y1126">
        <f t="shared" si="70"/>
        <v>19.89</v>
      </c>
      <c r="Z1126" s="12">
        <f t="shared" si="71"/>
        <v>9</v>
      </c>
    </row>
    <row r="1127" spans="1:26"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t="str">
        <f>_xlfn.XLOOKUP(B1127,Returns!B:B,Returns!A:A,"No",0)</f>
        <v>No</v>
      </c>
      <c r="W1127">
        <f t="shared" si="68"/>
        <v>70.02</v>
      </c>
      <c r="X1127">
        <f t="shared" si="69"/>
        <v>6</v>
      </c>
      <c r="Y1127">
        <f t="shared" si="70"/>
        <v>70.02</v>
      </c>
      <c r="Z1127" s="12">
        <f t="shared" si="71"/>
        <v>15.666666666666668</v>
      </c>
    </row>
    <row r="1128" spans="1:26"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t="str">
        <f>_xlfn.XLOOKUP(B1128,Returns!B:B,Returns!A:A,"No",0)</f>
        <v>No</v>
      </c>
      <c r="W1128">
        <f t="shared" si="68"/>
        <v>3203.82</v>
      </c>
      <c r="X1128">
        <f t="shared" si="69"/>
        <v>6</v>
      </c>
      <c r="Y1128">
        <f t="shared" si="70"/>
        <v>3203.82</v>
      </c>
      <c r="Z1128" s="12">
        <f t="shared" si="71"/>
        <v>6.9999999999999964</v>
      </c>
    </row>
    <row r="1129" spans="1:26"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t="str">
        <f>_xlfn.XLOOKUP(B1129,Returns!B:B,Returns!A:A,"No",0)</f>
        <v>No</v>
      </c>
      <c r="W1129">
        <f t="shared" si="68"/>
        <v>10.16</v>
      </c>
      <c r="X1129">
        <f t="shared" si="69"/>
        <v>5</v>
      </c>
      <c r="Y1129">
        <f t="shared" si="70"/>
        <v>10.16</v>
      </c>
      <c r="Z1129" s="12">
        <f t="shared" si="71"/>
        <v>26</v>
      </c>
    </row>
    <row r="1130" spans="1:26"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t="str">
        <f>_xlfn.XLOOKUP(B1130,Returns!B:B,Returns!A:A,"No",0)</f>
        <v>No</v>
      </c>
      <c r="W1130">
        <f t="shared" si="68"/>
        <v>611.28</v>
      </c>
      <c r="X1130">
        <f t="shared" si="69"/>
        <v>5</v>
      </c>
      <c r="Y1130">
        <f t="shared" si="70"/>
        <v>611.28</v>
      </c>
      <c r="Z1130" s="12">
        <f t="shared" si="71"/>
        <v>8.3333333333333321</v>
      </c>
    </row>
    <row r="1131" spans="1:26"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t="str">
        <f>_xlfn.XLOOKUP(B1131,Returns!B:B,Returns!A:A,"No",0)</f>
        <v>No</v>
      </c>
      <c r="W1131">
        <f t="shared" si="68"/>
        <v>1375.68</v>
      </c>
      <c r="X1131">
        <f t="shared" si="69"/>
        <v>4</v>
      </c>
      <c r="Y1131">
        <f t="shared" si="70"/>
        <v>1375.68</v>
      </c>
      <c r="Z1131" s="12">
        <f t="shared" si="71"/>
        <v>5.4999999999999991</v>
      </c>
    </row>
    <row r="1132" spans="1:26"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t="str">
        <f>_xlfn.XLOOKUP(B1132,Returns!B:B,Returns!A:A,"No",0)</f>
        <v>No</v>
      </c>
      <c r="W1132">
        <f t="shared" si="68"/>
        <v>40.99</v>
      </c>
      <c r="X1132">
        <f t="shared" si="69"/>
        <v>4</v>
      </c>
      <c r="Y1132">
        <f t="shared" si="70"/>
        <v>40.99</v>
      </c>
      <c r="Z1132" s="12">
        <f t="shared" si="71"/>
        <v>49</v>
      </c>
    </row>
    <row r="1133" spans="1:26"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t="str">
        <f>_xlfn.XLOOKUP(B1133,Returns!B:B,Returns!A:A,"No",0)</f>
        <v>No</v>
      </c>
      <c r="W1133">
        <f t="shared" si="68"/>
        <v>319.5</v>
      </c>
      <c r="X1133">
        <f t="shared" si="69"/>
        <v>4</v>
      </c>
      <c r="Y1133">
        <f t="shared" si="70"/>
        <v>319.5</v>
      </c>
      <c r="Z1133" s="12">
        <f t="shared" si="71"/>
        <v>8.9999999999999982</v>
      </c>
    </row>
    <row r="1134" spans="1:26"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t="str">
        <f>_xlfn.XLOOKUP(B1134,Returns!B:B,Returns!A:A,"No",0)</f>
        <v>No</v>
      </c>
      <c r="W1134">
        <f t="shared" si="68"/>
        <v>58.320000000000007</v>
      </c>
      <c r="X1134">
        <f t="shared" si="69"/>
        <v>1</v>
      </c>
      <c r="Y1134">
        <f t="shared" si="70"/>
        <v>58.320000000000007</v>
      </c>
      <c r="Z1134" s="12">
        <f t="shared" si="71"/>
        <v>16</v>
      </c>
    </row>
    <row r="1135" spans="1:26"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t="str">
        <f>_xlfn.XLOOKUP(B1135,Returns!B:B,Returns!A:A,"No",0)</f>
        <v>No</v>
      </c>
      <c r="W1135">
        <f t="shared" si="68"/>
        <v>498.43200000000002</v>
      </c>
      <c r="X1135">
        <f t="shared" si="69"/>
        <v>4</v>
      </c>
      <c r="Y1135">
        <f t="shared" si="70"/>
        <v>398.74560000000002</v>
      </c>
      <c r="Z1135" s="12">
        <f t="shared" si="71"/>
        <v>-5.8593750000000044</v>
      </c>
    </row>
    <row r="1136" spans="1:26"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t="str">
        <f>_xlfn.XLOOKUP(B1136,Returns!B:B,Returns!A:A,"No",0)</f>
        <v>No</v>
      </c>
      <c r="W1136">
        <f t="shared" si="68"/>
        <v>22.68</v>
      </c>
      <c r="X1136">
        <f t="shared" si="69"/>
        <v>4</v>
      </c>
      <c r="Y1136">
        <f t="shared" si="70"/>
        <v>18.143999999999998</v>
      </c>
      <c r="Z1136" s="12">
        <f t="shared" si="71"/>
        <v>14.583333333333332</v>
      </c>
    </row>
    <row r="1137" spans="1:26"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t="str">
        <f>_xlfn.XLOOKUP(B1137,Returns!B:B,Returns!A:A,"No",0)</f>
        <v>No</v>
      </c>
      <c r="W1137">
        <f t="shared" si="68"/>
        <v>255.67200000000003</v>
      </c>
      <c r="X1137">
        <f t="shared" si="69"/>
        <v>0</v>
      </c>
      <c r="Y1137">
        <f t="shared" si="70"/>
        <v>204.53760000000003</v>
      </c>
      <c r="Z1137" s="12">
        <f t="shared" si="71"/>
        <v>3.6458333333333348</v>
      </c>
    </row>
    <row r="1138" spans="1:26"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t="str">
        <f>_xlfn.XLOOKUP(B1138,Returns!B:B,Returns!A:A,"No",0)</f>
        <v>No</v>
      </c>
      <c r="W1138">
        <f t="shared" si="68"/>
        <v>2300.16</v>
      </c>
      <c r="X1138">
        <f t="shared" si="69"/>
        <v>3</v>
      </c>
      <c r="Y1138">
        <f t="shared" si="70"/>
        <v>2300.16</v>
      </c>
      <c r="Z1138" s="12">
        <f t="shared" si="71"/>
        <v>5.6249999999999991</v>
      </c>
    </row>
    <row r="1139" spans="1:26"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t="str">
        <f>_xlfn.XLOOKUP(B1139,Returns!B:B,Returns!A:A,"No",0)</f>
        <v>No</v>
      </c>
      <c r="W1139">
        <f t="shared" si="68"/>
        <v>75.36</v>
      </c>
      <c r="X1139">
        <f t="shared" si="69"/>
        <v>3</v>
      </c>
      <c r="Y1139">
        <f t="shared" si="70"/>
        <v>75.36</v>
      </c>
      <c r="Z1139" s="12">
        <f t="shared" si="71"/>
        <v>13.999999999999998</v>
      </c>
    </row>
    <row r="1140" spans="1:26"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t="str">
        <f>_xlfn.XLOOKUP(B1140,Returns!B:B,Returns!A:A,"No",0)</f>
        <v>No</v>
      </c>
      <c r="W1140">
        <f t="shared" si="68"/>
        <v>39.96</v>
      </c>
      <c r="X1140">
        <f t="shared" si="69"/>
        <v>3</v>
      </c>
      <c r="Y1140">
        <f t="shared" si="70"/>
        <v>39.96</v>
      </c>
      <c r="Z1140" s="12">
        <f t="shared" si="71"/>
        <v>22.499999999999996</v>
      </c>
    </row>
    <row r="1141" spans="1:26"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t="str">
        <f>_xlfn.XLOOKUP(B1141,Returns!B:B,Returns!A:A,"No",0)</f>
        <v>No</v>
      </c>
      <c r="W1141">
        <f t="shared" si="68"/>
        <v>144.06</v>
      </c>
      <c r="X1141">
        <f t="shared" si="69"/>
        <v>3</v>
      </c>
      <c r="Y1141">
        <f t="shared" si="70"/>
        <v>144.06</v>
      </c>
      <c r="Z1141" s="12">
        <f t="shared" si="71"/>
        <v>3.8571428571428577</v>
      </c>
    </row>
    <row r="1142" spans="1:26"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t="str">
        <f>_xlfn.XLOOKUP(B1142,Returns!B:B,Returns!A:A,"No",0)</f>
        <v>No</v>
      </c>
      <c r="W1142">
        <f t="shared" si="68"/>
        <v>34.76</v>
      </c>
      <c r="X1142">
        <f t="shared" si="69"/>
        <v>3</v>
      </c>
      <c r="Y1142">
        <f t="shared" si="70"/>
        <v>34.76</v>
      </c>
      <c r="Z1142" s="12">
        <f t="shared" si="71"/>
        <v>25</v>
      </c>
    </row>
    <row r="1143" spans="1:26"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t="str">
        <f>_xlfn.XLOOKUP(B1143,Returns!B:B,Returns!A:A,"No",0)</f>
        <v>No</v>
      </c>
      <c r="W1143">
        <f t="shared" si="68"/>
        <v>409.2</v>
      </c>
      <c r="X1143">
        <f t="shared" si="69"/>
        <v>4</v>
      </c>
      <c r="Y1143">
        <f t="shared" si="70"/>
        <v>409.2</v>
      </c>
      <c r="Z1143" s="12">
        <f t="shared" si="71"/>
        <v>13</v>
      </c>
    </row>
    <row r="1144" spans="1:26"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t="str">
        <f>_xlfn.XLOOKUP(B1144,Returns!B:B,Returns!A:A,"No",0)</f>
        <v>No</v>
      </c>
      <c r="W1144">
        <f t="shared" si="68"/>
        <v>34.880000000000003</v>
      </c>
      <c r="X1144">
        <f t="shared" si="69"/>
        <v>4</v>
      </c>
      <c r="Y1144">
        <f t="shared" si="70"/>
        <v>34.880000000000003</v>
      </c>
      <c r="Z1144" s="12">
        <f t="shared" si="71"/>
        <v>8.25</v>
      </c>
    </row>
    <row r="1145" spans="1:26"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t="str">
        <f>_xlfn.XLOOKUP(B1145,Returns!B:B,Returns!A:A,"No",0)</f>
        <v>No</v>
      </c>
      <c r="W1145">
        <f t="shared" si="68"/>
        <v>6.48</v>
      </c>
      <c r="X1145">
        <f t="shared" si="69"/>
        <v>4</v>
      </c>
      <c r="Y1145">
        <f t="shared" si="70"/>
        <v>6.48</v>
      </c>
      <c r="Z1145" s="12">
        <f t="shared" si="71"/>
        <v>48.000000000000007</v>
      </c>
    </row>
    <row r="1146" spans="1:26"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t="str">
        <f>_xlfn.XLOOKUP(B1146,Returns!B:B,Returns!A:A,"No",0)</f>
        <v>No</v>
      </c>
      <c r="W1146">
        <f t="shared" si="68"/>
        <v>1372.64</v>
      </c>
      <c r="X1146">
        <f t="shared" si="69"/>
        <v>4</v>
      </c>
      <c r="Y1146">
        <f t="shared" si="70"/>
        <v>1098.1120000000001</v>
      </c>
      <c r="Z1146" s="12">
        <f t="shared" si="71"/>
        <v>20.312499999999993</v>
      </c>
    </row>
    <row r="1147" spans="1:26"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t="str">
        <f>_xlfn.XLOOKUP(B1147,Returns!B:B,Returns!A:A,"No",0)</f>
        <v>No</v>
      </c>
      <c r="W1147">
        <f t="shared" si="68"/>
        <v>62.18</v>
      </c>
      <c r="X1147">
        <f t="shared" si="69"/>
        <v>4</v>
      </c>
      <c r="Y1147">
        <f t="shared" si="70"/>
        <v>62.18</v>
      </c>
      <c r="Z1147" s="12">
        <f t="shared" si="71"/>
        <v>27</v>
      </c>
    </row>
    <row r="1148" spans="1:26"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t="str">
        <f>_xlfn.XLOOKUP(B1148,Returns!B:B,Returns!A:A,"No",0)</f>
        <v>No</v>
      </c>
      <c r="W1148">
        <f t="shared" si="68"/>
        <v>1288.152</v>
      </c>
      <c r="X1148">
        <f t="shared" si="69"/>
        <v>0</v>
      </c>
      <c r="Y1148">
        <f t="shared" si="70"/>
        <v>1159.3368</v>
      </c>
      <c r="Z1148" s="12">
        <f t="shared" si="71"/>
        <v>9.259259259259256</v>
      </c>
    </row>
    <row r="1149" spans="1:26"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t="str">
        <f>_xlfn.XLOOKUP(B1149,Returns!B:B,Returns!A:A,"No",0)</f>
        <v>No</v>
      </c>
      <c r="W1149">
        <f t="shared" si="68"/>
        <v>11.68</v>
      </c>
      <c r="X1149">
        <f t="shared" si="69"/>
        <v>0</v>
      </c>
      <c r="Y1149">
        <f t="shared" si="70"/>
        <v>11.68</v>
      </c>
      <c r="Z1149" s="12">
        <f t="shared" si="71"/>
        <v>22.499999999999996</v>
      </c>
    </row>
    <row r="1150" spans="1:26"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t="str">
        <f>_xlfn.XLOOKUP(B1150,Returns!B:B,Returns!A:A,"No",0)</f>
        <v>No</v>
      </c>
      <c r="W1150">
        <f t="shared" si="68"/>
        <v>25.52</v>
      </c>
      <c r="X1150">
        <f t="shared" si="69"/>
        <v>0</v>
      </c>
      <c r="Y1150">
        <f t="shared" si="70"/>
        <v>25.52</v>
      </c>
      <c r="Z1150" s="12">
        <f t="shared" si="71"/>
        <v>23</v>
      </c>
    </row>
    <row r="1151" spans="1:26"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t="str">
        <f>_xlfn.XLOOKUP(B1151,Returns!B:B,Returns!A:A,"No",0)</f>
        <v>No</v>
      </c>
      <c r="W1151">
        <f t="shared" si="68"/>
        <v>10.95</v>
      </c>
      <c r="X1151">
        <f t="shared" si="69"/>
        <v>0</v>
      </c>
      <c r="Y1151">
        <f t="shared" si="70"/>
        <v>10.95</v>
      </c>
      <c r="Z1151" s="12">
        <f t="shared" si="71"/>
        <v>3.9999999999999898</v>
      </c>
    </row>
    <row r="1152" spans="1:26"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t="str">
        <f>_xlfn.XLOOKUP(B1152,Returns!B:B,Returns!A:A,"No",0)</f>
        <v>No</v>
      </c>
      <c r="W1152">
        <f t="shared" si="68"/>
        <v>1199.96</v>
      </c>
      <c r="X1152">
        <f t="shared" si="69"/>
        <v>0</v>
      </c>
      <c r="Y1152">
        <f t="shared" si="70"/>
        <v>1199.96</v>
      </c>
      <c r="Z1152" s="12">
        <f t="shared" si="71"/>
        <v>17.5</v>
      </c>
    </row>
    <row r="1153" spans="1:26"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t="str">
        <f>_xlfn.XLOOKUP(B1153,Returns!B:B,Returns!A:A,"No",0)</f>
        <v>No</v>
      </c>
      <c r="W1153">
        <f t="shared" si="68"/>
        <v>50.112000000000002</v>
      </c>
      <c r="X1153">
        <f t="shared" si="69"/>
        <v>6</v>
      </c>
      <c r="Y1153">
        <f t="shared" si="70"/>
        <v>40.089600000000004</v>
      </c>
      <c r="Z1153" s="12">
        <f t="shared" si="71"/>
        <v>3.1249999999999991</v>
      </c>
    </row>
    <row r="1154" spans="1:26"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t="str">
        <f>_xlfn.XLOOKUP(B1154,Returns!B:B,Returns!A:A,"No",0)</f>
        <v>No</v>
      </c>
      <c r="W1154">
        <f t="shared" si="68"/>
        <v>7.28</v>
      </c>
      <c r="X1154">
        <f t="shared" si="69"/>
        <v>6</v>
      </c>
      <c r="Y1154">
        <f t="shared" si="70"/>
        <v>7.28</v>
      </c>
      <c r="Z1154" s="12">
        <f t="shared" si="71"/>
        <v>22.499999999999996</v>
      </c>
    </row>
    <row r="1155" spans="1:26"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t="str">
        <f>_xlfn.XLOOKUP(B1155,Returns!B:B,Returns!A:A,"No",0)</f>
        <v>No</v>
      </c>
      <c r="W1155">
        <f t="shared" ref="W1155:W1218" si="72">R1155*S1155</f>
        <v>1118.376</v>
      </c>
      <c r="X1155">
        <f t="shared" ref="X1155:X1218" si="73">D1155-C1155</f>
        <v>6</v>
      </c>
      <c r="Y1155">
        <f t="shared" ref="Y1155:Y1218" si="74">W1155-(W1155*T1155)</f>
        <v>894.70079999999996</v>
      </c>
      <c r="Z1155" s="12">
        <f t="shared" ref="Z1155:Z1218" si="75">(U1155/Y1155)*100</f>
        <v>6.0267857142857162</v>
      </c>
    </row>
    <row r="1156" spans="1:26"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t="str">
        <f>_xlfn.XLOOKUP(B1156,Returns!B:B,Returns!A:A,"No",0)</f>
        <v>No</v>
      </c>
      <c r="W1156">
        <f t="shared" si="72"/>
        <v>244.96</v>
      </c>
      <c r="X1156">
        <f t="shared" si="73"/>
        <v>1</v>
      </c>
      <c r="Y1156">
        <f t="shared" si="74"/>
        <v>244.96</v>
      </c>
      <c r="Z1156" s="12">
        <f t="shared" si="75"/>
        <v>0</v>
      </c>
    </row>
    <row r="1157" spans="1:26"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t="str">
        <f>_xlfn.XLOOKUP(B1157,Returns!B:B,Returns!A:A,"No",0)</f>
        <v>No</v>
      </c>
      <c r="W1157">
        <f t="shared" si="72"/>
        <v>15711.36</v>
      </c>
      <c r="X1157">
        <f t="shared" si="73"/>
        <v>1</v>
      </c>
      <c r="Y1157">
        <f t="shared" si="74"/>
        <v>15711.36</v>
      </c>
      <c r="Z1157" s="12">
        <f t="shared" si="75"/>
        <v>3.1428571428571423</v>
      </c>
    </row>
    <row r="1158" spans="1:26"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t="str">
        <f>_xlfn.XLOOKUP(B1158,Returns!B:B,Returns!A:A,"No",0)</f>
        <v>No</v>
      </c>
      <c r="W1158">
        <f t="shared" si="72"/>
        <v>186.93</v>
      </c>
      <c r="X1158">
        <f t="shared" si="73"/>
        <v>1</v>
      </c>
      <c r="Y1158">
        <f t="shared" si="74"/>
        <v>186.93</v>
      </c>
      <c r="Z1158" s="12">
        <f t="shared" si="75"/>
        <v>15.666666666666664</v>
      </c>
    </row>
    <row r="1159" spans="1:26"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t="str">
        <f>_xlfn.XLOOKUP(B1159,Returns!B:B,Returns!A:A,"No",0)</f>
        <v>No</v>
      </c>
      <c r="W1159">
        <f t="shared" si="72"/>
        <v>910.2</v>
      </c>
      <c r="X1159">
        <f t="shared" si="73"/>
        <v>1</v>
      </c>
      <c r="Y1159">
        <f t="shared" si="74"/>
        <v>910.2</v>
      </c>
      <c r="Z1159" s="12">
        <f t="shared" si="75"/>
        <v>11.000000000000002</v>
      </c>
    </row>
    <row r="1160" spans="1:26"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t="str">
        <f>_xlfn.XLOOKUP(B1160,Returns!B:B,Returns!A:A,"No",0)</f>
        <v>No</v>
      </c>
      <c r="W1160">
        <f t="shared" si="72"/>
        <v>195.184</v>
      </c>
      <c r="X1160">
        <f t="shared" si="73"/>
        <v>5</v>
      </c>
      <c r="Y1160">
        <f t="shared" si="74"/>
        <v>156.1472</v>
      </c>
      <c r="Z1160" s="12">
        <f t="shared" si="75"/>
        <v>12.500000000000005</v>
      </c>
    </row>
    <row r="1161" spans="1:26"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t="str">
        <f>_xlfn.XLOOKUP(B1161,Returns!B:B,Returns!A:A,"No",0)</f>
        <v>No</v>
      </c>
      <c r="W1161">
        <f t="shared" si="72"/>
        <v>1088.82</v>
      </c>
      <c r="X1161">
        <f t="shared" si="73"/>
        <v>5</v>
      </c>
      <c r="Y1161">
        <f t="shared" si="74"/>
        <v>1088.82</v>
      </c>
      <c r="Z1161" s="12">
        <f t="shared" si="75"/>
        <v>8.3333333333333357</v>
      </c>
    </row>
    <row r="1162" spans="1:26"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t="str">
        <f>_xlfn.XLOOKUP(B1162,Returns!B:B,Returns!A:A,"No",0)</f>
        <v>No</v>
      </c>
      <c r="W1162">
        <f t="shared" si="72"/>
        <v>23.08</v>
      </c>
      <c r="X1162">
        <f t="shared" si="73"/>
        <v>5</v>
      </c>
      <c r="Y1162">
        <f t="shared" si="74"/>
        <v>23.08</v>
      </c>
      <c r="Z1162" s="12">
        <f t="shared" si="75"/>
        <v>25</v>
      </c>
    </row>
    <row r="1163" spans="1:26"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t="str">
        <f>_xlfn.XLOOKUP(B1163,Returns!B:B,Returns!A:A,"No",0)</f>
        <v>Yes</v>
      </c>
      <c r="W1163">
        <f t="shared" si="72"/>
        <v>161.82</v>
      </c>
      <c r="X1163">
        <f t="shared" si="73"/>
        <v>4</v>
      </c>
      <c r="Y1163">
        <f t="shared" si="74"/>
        <v>161.82</v>
      </c>
      <c r="Z1163" s="12">
        <f t="shared" si="75"/>
        <v>9.6666666666666643</v>
      </c>
    </row>
    <row r="1164" spans="1:26"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t="str">
        <f>_xlfn.XLOOKUP(B1164,Returns!B:B,Returns!A:A,"No",0)</f>
        <v>No</v>
      </c>
      <c r="W1164">
        <f t="shared" si="72"/>
        <v>9.99</v>
      </c>
      <c r="X1164">
        <f t="shared" si="73"/>
        <v>5</v>
      </c>
      <c r="Y1164">
        <f t="shared" si="74"/>
        <v>9.99</v>
      </c>
      <c r="Z1164" s="12">
        <f t="shared" si="75"/>
        <v>46</v>
      </c>
    </row>
    <row r="1165" spans="1:26"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t="str">
        <f>_xlfn.XLOOKUP(B1165,Returns!B:B,Returns!A:A,"No",0)</f>
        <v>No</v>
      </c>
      <c r="W1165">
        <f t="shared" si="72"/>
        <v>377.28000000000003</v>
      </c>
      <c r="X1165">
        <f t="shared" si="73"/>
        <v>5</v>
      </c>
      <c r="Y1165">
        <f t="shared" si="74"/>
        <v>301.82400000000001</v>
      </c>
      <c r="Z1165" s="12">
        <f t="shared" si="75"/>
        <v>13.541666666666666</v>
      </c>
    </row>
    <row r="1166" spans="1:26"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t="str">
        <f>_xlfn.XLOOKUP(B1166,Returns!B:B,Returns!A:A,"No",0)</f>
        <v>No</v>
      </c>
      <c r="W1166">
        <f t="shared" si="72"/>
        <v>126.6</v>
      </c>
      <c r="X1166">
        <f t="shared" si="73"/>
        <v>5</v>
      </c>
      <c r="Y1166">
        <f t="shared" si="74"/>
        <v>101.28</v>
      </c>
      <c r="Z1166" s="12">
        <f t="shared" si="75"/>
        <v>9.0625000000000018</v>
      </c>
    </row>
    <row r="1167" spans="1:26"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t="str">
        <f>_xlfn.XLOOKUP(B1167,Returns!B:B,Returns!A:A,"No",0)</f>
        <v>No</v>
      </c>
      <c r="W1167">
        <f t="shared" si="72"/>
        <v>187.2</v>
      </c>
      <c r="X1167">
        <f t="shared" si="73"/>
        <v>4</v>
      </c>
      <c r="Y1167">
        <f t="shared" si="74"/>
        <v>187.2</v>
      </c>
      <c r="Z1167" s="12">
        <f t="shared" si="75"/>
        <v>11.249999999999998</v>
      </c>
    </row>
    <row r="1168" spans="1:26"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t="str">
        <f>_xlfn.XLOOKUP(B1168,Returns!B:B,Returns!A:A,"No",0)</f>
        <v>No</v>
      </c>
      <c r="W1168">
        <f t="shared" si="72"/>
        <v>4031.37</v>
      </c>
      <c r="X1168">
        <f t="shared" si="73"/>
        <v>0</v>
      </c>
      <c r="Y1168">
        <f t="shared" si="74"/>
        <v>4031.37</v>
      </c>
      <c r="Z1168" s="12">
        <f t="shared" si="75"/>
        <v>1.2222222222222219</v>
      </c>
    </row>
    <row r="1169" spans="1:26"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t="str">
        <f>_xlfn.XLOOKUP(B1169,Returns!B:B,Returns!A:A,"No",0)</f>
        <v>No</v>
      </c>
      <c r="W1169">
        <f t="shared" si="72"/>
        <v>218.96</v>
      </c>
      <c r="X1169">
        <f t="shared" si="73"/>
        <v>2</v>
      </c>
      <c r="Y1169">
        <f t="shared" si="74"/>
        <v>218.96</v>
      </c>
      <c r="Z1169" s="12">
        <f t="shared" si="75"/>
        <v>15.5</v>
      </c>
    </row>
    <row r="1170" spans="1:26"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t="str">
        <f>_xlfn.XLOOKUP(B1170,Returns!B:B,Returns!A:A,"No",0)</f>
        <v>No</v>
      </c>
      <c r="W1170">
        <f t="shared" si="72"/>
        <v>818.81999999999994</v>
      </c>
      <c r="X1170">
        <f t="shared" si="73"/>
        <v>2</v>
      </c>
      <c r="Y1170">
        <f t="shared" si="74"/>
        <v>818.81999999999994</v>
      </c>
      <c r="Z1170" s="12">
        <f t="shared" si="75"/>
        <v>0</v>
      </c>
    </row>
    <row r="1171" spans="1:26"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t="str">
        <f>_xlfn.XLOOKUP(B1171,Returns!B:B,Returns!A:A,"No",0)</f>
        <v>No</v>
      </c>
      <c r="W1171">
        <f t="shared" si="72"/>
        <v>58.320000000000007</v>
      </c>
      <c r="X1171">
        <f t="shared" si="73"/>
        <v>2</v>
      </c>
      <c r="Y1171">
        <f t="shared" si="74"/>
        <v>58.320000000000007</v>
      </c>
      <c r="Z1171" s="12">
        <f t="shared" si="75"/>
        <v>16</v>
      </c>
    </row>
    <row r="1172" spans="1:26"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t="str">
        <f>_xlfn.XLOOKUP(B1172,Returns!B:B,Returns!A:A,"No",0)</f>
        <v>No</v>
      </c>
      <c r="W1172">
        <f t="shared" si="72"/>
        <v>127.68</v>
      </c>
      <c r="X1172">
        <f t="shared" si="73"/>
        <v>2</v>
      </c>
      <c r="Y1172">
        <f t="shared" si="74"/>
        <v>127.68</v>
      </c>
      <c r="Z1172" s="12">
        <f t="shared" si="75"/>
        <v>6.4999999999999991</v>
      </c>
    </row>
    <row r="1173" spans="1:26"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t="str">
        <f>_xlfn.XLOOKUP(B1173,Returns!B:B,Returns!A:A,"No",0)</f>
        <v>No</v>
      </c>
      <c r="W1173">
        <f t="shared" si="72"/>
        <v>44.76</v>
      </c>
      <c r="X1173">
        <f t="shared" si="73"/>
        <v>4</v>
      </c>
      <c r="Y1173">
        <f t="shared" si="74"/>
        <v>44.76</v>
      </c>
      <c r="Z1173" s="12">
        <f t="shared" si="75"/>
        <v>24.000000000000004</v>
      </c>
    </row>
    <row r="1174" spans="1:26"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t="str">
        <f>_xlfn.XLOOKUP(B1174,Returns!B:B,Returns!A:A,"No",0)</f>
        <v>No</v>
      </c>
      <c r="W1174">
        <f t="shared" si="72"/>
        <v>82.600000000000023</v>
      </c>
      <c r="X1174">
        <f t="shared" si="73"/>
        <v>4</v>
      </c>
      <c r="Y1174">
        <f t="shared" si="74"/>
        <v>66.080000000000013</v>
      </c>
      <c r="Z1174" s="12">
        <f t="shared" si="75"/>
        <v>8.4374999999999982</v>
      </c>
    </row>
    <row r="1175" spans="1:26"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t="str">
        <f>_xlfn.XLOOKUP(B1175,Returns!B:B,Returns!A:A,"No",0)</f>
        <v>No</v>
      </c>
      <c r="W1175">
        <f t="shared" si="72"/>
        <v>20.703999999999994</v>
      </c>
      <c r="X1175">
        <f t="shared" si="73"/>
        <v>4</v>
      </c>
      <c r="Y1175">
        <f t="shared" si="74"/>
        <v>4.1407999999999987</v>
      </c>
      <c r="Z1175" s="12">
        <f t="shared" si="75"/>
        <v>-187.50000000000009</v>
      </c>
    </row>
    <row r="1176" spans="1:26"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t="str">
        <f>_xlfn.XLOOKUP(B1176,Returns!B:B,Returns!A:A,"No",0)</f>
        <v>No</v>
      </c>
      <c r="W1176">
        <f t="shared" si="72"/>
        <v>300.67200000000003</v>
      </c>
      <c r="X1176">
        <f t="shared" si="73"/>
        <v>3</v>
      </c>
      <c r="Y1176">
        <f t="shared" si="74"/>
        <v>240.53760000000003</v>
      </c>
      <c r="Z1176" s="12">
        <f t="shared" si="75"/>
        <v>6.770833333333333</v>
      </c>
    </row>
    <row r="1177" spans="1:26"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t="str">
        <f>_xlfn.XLOOKUP(B1177,Returns!B:B,Returns!A:A,"No",0)</f>
        <v>No</v>
      </c>
      <c r="W1177">
        <f t="shared" si="72"/>
        <v>83.789999999999992</v>
      </c>
      <c r="X1177">
        <f t="shared" si="73"/>
        <v>5</v>
      </c>
      <c r="Y1177">
        <f t="shared" si="74"/>
        <v>83.789999999999992</v>
      </c>
      <c r="Z1177" s="12">
        <f t="shared" si="75"/>
        <v>9.6666666666666661</v>
      </c>
    </row>
    <row r="1178" spans="1:26"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t="str">
        <f>_xlfn.XLOOKUP(B1178,Returns!B:B,Returns!A:A,"No",0)</f>
        <v>No</v>
      </c>
      <c r="W1178">
        <f t="shared" si="72"/>
        <v>46.24</v>
      </c>
      <c r="X1178">
        <f t="shared" si="73"/>
        <v>3</v>
      </c>
      <c r="Y1178">
        <f t="shared" si="74"/>
        <v>46.24</v>
      </c>
      <c r="Z1178" s="12">
        <f t="shared" si="75"/>
        <v>11.75</v>
      </c>
    </row>
    <row r="1179" spans="1:26"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t="str">
        <f>_xlfn.XLOOKUP(B1179,Returns!B:B,Returns!A:A,"No",0)</f>
        <v>No</v>
      </c>
      <c r="W1179">
        <f t="shared" si="72"/>
        <v>345</v>
      </c>
      <c r="X1179">
        <f t="shared" si="73"/>
        <v>4</v>
      </c>
      <c r="Y1179">
        <f t="shared" si="74"/>
        <v>345</v>
      </c>
      <c r="Z1179" s="12">
        <f t="shared" si="75"/>
        <v>14.999999999999996</v>
      </c>
    </row>
    <row r="1180" spans="1:26"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t="str">
        <f>_xlfn.XLOOKUP(B1180,Returns!B:B,Returns!A:A,"No",0)</f>
        <v>No</v>
      </c>
      <c r="W1180">
        <f t="shared" si="72"/>
        <v>539.91</v>
      </c>
      <c r="X1180">
        <f t="shared" si="73"/>
        <v>4</v>
      </c>
      <c r="Y1180">
        <f t="shared" si="74"/>
        <v>539.91</v>
      </c>
      <c r="Z1180" s="12">
        <f t="shared" si="75"/>
        <v>8.3333333333333357</v>
      </c>
    </row>
    <row r="1181" spans="1:26"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t="str">
        <f>_xlfn.XLOOKUP(B1181,Returns!B:B,Returns!A:A,"No",0)</f>
        <v>No</v>
      </c>
      <c r="W1181">
        <f t="shared" si="72"/>
        <v>776.08800000000008</v>
      </c>
      <c r="X1181">
        <f t="shared" si="73"/>
        <v>3</v>
      </c>
      <c r="Y1181">
        <f t="shared" si="74"/>
        <v>620.87040000000002</v>
      </c>
      <c r="Z1181" s="12">
        <f t="shared" si="75"/>
        <v>10.416666666666668</v>
      </c>
    </row>
    <row r="1182" spans="1:26"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t="str">
        <f>_xlfn.XLOOKUP(B1182,Returns!B:B,Returns!A:A,"No",0)</f>
        <v>No</v>
      </c>
      <c r="W1182">
        <f t="shared" si="72"/>
        <v>9260.51</v>
      </c>
      <c r="X1182">
        <f t="shared" si="73"/>
        <v>4</v>
      </c>
      <c r="Y1182">
        <f t="shared" si="74"/>
        <v>9260.51</v>
      </c>
      <c r="Z1182" s="12">
        <f t="shared" si="75"/>
        <v>3.8571428571428568</v>
      </c>
    </row>
    <row r="1183" spans="1:26"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t="str">
        <f>_xlfn.XLOOKUP(B1183,Returns!B:B,Returns!A:A,"No",0)</f>
        <v>No</v>
      </c>
      <c r="W1183">
        <f t="shared" si="72"/>
        <v>7.52</v>
      </c>
      <c r="X1183">
        <f t="shared" si="73"/>
        <v>4</v>
      </c>
      <c r="Y1183">
        <f t="shared" si="74"/>
        <v>7.52</v>
      </c>
      <c r="Z1183" s="12">
        <f t="shared" si="75"/>
        <v>14.499999999999998</v>
      </c>
    </row>
    <row r="1184" spans="1:26"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t="str">
        <f>_xlfn.XLOOKUP(B1184,Returns!B:B,Returns!A:A,"No",0)</f>
        <v>No</v>
      </c>
      <c r="W1184">
        <f t="shared" si="72"/>
        <v>21.744</v>
      </c>
      <c r="X1184">
        <f t="shared" si="73"/>
        <v>1</v>
      </c>
      <c r="Y1184">
        <f t="shared" si="74"/>
        <v>17.395199999999999</v>
      </c>
      <c r="Z1184" s="12">
        <f t="shared" si="75"/>
        <v>42.1875</v>
      </c>
    </row>
    <row r="1185" spans="1:26"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t="str">
        <f>_xlfn.XLOOKUP(B1185,Returns!B:B,Returns!A:A,"No",0)</f>
        <v>No</v>
      </c>
      <c r="W1185">
        <f t="shared" si="72"/>
        <v>39.6</v>
      </c>
      <c r="X1185">
        <f t="shared" si="73"/>
        <v>1</v>
      </c>
      <c r="Y1185">
        <f t="shared" si="74"/>
        <v>31.68</v>
      </c>
      <c r="Z1185" s="12">
        <f t="shared" si="75"/>
        <v>2.1875</v>
      </c>
    </row>
    <row r="1186" spans="1:26"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t="str">
        <f>_xlfn.XLOOKUP(B1186,Returns!B:B,Returns!A:A,"No",0)</f>
        <v>Yes</v>
      </c>
      <c r="W1186">
        <f t="shared" si="72"/>
        <v>84.672000000000011</v>
      </c>
      <c r="X1186">
        <f t="shared" si="73"/>
        <v>6</v>
      </c>
      <c r="Y1186">
        <f t="shared" si="74"/>
        <v>67.737600000000015</v>
      </c>
      <c r="Z1186" s="12">
        <f t="shared" si="75"/>
        <v>6.2499999999999973</v>
      </c>
    </row>
    <row r="1187" spans="1:26"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t="str">
        <f>_xlfn.XLOOKUP(B1187,Returns!B:B,Returns!A:A,"No",0)</f>
        <v>Yes</v>
      </c>
      <c r="W1187">
        <f t="shared" si="72"/>
        <v>2915.2799999999997</v>
      </c>
      <c r="X1187">
        <f t="shared" si="73"/>
        <v>6</v>
      </c>
      <c r="Y1187">
        <f t="shared" si="74"/>
        <v>2915.2799999999997</v>
      </c>
      <c r="Z1187" s="12">
        <f t="shared" si="75"/>
        <v>0.33333333333333448</v>
      </c>
    </row>
    <row r="1188" spans="1:26"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t="str">
        <f>_xlfn.XLOOKUP(B1188,Returns!B:B,Returns!A:A,"No",0)</f>
        <v>Yes</v>
      </c>
      <c r="W1188">
        <f t="shared" si="72"/>
        <v>103.68</v>
      </c>
      <c r="X1188">
        <f t="shared" si="73"/>
        <v>6</v>
      </c>
      <c r="Y1188">
        <f t="shared" si="74"/>
        <v>103.68</v>
      </c>
      <c r="Z1188" s="12">
        <f t="shared" si="75"/>
        <v>12.000000000000002</v>
      </c>
    </row>
    <row r="1189" spans="1:26"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t="str">
        <f>_xlfn.XLOOKUP(B1189,Returns!B:B,Returns!A:A,"No",0)</f>
        <v>Yes</v>
      </c>
      <c r="W1189">
        <f t="shared" si="72"/>
        <v>395.16</v>
      </c>
      <c r="X1189">
        <f t="shared" si="73"/>
        <v>6</v>
      </c>
      <c r="Y1189">
        <f t="shared" si="74"/>
        <v>395.16</v>
      </c>
      <c r="Z1189" s="12">
        <f t="shared" si="75"/>
        <v>13.499999999999998</v>
      </c>
    </row>
    <row r="1190" spans="1:26"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t="str">
        <f>_xlfn.XLOOKUP(B1190,Returns!B:B,Returns!A:A,"No",0)</f>
        <v>Yes</v>
      </c>
      <c r="W1190">
        <f t="shared" si="72"/>
        <v>327.68</v>
      </c>
      <c r="X1190">
        <f t="shared" si="73"/>
        <v>2</v>
      </c>
      <c r="Y1190">
        <f t="shared" si="74"/>
        <v>327.68</v>
      </c>
      <c r="Z1190" s="12">
        <f t="shared" si="75"/>
        <v>6.75</v>
      </c>
    </row>
    <row r="1191" spans="1:26"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t="str">
        <f>_xlfn.XLOOKUP(B1191,Returns!B:B,Returns!A:A,"No",0)</f>
        <v>Yes</v>
      </c>
      <c r="W1191">
        <f t="shared" si="72"/>
        <v>7116.2880000000005</v>
      </c>
      <c r="X1191">
        <f t="shared" si="73"/>
        <v>2</v>
      </c>
      <c r="Y1191">
        <f t="shared" si="74"/>
        <v>5693.0304000000006</v>
      </c>
      <c r="Z1191" s="12">
        <f t="shared" si="75"/>
        <v>1.1718749999999996</v>
      </c>
    </row>
    <row r="1192" spans="1:26"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t="str">
        <f>_xlfn.XLOOKUP(B1192,Returns!B:B,Returns!A:A,"No",0)</f>
        <v>Yes</v>
      </c>
      <c r="W1192">
        <f t="shared" si="72"/>
        <v>2676.672</v>
      </c>
      <c r="X1192">
        <f t="shared" si="73"/>
        <v>2</v>
      </c>
      <c r="Y1192">
        <f t="shared" si="74"/>
        <v>2141.3375999999998</v>
      </c>
      <c r="Z1192" s="12">
        <f t="shared" si="75"/>
        <v>4.1666666666666679</v>
      </c>
    </row>
    <row r="1193" spans="1:26"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t="str">
        <f>_xlfn.XLOOKUP(B1193,Returns!B:B,Returns!A:A,"No",0)</f>
        <v>Yes</v>
      </c>
      <c r="W1193">
        <f t="shared" si="72"/>
        <v>895.68</v>
      </c>
      <c r="X1193">
        <f t="shared" si="73"/>
        <v>2</v>
      </c>
      <c r="Y1193">
        <f t="shared" si="74"/>
        <v>895.68</v>
      </c>
      <c r="Z1193" s="12">
        <f t="shared" si="75"/>
        <v>12.25</v>
      </c>
    </row>
    <row r="1194" spans="1:26"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t="str">
        <f>_xlfn.XLOOKUP(B1194,Returns!B:B,Returns!A:A,"No",0)</f>
        <v>Yes</v>
      </c>
      <c r="W1194">
        <f t="shared" si="72"/>
        <v>92.48</v>
      </c>
      <c r="X1194">
        <f t="shared" si="73"/>
        <v>2</v>
      </c>
      <c r="Y1194">
        <f t="shared" si="74"/>
        <v>92.48</v>
      </c>
      <c r="Z1194" s="12">
        <f t="shared" si="75"/>
        <v>12.250000000000002</v>
      </c>
    </row>
    <row r="1195" spans="1:26"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t="str">
        <f>_xlfn.XLOOKUP(B1195,Returns!B:B,Returns!A:A,"No",0)</f>
        <v>No</v>
      </c>
      <c r="W1195">
        <f t="shared" si="72"/>
        <v>46.656000000000006</v>
      </c>
      <c r="X1195">
        <f t="shared" si="73"/>
        <v>0</v>
      </c>
      <c r="Y1195">
        <f t="shared" si="74"/>
        <v>37.324800000000003</v>
      </c>
      <c r="Z1195" s="12">
        <f t="shared" si="75"/>
        <v>14.583333333333332</v>
      </c>
    </row>
    <row r="1196" spans="1:26"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t="str">
        <f>_xlfn.XLOOKUP(B1196,Returns!B:B,Returns!A:A,"No",0)</f>
        <v>No</v>
      </c>
      <c r="W1196">
        <f t="shared" si="72"/>
        <v>62.848000000000006</v>
      </c>
      <c r="X1196">
        <f t="shared" si="73"/>
        <v>0</v>
      </c>
      <c r="Y1196">
        <f t="shared" si="74"/>
        <v>50.278400000000005</v>
      </c>
      <c r="Z1196" s="12">
        <f t="shared" si="75"/>
        <v>5.0781249999999973</v>
      </c>
    </row>
    <row r="1197" spans="1:26"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t="str">
        <f>_xlfn.XLOOKUP(B1197,Returns!B:B,Returns!A:A,"No",0)</f>
        <v>No</v>
      </c>
      <c r="W1197">
        <f t="shared" si="72"/>
        <v>49.344000000000001</v>
      </c>
      <c r="X1197">
        <f t="shared" si="73"/>
        <v>0</v>
      </c>
      <c r="Y1197">
        <f t="shared" si="74"/>
        <v>39.475200000000001</v>
      </c>
      <c r="Z1197" s="12">
        <f t="shared" si="75"/>
        <v>5.4687500000000044</v>
      </c>
    </row>
    <row r="1198" spans="1:26"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t="str">
        <f>_xlfn.XLOOKUP(B1198,Returns!B:B,Returns!A:A,"No",0)</f>
        <v>No</v>
      </c>
      <c r="W1198">
        <f t="shared" si="72"/>
        <v>55.967999999999996</v>
      </c>
      <c r="X1198">
        <f t="shared" si="73"/>
        <v>0</v>
      </c>
      <c r="Y1198">
        <f t="shared" si="74"/>
        <v>44.7744</v>
      </c>
      <c r="Z1198" s="12">
        <f t="shared" si="75"/>
        <v>-4.6875000000000133</v>
      </c>
    </row>
    <row r="1199" spans="1:26"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t="str">
        <f>_xlfn.XLOOKUP(B1199,Returns!B:B,Returns!A:A,"No",0)</f>
        <v>No</v>
      </c>
      <c r="W1199">
        <f t="shared" si="72"/>
        <v>3887.3520000000003</v>
      </c>
      <c r="X1199">
        <f t="shared" si="73"/>
        <v>4</v>
      </c>
      <c r="Y1199">
        <f t="shared" si="74"/>
        <v>3109.8816000000002</v>
      </c>
      <c r="Z1199" s="12">
        <f t="shared" si="75"/>
        <v>2.0833333333333317</v>
      </c>
    </row>
    <row r="1200" spans="1:26"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t="str">
        <f>_xlfn.XLOOKUP(B1200,Returns!B:B,Returns!A:A,"No",0)</f>
        <v>No</v>
      </c>
      <c r="W1200">
        <f t="shared" si="72"/>
        <v>383.93599999999998</v>
      </c>
      <c r="X1200">
        <f t="shared" si="73"/>
        <v>4</v>
      </c>
      <c r="Y1200">
        <f t="shared" si="74"/>
        <v>268.7552</v>
      </c>
      <c r="Z1200" s="12">
        <f t="shared" si="75"/>
        <v>-1.5306122448979584</v>
      </c>
    </row>
    <row r="1201" spans="1:26"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t="str">
        <f>_xlfn.XLOOKUP(B1201,Returns!B:B,Returns!A:A,"No",0)</f>
        <v>No</v>
      </c>
      <c r="W1201">
        <f t="shared" si="72"/>
        <v>4355.1679999999988</v>
      </c>
      <c r="X1201">
        <f t="shared" si="73"/>
        <v>4</v>
      </c>
      <c r="Y1201">
        <f t="shared" si="74"/>
        <v>871.03359999999975</v>
      </c>
      <c r="Z1201" s="12">
        <f t="shared" si="75"/>
        <v>-212.50000000000014</v>
      </c>
    </row>
    <row r="1202" spans="1:26"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t="str">
        <f>_xlfn.XLOOKUP(B1202,Returns!B:B,Returns!A:A,"No",0)</f>
        <v>Yes</v>
      </c>
      <c r="W1202">
        <f t="shared" si="72"/>
        <v>1632.0240000000001</v>
      </c>
      <c r="X1202">
        <f t="shared" si="73"/>
        <v>6</v>
      </c>
      <c r="Y1202">
        <f t="shared" si="74"/>
        <v>1305.6192000000001</v>
      </c>
      <c r="Z1202" s="12">
        <f t="shared" si="75"/>
        <v>3.125</v>
      </c>
    </row>
    <row r="1203" spans="1:26"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t="str">
        <f>_xlfn.XLOOKUP(B1203,Returns!B:B,Returns!A:A,"No",0)</f>
        <v>Yes</v>
      </c>
      <c r="W1203">
        <f t="shared" si="72"/>
        <v>5.6160000000000014</v>
      </c>
      <c r="X1203">
        <f t="shared" si="73"/>
        <v>6</v>
      </c>
      <c r="Y1203">
        <f t="shared" si="74"/>
        <v>1.6848000000000005</v>
      </c>
      <c r="Z1203" s="12">
        <f t="shared" si="75"/>
        <v>-85.185185185185162</v>
      </c>
    </row>
    <row r="1204" spans="1:26"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t="str">
        <f>_xlfn.XLOOKUP(B1204,Returns!B:B,Returns!A:A,"No",0)</f>
        <v>Yes</v>
      </c>
      <c r="W1204">
        <f t="shared" si="72"/>
        <v>2563.0560000000005</v>
      </c>
      <c r="X1204">
        <f t="shared" si="73"/>
        <v>6</v>
      </c>
      <c r="Y1204">
        <f t="shared" si="74"/>
        <v>2050.4448000000002</v>
      </c>
      <c r="Z1204" s="12">
        <f t="shared" si="75"/>
        <v>0.52083333333332704</v>
      </c>
    </row>
    <row r="1205" spans="1:26"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t="str">
        <f>_xlfn.XLOOKUP(B1205,Returns!B:B,Returns!A:A,"No",0)</f>
        <v>Yes</v>
      </c>
      <c r="W1205">
        <f t="shared" si="72"/>
        <v>1187.1360000000002</v>
      </c>
      <c r="X1205">
        <f t="shared" si="73"/>
        <v>6</v>
      </c>
      <c r="Y1205">
        <f t="shared" si="74"/>
        <v>949.70880000000011</v>
      </c>
      <c r="Z1205" s="12">
        <f t="shared" si="75"/>
        <v>0</v>
      </c>
    </row>
    <row r="1206" spans="1:26"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t="str">
        <f>_xlfn.XLOOKUP(B1206,Returns!B:B,Returns!A:A,"No",0)</f>
        <v>Yes</v>
      </c>
      <c r="W1206">
        <f t="shared" si="72"/>
        <v>1014.1200000000001</v>
      </c>
      <c r="X1206">
        <f t="shared" si="73"/>
        <v>6</v>
      </c>
      <c r="Y1206">
        <f t="shared" si="74"/>
        <v>811.29600000000005</v>
      </c>
      <c r="Z1206" s="12">
        <f t="shared" si="75"/>
        <v>-4.1666666666666661</v>
      </c>
    </row>
    <row r="1207" spans="1:26"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t="str">
        <f>_xlfn.XLOOKUP(B1207,Returns!B:B,Returns!A:A,"No",0)</f>
        <v>No</v>
      </c>
      <c r="W1207">
        <f t="shared" si="72"/>
        <v>1359.8</v>
      </c>
      <c r="X1207">
        <f t="shared" si="73"/>
        <v>3</v>
      </c>
      <c r="Y1207">
        <f t="shared" si="74"/>
        <v>1087.8399999999999</v>
      </c>
      <c r="Z1207" s="12">
        <f t="shared" si="75"/>
        <v>1.5625000000000018</v>
      </c>
    </row>
    <row r="1208" spans="1:26"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t="str">
        <f>_xlfn.XLOOKUP(B1208,Returns!B:B,Returns!A:A,"No",0)</f>
        <v>No</v>
      </c>
      <c r="W1208">
        <f t="shared" si="72"/>
        <v>11.21</v>
      </c>
      <c r="X1208">
        <f t="shared" si="73"/>
        <v>4</v>
      </c>
      <c r="Y1208">
        <f t="shared" si="74"/>
        <v>11.21</v>
      </c>
      <c r="Z1208" s="12">
        <f t="shared" si="75"/>
        <v>29.999999999999993</v>
      </c>
    </row>
    <row r="1209" spans="1:26"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t="str">
        <f>_xlfn.XLOOKUP(B1209,Returns!B:B,Returns!A:A,"No",0)</f>
        <v>No</v>
      </c>
      <c r="W1209">
        <f t="shared" si="72"/>
        <v>27.432000000000002</v>
      </c>
      <c r="X1209">
        <f t="shared" si="73"/>
        <v>4</v>
      </c>
      <c r="Y1209">
        <f t="shared" si="74"/>
        <v>21.945600000000002</v>
      </c>
      <c r="Z1209" s="12">
        <f t="shared" si="75"/>
        <v>14.583333333333332</v>
      </c>
    </row>
    <row r="1210" spans="1:26"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t="str">
        <f>_xlfn.XLOOKUP(B1210,Returns!B:B,Returns!A:A,"No",0)</f>
        <v>No</v>
      </c>
      <c r="W1210">
        <f t="shared" si="72"/>
        <v>98.49</v>
      </c>
      <c r="X1210">
        <f t="shared" si="73"/>
        <v>4</v>
      </c>
      <c r="Y1210">
        <f t="shared" si="74"/>
        <v>98.49</v>
      </c>
      <c r="Z1210" s="12">
        <f t="shared" si="75"/>
        <v>6.9999999999999991</v>
      </c>
    </row>
    <row r="1211" spans="1:26"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t="str">
        <f>_xlfn.XLOOKUP(B1211,Returns!B:B,Returns!A:A,"No",0)</f>
        <v>No</v>
      </c>
      <c r="W1211">
        <f t="shared" si="72"/>
        <v>293.02</v>
      </c>
      <c r="X1211">
        <f t="shared" si="73"/>
        <v>4</v>
      </c>
      <c r="Y1211">
        <f t="shared" si="74"/>
        <v>293.02</v>
      </c>
      <c r="Z1211" s="12">
        <f t="shared" si="75"/>
        <v>3.5714285714285721</v>
      </c>
    </row>
    <row r="1212" spans="1:26"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t="str">
        <f>_xlfn.XLOOKUP(B1212,Returns!B:B,Returns!A:A,"No",0)</f>
        <v>No</v>
      </c>
      <c r="W1212">
        <f t="shared" si="72"/>
        <v>17.088000000000001</v>
      </c>
      <c r="X1212">
        <f t="shared" si="73"/>
        <v>4</v>
      </c>
      <c r="Y1212">
        <f t="shared" si="74"/>
        <v>13.670400000000001</v>
      </c>
      <c r="Z1212" s="12">
        <f t="shared" si="75"/>
        <v>21.093749999999993</v>
      </c>
    </row>
    <row r="1213" spans="1:26"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t="str">
        <f>_xlfn.XLOOKUP(B1213,Returns!B:B,Returns!A:A,"No",0)</f>
        <v>No</v>
      </c>
      <c r="W1213">
        <f t="shared" si="72"/>
        <v>2316.5439999999999</v>
      </c>
      <c r="X1213">
        <f t="shared" si="73"/>
        <v>4</v>
      </c>
      <c r="Y1213">
        <f t="shared" si="74"/>
        <v>1853.2351999999998</v>
      </c>
      <c r="Z1213" s="12">
        <f t="shared" si="75"/>
        <v>1.1718749999999973</v>
      </c>
    </row>
    <row r="1214" spans="1:26"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t="str">
        <f>_xlfn.XLOOKUP(B1214,Returns!B:B,Returns!A:A,"No",0)</f>
        <v>Yes</v>
      </c>
      <c r="W1214">
        <f t="shared" si="72"/>
        <v>282.74399999999997</v>
      </c>
      <c r="X1214">
        <f t="shared" si="73"/>
        <v>4</v>
      </c>
      <c r="Y1214">
        <f t="shared" si="74"/>
        <v>197.92079999999999</v>
      </c>
      <c r="Z1214" s="12">
        <f t="shared" si="75"/>
        <v>-24.489795918367356</v>
      </c>
    </row>
    <row r="1215" spans="1:26"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t="str">
        <f>_xlfn.XLOOKUP(B1215,Returns!B:B,Returns!A:A,"No",0)</f>
        <v>Yes</v>
      </c>
      <c r="W1215">
        <f t="shared" si="72"/>
        <v>6.0720000000000001</v>
      </c>
      <c r="X1215">
        <f t="shared" si="73"/>
        <v>4</v>
      </c>
      <c r="Y1215">
        <f t="shared" si="74"/>
        <v>1.8216000000000001</v>
      </c>
      <c r="Z1215" s="12">
        <f t="shared" si="75"/>
        <v>-127.77777777777774</v>
      </c>
    </row>
    <row r="1216" spans="1:26"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t="str">
        <f>_xlfn.XLOOKUP(B1216,Returns!B:B,Returns!A:A,"No",0)</f>
        <v>Yes</v>
      </c>
      <c r="W1216">
        <f t="shared" si="72"/>
        <v>4.503000000000001</v>
      </c>
      <c r="X1216">
        <f t="shared" si="73"/>
        <v>4</v>
      </c>
      <c r="Y1216">
        <f t="shared" si="74"/>
        <v>1.3509000000000007</v>
      </c>
      <c r="Z1216" s="12">
        <f t="shared" si="75"/>
        <v>-266.66666666666663</v>
      </c>
    </row>
    <row r="1217" spans="1:26"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t="str">
        <f>_xlfn.XLOOKUP(B1217,Returns!B:B,Returns!A:A,"No",0)</f>
        <v>Yes</v>
      </c>
      <c r="W1217">
        <f t="shared" si="72"/>
        <v>4.6719999999999997</v>
      </c>
      <c r="X1217">
        <f t="shared" si="73"/>
        <v>4</v>
      </c>
      <c r="Y1217">
        <f t="shared" si="74"/>
        <v>3.7375999999999996</v>
      </c>
      <c r="Z1217" s="12">
        <f t="shared" si="75"/>
        <v>42.1875</v>
      </c>
    </row>
    <row r="1218" spans="1:26"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t="str">
        <f>_xlfn.XLOOKUP(B1218,Returns!B:B,Returns!A:A,"No",0)</f>
        <v>Yes</v>
      </c>
      <c r="W1218">
        <f t="shared" si="72"/>
        <v>287.64000000000004</v>
      </c>
      <c r="X1218">
        <f t="shared" si="73"/>
        <v>4</v>
      </c>
      <c r="Y1218">
        <f t="shared" si="74"/>
        <v>230.11200000000002</v>
      </c>
      <c r="Z1218" s="12">
        <f t="shared" si="75"/>
        <v>12.500000000000004</v>
      </c>
    </row>
    <row r="1219" spans="1:26"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t="str">
        <f>_xlfn.XLOOKUP(B1219,Returns!B:B,Returns!A:A,"No",0)</f>
        <v>Yes</v>
      </c>
      <c r="W1219">
        <f t="shared" ref="W1219:W1282" si="76">R1219*S1219</f>
        <v>34.048000000000002</v>
      </c>
      <c r="X1219">
        <f t="shared" ref="X1219:X1282" si="77">D1219-C1219</f>
        <v>4</v>
      </c>
      <c r="Y1219">
        <f t="shared" ref="Y1219:Y1282" si="78">W1219-(W1219*T1219)</f>
        <v>27.238400000000002</v>
      </c>
      <c r="Z1219" s="12">
        <f t="shared" ref="Z1219:Z1282" si="79">(U1219/Y1219)*100</f>
        <v>6.2500000000000027</v>
      </c>
    </row>
    <row r="1220" spans="1:26"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t="str">
        <f>_xlfn.XLOOKUP(B1220,Returns!B:B,Returns!A:A,"No",0)</f>
        <v>Yes</v>
      </c>
      <c r="W1220">
        <f t="shared" si="76"/>
        <v>776.08800000000008</v>
      </c>
      <c r="X1220">
        <f t="shared" si="77"/>
        <v>4</v>
      </c>
      <c r="Y1220">
        <f t="shared" si="78"/>
        <v>620.87040000000002</v>
      </c>
      <c r="Z1220" s="12">
        <f t="shared" si="79"/>
        <v>10.416666666666668</v>
      </c>
    </row>
    <row r="1221" spans="1:26"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t="str">
        <f>_xlfn.XLOOKUP(B1221,Returns!B:B,Returns!A:A,"No",0)</f>
        <v>Yes</v>
      </c>
      <c r="W1221">
        <f t="shared" si="76"/>
        <v>13523.705999999998</v>
      </c>
      <c r="X1221">
        <f t="shared" si="77"/>
        <v>4</v>
      </c>
      <c r="Y1221">
        <f t="shared" si="78"/>
        <v>8114.2235999999984</v>
      </c>
      <c r="Z1221" s="12">
        <f t="shared" si="79"/>
        <v>-4.7619047619047592</v>
      </c>
    </row>
    <row r="1222" spans="1:26"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t="str">
        <f>_xlfn.XLOOKUP(B1222,Returns!B:B,Returns!A:A,"No",0)</f>
        <v>No</v>
      </c>
      <c r="W1222">
        <f t="shared" si="76"/>
        <v>2247.75</v>
      </c>
      <c r="X1222">
        <f t="shared" si="77"/>
        <v>4</v>
      </c>
      <c r="Y1222">
        <f t="shared" si="78"/>
        <v>2247.75</v>
      </c>
      <c r="Z1222" s="12">
        <f t="shared" si="79"/>
        <v>1.9999999999999991</v>
      </c>
    </row>
    <row r="1223" spans="1:26"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t="str">
        <f>_xlfn.XLOOKUP(B1223,Returns!B:B,Returns!A:A,"No",0)</f>
        <v>No</v>
      </c>
      <c r="W1223">
        <f t="shared" si="76"/>
        <v>2047.4880000000003</v>
      </c>
      <c r="X1223">
        <f t="shared" si="77"/>
        <v>4</v>
      </c>
      <c r="Y1223">
        <f t="shared" si="78"/>
        <v>1637.9904000000001</v>
      </c>
      <c r="Z1223" s="12">
        <f t="shared" si="79"/>
        <v>1.7578124999999982</v>
      </c>
    </row>
    <row r="1224" spans="1:26"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t="str">
        <f>_xlfn.XLOOKUP(B1224,Returns!B:B,Returns!A:A,"No",0)</f>
        <v>No</v>
      </c>
      <c r="W1224">
        <f t="shared" si="76"/>
        <v>341.37</v>
      </c>
      <c r="X1224">
        <f t="shared" si="77"/>
        <v>1</v>
      </c>
      <c r="Y1224">
        <f t="shared" si="78"/>
        <v>341.37</v>
      </c>
      <c r="Z1224" s="12">
        <f t="shared" si="79"/>
        <v>5.9999999999999973</v>
      </c>
    </row>
    <row r="1225" spans="1:26"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t="str">
        <f>_xlfn.XLOOKUP(B1225,Returns!B:B,Returns!A:A,"No",0)</f>
        <v>No</v>
      </c>
      <c r="W1225">
        <f t="shared" si="76"/>
        <v>78.150000000000006</v>
      </c>
      <c r="X1225">
        <f t="shared" si="77"/>
        <v>1</v>
      </c>
      <c r="Y1225">
        <f t="shared" si="78"/>
        <v>78.150000000000006</v>
      </c>
      <c r="Z1225" s="12">
        <f t="shared" si="79"/>
        <v>44.000000000000014</v>
      </c>
    </row>
    <row r="1226" spans="1:26"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t="str">
        <f>_xlfn.XLOOKUP(B1226,Returns!B:B,Returns!A:A,"No",0)</f>
        <v>No</v>
      </c>
      <c r="W1226">
        <f t="shared" si="76"/>
        <v>1.7280000000000002</v>
      </c>
      <c r="X1226">
        <f t="shared" si="77"/>
        <v>1</v>
      </c>
      <c r="Y1226">
        <f t="shared" si="78"/>
        <v>1.3824000000000001</v>
      </c>
      <c r="Z1226" s="12">
        <f t="shared" si="79"/>
        <v>43.749999999999986</v>
      </c>
    </row>
    <row r="1227" spans="1:26"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t="str">
        <f>_xlfn.XLOOKUP(B1227,Returns!B:B,Returns!A:A,"No",0)</f>
        <v>No</v>
      </c>
      <c r="W1227">
        <f t="shared" si="76"/>
        <v>162.24</v>
      </c>
      <c r="X1227">
        <f t="shared" si="77"/>
        <v>1</v>
      </c>
      <c r="Y1227">
        <f t="shared" si="78"/>
        <v>162.24</v>
      </c>
      <c r="Z1227" s="12">
        <f t="shared" si="79"/>
        <v>12.25</v>
      </c>
    </row>
    <row r="1228" spans="1:26"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t="str">
        <f>_xlfn.XLOOKUP(B1228,Returns!B:B,Returns!A:A,"No",0)</f>
        <v>No</v>
      </c>
      <c r="W1228">
        <f t="shared" si="76"/>
        <v>548.81999999999994</v>
      </c>
      <c r="X1228">
        <f t="shared" si="77"/>
        <v>1</v>
      </c>
      <c r="Y1228">
        <f t="shared" si="78"/>
        <v>548.81999999999994</v>
      </c>
      <c r="Z1228" s="12">
        <f t="shared" si="79"/>
        <v>0.66666666666666663</v>
      </c>
    </row>
    <row r="1229" spans="1:26"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t="str">
        <f>_xlfn.XLOOKUP(B1229,Returns!B:B,Returns!A:A,"No",0)</f>
        <v>No</v>
      </c>
      <c r="W1229">
        <f t="shared" si="76"/>
        <v>387.72</v>
      </c>
      <c r="X1229">
        <f t="shared" si="77"/>
        <v>1</v>
      </c>
      <c r="Y1229">
        <f t="shared" si="78"/>
        <v>387.72</v>
      </c>
      <c r="Z1229" s="12">
        <f t="shared" si="79"/>
        <v>2.9999999999999978</v>
      </c>
    </row>
    <row r="1230" spans="1:26"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t="str">
        <f>_xlfn.XLOOKUP(B1230,Returns!B:B,Returns!A:A,"No",0)</f>
        <v>No</v>
      </c>
      <c r="W1230">
        <f t="shared" si="76"/>
        <v>30.56</v>
      </c>
      <c r="X1230">
        <f t="shared" si="77"/>
        <v>5</v>
      </c>
      <c r="Y1230">
        <f t="shared" si="78"/>
        <v>30.56</v>
      </c>
      <c r="Z1230" s="12">
        <f t="shared" si="79"/>
        <v>24.5</v>
      </c>
    </row>
    <row r="1231" spans="1:26"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t="str">
        <f>_xlfn.XLOOKUP(B1231,Returns!B:B,Returns!A:A,"No",0)</f>
        <v>No</v>
      </c>
      <c r="W1231">
        <f t="shared" si="76"/>
        <v>8.73</v>
      </c>
      <c r="X1231">
        <f t="shared" si="77"/>
        <v>5</v>
      </c>
      <c r="Y1231">
        <f t="shared" si="78"/>
        <v>8.73</v>
      </c>
      <c r="Z1231" s="12">
        <f t="shared" si="79"/>
        <v>33.999999999999993</v>
      </c>
    </row>
    <row r="1232" spans="1:26"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t="str">
        <f>_xlfn.XLOOKUP(B1232,Returns!B:B,Returns!A:A,"No",0)</f>
        <v>No</v>
      </c>
      <c r="W1232">
        <f t="shared" si="76"/>
        <v>11.36</v>
      </c>
      <c r="X1232">
        <f t="shared" si="77"/>
        <v>5</v>
      </c>
      <c r="Y1232">
        <f t="shared" si="78"/>
        <v>11.36</v>
      </c>
      <c r="Z1232" s="12">
        <f t="shared" si="79"/>
        <v>15.499999999999996</v>
      </c>
    </row>
    <row r="1233" spans="1:26"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t="str">
        <f>_xlfn.XLOOKUP(B1233,Returns!B:B,Returns!A:A,"No",0)</f>
        <v>No</v>
      </c>
      <c r="W1233">
        <f t="shared" si="76"/>
        <v>5.56</v>
      </c>
      <c r="X1233">
        <f t="shared" si="77"/>
        <v>2</v>
      </c>
      <c r="Y1233">
        <f t="shared" si="78"/>
        <v>5.56</v>
      </c>
      <c r="Z1233" s="12">
        <f t="shared" si="79"/>
        <v>12.999999999999998</v>
      </c>
    </row>
    <row r="1234" spans="1:26"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t="str">
        <f>_xlfn.XLOOKUP(B1234,Returns!B:B,Returns!A:A,"No",0)</f>
        <v>No</v>
      </c>
      <c r="W1234">
        <f t="shared" si="76"/>
        <v>159.91999999999999</v>
      </c>
      <c r="X1234">
        <f t="shared" si="77"/>
        <v>2</v>
      </c>
      <c r="Y1234">
        <f t="shared" si="78"/>
        <v>159.91999999999999</v>
      </c>
      <c r="Z1234" s="12">
        <f t="shared" si="79"/>
        <v>22.499999999999996</v>
      </c>
    </row>
    <row r="1235" spans="1:26"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t="str">
        <f>_xlfn.XLOOKUP(B1235,Returns!B:B,Returns!A:A,"No",0)</f>
        <v>No</v>
      </c>
      <c r="W1235">
        <f t="shared" si="76"/>
        <v>1679.9759999999999</v>
      </c>
      <c r="X1235">
        <f t="shared" si="77"/>
        <v>2</v>
      </c>
      <c r="Y1235">
        <f t="shared" si="78"/>
        <v>1007.9855999999999</v>
      </c>
      <c r="Z1235" s="12">
        <f t="shared" si="79"/>
        <v>6.9444444444444366</v>
      </c>
    </row>
    <row r="1236" spans="1:26"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t="str">
        <f>_xlfn.XLOOKUP(B1236,Returns!B:B,Returns!A:A,"No",0)</f>
        <v>No</v>
      </c>
      <c r="W1236">
        <f t="shared" si="76"/>
        <v>143.85600000000002</v>
      </c>
      <c r="X1236">
        <f t="shared" si="77"/>
        <v>0</v>
      </c>
      <c r="Y1236">
        <f t="shared" si="78"/>
        <v>115.08480000000002</v>
      </c>
      <c r="Z1236" s="12">
        <f t="shared" si="79"/>
        <v>11.97916666666667</v>
      </c>
    </row>
    <row r="1237" spans="1:26"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t="str">
        <f>_xlfn.XLOOKUP(B1237,Returns!B:B,Returns!A:A,"No",0)</f>
        <v>No</v>
      </c>
      <c r="W1237">
        <f t="shared" si="76"/>
        <v>187.12500000000003</v>
      </c>
      <c r="X1237">
        <f t="shared" si="77"/>
        <v>0</v>
      </c>
      <c r="Y1237">
        <f t="shared" si="78"/>
        <v>56.137500000000017</v>
      </c>
      <c r="Z1237" s="12">
        <f t="shared" si="79"/>
        <v>-53.333333333333343</v>
      </c>
    </row>
    <row r="1238" spans="1:26"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t="str">
        <f>_xlfn.XLOOKUP(B1238,Returns!B:B,Returns!A:A,"No",0)</f>
        <v>No</v>
      </c>
      <c r="W1238">
        <f t="shared" si="76"/>
        <v>127.93599999999999</v>
      </c>
      <c r="X1238">
        <f t="shared" si="77"/>
        <v>0</v>
      </c>
      <c r="Y1238">
        <f t="shared" si="78"/>
        <v>102.3488</v>
      </c>
      <c r="Z1238" s="12">
        <f t="shared" si="79"/>
        <v>0</v>
      </c>
    </row>
    <row r="1239" spans="1:26"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t="str">
        <f>_xlfn.XLOOKUP(B1239,Returns!B:B,Returns!A:A,"No",0)</f>
        <v>No</v>
      </c>
      <c r="W1239">
        <f t="shared" si="76"/>
        <v>495.14400000000001</v>
      </c>
      <c r="X1239">
        <f t="shared" si="77"/>
        <v>0</v>
      </c>
      <c r="Y1239">
        <f t="shared" si="78"/>
        <v>396.11520000000002</v>
      </c>
      <c r="Z1239" s="12">
        <f t="shared" si="79"/>
        <v>10.416666666666666</v>
      </c>
    </row>
    <row r="1240" spans="1:26"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t="str">
        <f>_xlfn.XLOOKUP(B1240,Returns!B:B,Returns!A:A,"No",0)</f>
        <v>Yes</v>
      </c>
      <c r="W1240">
        <f t="shared" si="76"/>
        <v>12.35</v>
      </c>
      <c r="X1240">
        <f t="shared" si="77"/>
        <v>4</v>
      </c>
      <c r="Y1240">
        <f t="shared" si="78"/>
        <v>12.35</v>
      </c>
      <c r="Z1240" s="12">
        <f t="shared" si="79"/>
        <v>44</v>
      </c>
    </row>
    <row r="1241" spans="1:26"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t="str">
        <f>_xlfn.XLOOKUP(B1241,Returns!B:B,Returns!A:A,"No",0)</f>
        <v>Yes</v>
      </c>
      <c r="W1241">
        <f t="shared" si="76"/>
        <v>40.97</v>
      </c>
      <c r="X1241">
        <f t="shared" si="77"/>
        <v>4</v>
      </c>
      <c r="Y1241">
        <f t="shared" si="78"/>
        <v>40.97</v>
      </c>
      <c r="Z1241" s="12">
        <f t="shared" si="79"/>
        <v>26</v>
      </c>
    </row>
    <row r="1242" spans="1:26"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t="str">
        <f>_xlfn.XLOOKUP(B1242,Returns!B:B,Returns!A:A,"No",0)</f>
        <v>Yes</v>
      </c>
      <c r="W1242">
        <f t="shared" si="76"/>
        <v>45.92</v>
      </c>
      <c r="X1242">
        <f t="shared" si="77"/>
        <v>4</v>
      </c>
      <c r="Y1242">
        <f t="shared" si="78"/>
        <v>45.92</v>
      </c>
      <c r="Z1242" s="12">
        <f t="shared" si="79"/>
        <v>23.5</v>
      </c>
    </row>
    <row r="1243" spans="1:26"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t="str">
        <f>_xlfn.XLOOKUP(B1243,Returns!B:B,Returns!A:A,"No",0)</f>
        <v>No</v>
      </c>
      <c r="W1243">
        <f t="shared" si="76"/>
        <v>88</v>
      </c>
      <c r="X1243">
        <f t="shared" si="77"/>
        <v>6</v>
      </c>
      <c r="Y1243">
        <f t="shared" si="78"/>
        <v>88</v>
      </c>
      <c r="Z1243" s="12">
        <f t="shared" si="79"/>
        <v>6.25</v>
      </c>
    </row>
    <row r="1244" spans="1:26"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t="str">
        <f>_xlfn.XLOOKUP(B1244,Returns!B:B,Returns!A:A,"No",0)</f>
        <v>No</v>
      </c>
      <c r="W1244">
        <f t="shared" si="76"/>
        <v>1195.056</v>
      </c>
      <c r="X1244">
        <f t="shared" si="77"/>
        <v>7</v>
      </c>
      <c r="Y1244">
        <f t="shared" si="78"/>
        <v>956.04480000000001</v>
      </c>
      <c r="Z1244" s="12">
        <f t="shared" si="79"/>
        <v>13.020833333333332</v>
      </c>
    </row>
    <row r="1245" spans="1:26"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t="str">
        <f>_xlfn.XLOOKUP(B1245,Returns!B:B,Returns!A:A,"No",0)</f>
        <v>No</v>
      </c>
      <c r="W1245">
        <f t="shared" si="76"/>
        <v>34.880000000000003</v>
      </c>
      <c r="X1245">
        <f t="shared" si="77"/>
        <v>7</v>
      </c>
      <c r="Y1245">
        <f t="shared" si="78"/>
        <v>34.880000000000003</v>
      </c>
      <c r="Z1245" s="12">
        <f t="shared" si="79"/>
        <v>10.25</v>
      </c>
    </row>
    <row r="1246" spans="1:26"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t="str">
        <f>_xlfn.XLOOKUP(B1246,Returns!B:B,Returns!A:A,"No",0)</f>
        <v>No</v>
      </c>
      <c r="W1246">
        <f t="shared" si="76"/>
        <v>438.21</v>
      </c>
      <c r="X1246">
        <f t="shared" si="77"/>
        <v>7</v>
      </c>
      <c r="Y1246">
        <f t="shared" si="78"/>
        <v>438.21</v>
      </c>
      <c r="Z1246" s="12">
        <f t="shared" si="79"/>
        <v>5.4444444444444446</v>
      </c>
    </row>
    <row r="1247" spans="1:26"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t="str">
        <f>_xlfn.XLOOKUP(B1247,Returns!B:B,Returns!A:A,"No",0)</f>
        <v>No</v>
      </c>
      <c r="W1247">
        <f t="shared" si="76"/>
        <v>4588.1280000000006</v>
      </c>
      <c r="X1247">
        <f t="shared" si="77"/>
        <v>2</v>
      </c>
      <c r="Y1247">
        <f t="shared" si="78"/>
        <v>3670.5024000000003</v>
      </c>
      <c r="Z1247" s="12">
        <f t="shared" si="79"/>
        <v>2.6041666666666639</v>
      </c>
    </row>
    <row r="1248" spans="1:26"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t="str">
        <f>_xlfn.XLOOKUP(B1248,Returns!B:B,Returns!A:A,"No",0)</f>
        <v>No</v>
      </c>
      <c r="W1248">
        <f t="shared" si="76"/>
        <v>43330.175999999999</v>
      </c>
      <c r="X1248">
        <f t="shared" si="77"/>
        <v>2</v>
      </c>
      <c r="Y1248">
        <f t="shared" si="78"/>
        <v>34664.140800000001</v>
      </c>
      <c r="Z1248" s="12">
        <f t="shared" si="79"/>
        <v>0.39062500000000061</v>
      </c>
    </row>
    <row r="1249" spans="1:26"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t="str">
        <f>_xlfn.XLOOKUP(B1249,Returns!B:B,Returns!A:A,"No",0)</f>
        <v>No</v>
      </c>
      <c r="W1249">
        <f t="shared" si="76"/>
        <v>764.92349999999988</v>
      </c>
      <c r="X1249">
        <f t="shared" si="77"/>
        <v>2</v>
      </c>
      <c r="Y1249">
        <f t="shared" si="78"/>
        <v>650.18497499999989</v>
      </c>
      <c r="Z1249" s="12">
        <f t="shared" si="79"/>
        <v>1.8454440599769306</v>
      </c>
    </row>
    <row r="1250" spans="1:26"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t="str">
        <f>_xlfn.XLOOKUP(B1250,Returns!B:B,Returns!A:A,"No",0)</f>
        <v>No</v>
      </c>
      <c r="W1250">
        <f t="shared" si="76"/>
        <v>232.92000000000002</v>
      </c>
      <c r="X1250">
        <f t="shared" si="77"/>
        <v>6</v>
      </c>
      <c r="Y1250">
        <f t="shared" si="78"/>
        <v>232.92000000000002</v>
      </c>
      <c r="Z1250" s="12">
        <f t="shared" si="79"/>
        <v>7.4999999999999982</v>
      </c>
    </row>
    <row r="1251" spans="1:26"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t="str">
        <f>_xlfn.XLOOKUP(B1251,Returns!B:B,Returns!A:A,"No",0)</f>
        <v>No</v>
      </c>
      <c r="W1251">
        <f t="shared" si="76"/>
        <v>10277.441999999999</v>
      </c>
      <c r="X1251">
        <f t="shared" si="77"/>
        <v>6</v>
      </c>
      <c r="Y1251">
        <f t="shared" si="78"/>
        <v>9249.6977999999999</v>
      </c>
      <c r="Z1251" s="12">
        <f t="shared" si="79"/>
        <v>1.5089163237311374</v>
      </c>
    </row>
    <row r="1252" spans="1:26"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t="str">
        <f>_xlfn.XLOOKUP(B1252,Returns!B:B,Returns!A:A,"No",0)</f>
        <v>No</v>
      </c>
      <c r="W1252">
        <f t="shared" si="76"/>
        <v>22159.279999999999</v>
      </c>
      <c r="X1252">
        <f t="shared" si="77"/>
        <v>6</v>
      </c>
      <c r="Y1252">
        <f t="shared" si="78"/>
        <v>22159.279999999999</v>
      </c>
      <c r="Z1252" s="12">
        <f t="shared" si="79"/>
        <v>2.3076923076923079</v>
      </c>
    </row>
    <row r="1253" spans="1:26"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t="str">
        <f>_xlfn.XLOOKUP(B1253,Returns!B:B,Returns!A:A,"No",0)</f>
        <v>No</v>
      </c>
      <c r="W1253">
        <f t="shared" si="76"/>
        <v>6.4</v>
      </c>
      <c r="X1253">
        <f t="shared" si="77"/>
        <v>6</v>
      </c>
      <c r="Y1253">
        <f t="shared" si="78"/>
        <v>6.4</v>
      </c>
      <c r="Z1253" s="12">
        <f t="shared" si="79"/>
        <v>21.500000000000004</v>
      </c>
    </row>
    <row r="1254" spans="1:26"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t="str">
        <f>_xlfn.XLOOKUP(B1254,Returns!B:B,Returns!A:A,"No",0)</f>
        <v>No</v>
      </c>
      <c r="W1254">
        <f t="shared" si="76"/>
        <v>4399.84</v>
      </c>
      <c r="X1254">
        <f t="shared" si="77"/>
        <v>5</v>
      </c>
      <c r="Y1254">
        <f t="shared" si="78"/>
        <v>4399.84</v>
      </c>
      <c r="Z1254" s="12">
        <f t="shared" si="79"/>
        <v>6.5</v>
      </c>
    </row>
    <row r="1255" spans="1:26"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t="str">
        <f>_xlfn.XLOOKUP(B1255,Returns!B:B,Returns!A:A,"No",0)</f>
        <v>No</v>
      </c>
      <c r="W1255">
        <f t="shared" si="76"/>
        <v>10.496</v>
      </c>
      <c r="X1255">
        <f t="shared" si="77"/>
        <v>4</v>
      </c>
      <c r="Y1255">
        <f t="shared" si="78"/>
        <v>8.3968000000000007</v>
      </c>
      <c r="Z1255" s="12">
        <f t="shared" si="79"/>
        <v>7.0312499999999893</v>
      </c>
    </row>
    <row r="1256" spans="1:26"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t="str">
        <f>_xlfn.XLOOKUP(B1256,Returns!B:B,Returns!A:A,"No",0)</f>
        <v>No</v>
      </c>
      <c r="W1256">
        <f t="shared" si="76"/>
        <v>107.72999999999999</v>
      </c>
      <c r="X1256">
        <f t="shared" si="77"/>
        <v>4</v>
      </c>
      <c r="Y1256">
        <f t="shared" si="78"/>
        <v>64.637999999999991</v>
      </c>
      <c r="Z1256" s="12">
        <f t="shared" si="79"/>
        <v>-12.962962962962971</v>
      </c>
    </row>
    <row r="1257" spans="1:26"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t="str">
        <f>_xlfn.XLOOKUP(B1257,Returns!B:B,Returns!A:A,"No",0)</f>
        <v>No</v>
      </c>
      <c r="W1257">
        <f t="shared" si="76"/>
        <v>6.6959999999999997</v>
      </c>
      <c r="X1257">
        <f t="shared" si="77"/>
        <v>4</v>
      </c>
      <c r="Y1257">
        <f t="shared" si="78"/>
        <v>5.3567999999999998</v>
      </c>
      <c r="Z1257" s="12">
        <f t="shared" si="79"/>
        <v>9.3749999999999964</v>
      </c>
    </row>
    <row r="1258" spans="1:26"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t="str">
        <f>_xlfn.XLOOKUP(B1258,Returns!B:B,Returns!A:A,"No",0)</f>
        <v>No</v>
      </c>
      <c r="W1258">
        <f t="shared" si="76"/>
        <v>87.744000000000014</v>
      </c>
      <c r="X1258">
        <f t="shared" si="77"/>
        <v>4</v>
      </c>
      <c r="Y1258">
        <f t="shared" si="78"/>
        <v>70.195200000000014</v>
      </c>
      <c r="Z1258" s="12">
        <f t="shared" si="79"/>
        <v>16.406249999999993</v>
      </c>
    </row>
    <row r="1259" spans="1:26"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t="str">
        <f>_xlfn.XLOOKUP(B1259,Returns!B:B,Returns!A:A,"No",0)</f>
        <v>No</v>
      </c>
      <c r="W1259">
        <f t="shared" si="76"/>
        <v>83.646000000000015</v>
      </c>
      <c r="X1259">
        <f t="shared" si="77"/>
        <v>4</v>
      </c>
      <c r="Y1259">
        <f t="shared" si="78"/>
        <v>25.093800000000009</v>
      </c>
      <c r="Z1259" s="12">
        <f t="shared" si="79"/>
        <v>-81.481481481481438</v>
      </c>
    </row>
    <row r="1260" spans="1:26"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t="str">
        <f>_xlfn.XLOOKUP(B1260,Returns!B:B,Returns!A:A,"No",0)</f>
        <v>No</v>
      </c>
      <c r="W1260">
        <f t="shared" si="76"/>
        <v>1620.144</v>
      </c>
      <c r="X1260">
        <f t="shared" si="77"/>
        <v>4</v>
      </c>
      <c r="Y1260">
        <f t="shared" si="78"/>
        <v>1296.1152</v>
      </c>
      <c r="Z1260" s="12">
        <f t="shared" si="79"/>
        <v>-3.6458333333333335</v>
      </c>
    </row>
    <row r="1261" spans="1:26"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t="str">
        <f>_xlfn.XLOOKUP(B1261,Returns!B:B,Returns!A:A,"No",0)</f>
        <v>No</v>
      </c>
      <c r="W1261">
        <f t="shared" si="76"/>
        <v>2045.4400000000003</v>
      </c>
      <c r="X1261">
        <f t="shared" si="77"/>
        <v>4</v>
      </c>
      <c r="Y1261">
        <f t="shared" si="78"/>
        <v>1636.3520000000003</v>
      </c>
      <c r="Z1261" s="12">
        <f t="shared" si="79"/>
        <v>4.6874999999999991</v>
      </c>
    </row>
    <row r="1262" spans="1:26"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t="str">
        <f>_xlfn.XLOOKUP(B1262,Returns!B:B,Returns!A:A,"No",0)</f>
        <v>No</v>
      </c>
      <c r="W1262">
        <f t="shared" si="76"/>
        <v>2591.6399999999994</v>
      </c>
      <c r="X1262">
        <f t="shared" si="77"/>
        <v>4</v>
      </c>
      <c r="Y1262">
        <f t="shared" si="78"/>
        <v>2073.3119999999994</v>
      </c>
      <c r="Z1262" s="12">
        <f t="shared" si="79"/>
        <v>5.208333333333333</v>
      </c>
    </row>
    <row r="1263" spans="1:26"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t="str">
        <f>_xlfn.XLOOKUP(B1263,Returns!B:B,Returns!A:A,"No",0)</f>
        <v>No</v>
      </c>
      <c r="W1263">
        <f t="shared" si="76"/>
        <v>70.464000000000013</v>
      </c>
      <c r="X1263">
        <f t="shared" si="77"/>
        <v>7</v>
      </c>
      <c r="Y1263">
        <f t="shared" si="78"/>
        <v>21.13920000000001</v>
      </c>
      <c r="Z1263" s="12">
        <f t="shared" si="79"/>
        <v>-66.666666666666643</v>
      </c>
    </row>
    <row r="1264" spans="1:26"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t="str">
        <f>_xlfn.XLOOKUP(B1264,Returns!B:B,Returns!A:A,"No",0)</f>
        <v>No</v>
      </c>
      <c r="W1264">
        <f t="shared" si="76"/>
        <v>52.416000000000004</v>
      </c>
      <c r="X1264">
        <f t="shared" si="77"/>
        <v>2</v>
      </c>
      <c r="Y1264">
        <f t="shared" si="78"/>
        <v>41.9328</v>
      </c>
      <c r="Z1264" s="12">
        <f t="shared" si="79"/>
        <v>15.104166666666668</v>
      </c>
    </row>
    <row r="1265" spans="1:26"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t="str">
        <f>_xlfn.XLOOKUP(B1265,Returns!B:B,Returns!A:A,"No",0)</f>
        <v>No</v>
      </c>
      <c r="W1265">
        <f t="shared" si="76"/>
        <v>139.80000000000001</v>
      </c>
      <c r="X1265">
        <f t="shared" si="77"/>
        <v>1</v>
      </c>
      <c r="Y1265">
        <f t="shared" si="78"/>
        <v>139.80000000000001</v>
      </c>
      <c r="Z1265" s="12">
        <f t="shared" si="79"/>
        <v>13.5</v>
      </c>
    </row>
    <row r="1266" spans="1:26"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t="str">
        <f>_xlfn.XLOOKUP(B1266,Returns!B:B,Returns!A:A,"No",0)</f>
        <v>No</v>
      </c>
      <c r="W1266">
        <f t="shared" si="76"/>
        <v>209.24999999999997</v>
      </c>
      <c r="X1266">
        <f t="shared" si="77"/>
        <v>1</v>
      </c>
      <c r="Y1266">
        <f t="shared" si="78"/>
        <v>209.24999999999997</v>
      </c>
      <c r="Z1266" s="12">
        <f t="shared" si="79"/>
        <v>5.2</v>
      </c>
    </row>
    <row r="1267" spans="1:26"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t="str">
        <f>_xlfn.XLOOKUP(B1267,Returns!B:B,Returns!A:A,"No",0)</f>
        <v>No</v>
      </c>
      <c r="W1267">
        <f t="shared" si="76"/>
        <v>19.71</v>
      </c>
      <c r="X1267">
        <f t="shared" si="77"/>
        <v>5</v>
      </c>
      <c r="Y1267">
        <f t="shared" si="78"/>
        <v>19.71</v>
      </c>
      <c r="Z1267" s="12">
        <f t="shared" si="79"/>
        <v>8.9999999999999982</v>
      </c>
    </row>
    <row r="1268" spans="1:26"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t="str">
        <f>_xlfn.XLOOKUP(B1268,Returns!B:B,Returns!A:A,"No",0)</f>
        <v>No</v>
      </c>
      <c r="W1268">
        <f t="shared" si="76"/>
        <v>142.86000000000001</v>
      </c>
      <c r="X1268">
        <f t="shared" si="77"/>
        <v>5</v>
      </c>
      <c r="Y1268">
        <f t="shared" si="78"/>
        <v>142.86000000000001</v>
      </c>
      <c r="Z1268" s="12">
        <f t="shared" si="79"/>
        <v>28.999999999999986</v>
      </c>
    </row>
    <row r="1269" spans="1:26"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t="str">
        <f>_xlfn.XLOOKUP(B1269,Returns!B:B,Returns!A:A,"No",0)</f>
        <v>No</v>
      </c>
      <c r="W1269">
        <f t="shared" si="76"/>
        <v>1753.6320000000003</v>
      </c>
      <c r="X1269">
        <f t="shared" si="77"/>
        <v>5</v>
      </c>
      <c r="Y1269">
        <f t="shared" si="78"/>
        <v>1402.9056000000003</v>
      </c>
      <c r="Z1269" s="12">
        <f t="shared" si="79"/>
        <v>1.3020833333333308</v>
      </c>
    </row>
    <row r="1270" spans="1:26"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t="str">
        <f>_xlfn.XLOOKUP(B1270,Returns!B:B,Returns!A:A,"No",0)</f>
        <v>No</v>
      </c>
      <c r="W1270">
        <f t="shared" si="76"/>
        <v>87.984000000000009</v>
      </c>
      <c r="X1270">
        <f t="shared" si="77"/>
        <v>4</v>
      </c>
      <c r="Y1270">
        <f t="shared" si="78"/>
        <v>70.387200000000007</v>
      </c>
      <c r="Z1270" s="12">
        <f t="shared" si="79"/>
        <v>5.2083333333333259</v>
      </c>
    </row>
    <row r="1271" spans="1:26"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t="str">
        <f>_xlfn.XLOOKUP(B1271,Returns!B:B,Returns!A:A,"No",0)</f>
        <v>No</v>
      </c>
      <c r="W1271">
        <f t="shared" si="76"/>
        <v>24.96</v>
      </c>
      <c r="X1271">
        <f t="shared" si="77"/>
        <v>4</v>
      </c>
      <c r="Y1271">
        <f t="shared" si="78"/>
        <v>24.96</v>
      </c>
      <c r="Z1271" s="12">
        <f t="shared" si="79"/>
        <v>22.499999999999996</v>
      </c>
    </row>
    <row r="1272" spans="1:26"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t="str">
        <f>_xlfn.XLOOKUP(B1272,Returns!B:B,Returns!A:A,"No",0)</f>
        <v>No</v>
      </c>
      <c r="W1272">
        <f t="shared" si="76"/>
        <v>409.34400000000005</v>
      </c>
      <c r="X1272">
        <f t="shared" si="77"/>
        <v>5</v>
      </c>
      <c r="Y1272">
        <f t="shared" si="78"/>
        <v>327.47520000000003</v>
      </c>
      <c r="Z1272" s="12">
        <f t="shared" si="79"/>
        <v>-3.90625</v>
      </c>
    </row>
    <row r="1273" spans="1:26"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t="str">
        <f>_xlfn.XLOOKUP(B1273,Returns!B:B,Returns!A:A,"No",0)</f>
        <v>No</v>
      </c>
      <c r="W1273">
        <f t="shared" si="76"/>
        <v>146.37599999999998</v>
      </c>
      <c r="X1273">
        <f t="shared" si="77"/>
        <v>5</v>
      </c>
      <c r="Y1273">
        <f t="shared" si="78"/>
        <v>29.275199999999984</v>
      </c>
      <c r="Z1273" s="12">
        <f t="shared" si="79"/>
        <v>-433.33333333333366</v>
      </c>
    </row>
    <row r="1274" spans="1:26"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t="str">
        <f>_xlfn.XLOOKUP(B1274,Returns!B:B,Returns!A:A,"No",0)</f>
        <v>No</v>
      </c>
      <c r="W1274">
        <f t="shared" si="76"/>
        <v>358.78399999999993</v>
      </c>
      <c r="X1274">
        <f t="shared" si="77"/>
        <v>5</v>
      </c>
      <c r="Y1274">
        <f t="shared" si="78"/>
        <v>71.756799999999998</v>
      </c>
      <c r="Z1274" s="12">
        <f t="shared" si="79"/>
        <v>-93.750000000000028</v>
      </c>
    </row>
    <row r="1275" spans="1:26"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t="str">
        <f>_xlfn.XLOOKUP(B1275,Returns!B:B,Returns!A:A,"No",0)</f>
        <v>No</v>
      </c>
      <c r="W1275">
        <f t="shared" si="76"/>
        <v>20.736000000000004</v>
      </c>
      <c r="X1275">
        <f t="shared" si="77"/>
        <v>0</v>
      </c>
      <c r="Y1275">
        <f t="shared" si="78"/>
        <v>16.588800000000003</v>
      </c>
      <c r="Z1275" s="12">
        <f t="shared" si="79"/>
        <v>21.874999999999996</v>
      </c>
    </row>
    <row r="1276" spans="1:26"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t="str">
        <f>_xlfn.XLOOKUP(B1276,Returns!B:B,Returns!A:A,"No",0)</f>
        <v>No</v>
      </c>
      <c r="W1276">
        <f t="shared" si="76"/>
        <v>1942.1499999999996</v>
      </c>
      <c r="X1276">
        <f t="shared" si="77"/>
        <v>0</v>
      </c>
      <c r="Y1276">
        <f t="shared" si="78"/>
        <v>1359.5049999999997</v>
      </c>
      <c r="Z1276" s="12">
        <f t="shared" si="79"/>
        <v>-6.5306122448979593</v>
      </c>
    </row>
    <row r="1277" spans="1:26"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t="str">
        <f>_xlfn.XLOOKUP(B1277,Returns!B:B,Returns!A:A,"No",0)</f>
        <v>No</v>
      </c>
      <c r="W1277">
        <f t="shared" si="76"/>
        <v>43.056000000000004</v>
      </c>
      <c r="X1277">
        <f t="shared" si="77"/>
        <v>0</v>
      </c>
      <c r="Y1277">
        <f t="shared" si="78"/>
        <v>34.444800000000001</v>
      </c>
      <c r="Z1277" s="12">
        <f t="shared" si="79"/>
        <v>15.104166666666668</v>
      </c>
    </row>
    <row r="1278" spans="1:26"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t="str">
        <f>_xlfn.XLOOKUP(B1278,Returns!B:B,Returns!A:A,"No",0)</f>
        <v>No</v>
      </c>
      <c r="W1278">
        <f t="shared" si="76"/>
        <v>63.991999999999997</v>
      </c>
      <c r="X1278">
        <f t="shared" si="77"/>
        <v>0</v>
      </c>
      <c r="Y1278">
        <f t="shared" si="78"/>
        <v>51.193599999999996</v>
      </c>
      <c r="Z1278" s="12">
        <f t="shared" si="79"/>
        <v>-14.062499999999995</v>
      </c>
    </row>
    <row r="1279" spans="1:26"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t="str">
        <f>_xlfn.XLOOKUP(B1279,Returns!B:B,Returns!A:A,"No",0)</f>
        <v>No</v>
      </c>
      <c r="W1279">
        <f t="shared" si="76"/>
        <v>259.05600000000004</v>
      </c>
      <c r="X1279">
        <f t="shared" si="77"/>
        <v>5</v>
      </c>
      <c r="Y1279">
        <f t="shared" si="78"/>
        <v>207.24480000000003</v>
      </c>
      <c r="Z1279" s="12">
        <f t="shared" si="79"/>
        <v>2.6041666666666621</v>
      </c>
    </row>
    <row r="1280" spans="1:26"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t="str">
        <f>_xlfn.XLOOKUP(B1280,Returns!B:B,Returns!A:A,"No",0)</f>
        <v>No</v>
      </c>
      <c r="W1280">
        <f t="shared" si="76"/>
        <v>98.91</v>
      </c>
      <c r="X1280">
        <f t="shared" si="77"/>
        <v>3</v>
      </c>
      <c r="Y1280">
        <f t="shared" si="78"/>
        <v>98.91</v>
      </c>
      <c r="Z1280" s="12">
        <f t="shared" si="79"/>
        <v>13</v>
      </c>
    </row>
    <row r="1281" spans="1:26"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t="str">
        <f>_xlfn.XLOOKUP(B1281,Returns!B:B,Returns!A:A,"No",0)</f>
        <v>No</v>
      </c>
      <c r="W1281">
        <f t="shared" si="76"/>
        <v>335.52</v>
      </c>
      <c r="X1281">
        <f t="shared" si="77"/>
        <v>3</v>
      </c>
      <c r="Y1281">
        <f t="shared" si="78"/>
        <v>335.52</v>
      </c>
      <c r="Z1281" s="12">
        <f t="shared" si="79"/>
        <v>9</v>
      </c>
    </row>
    <row r="1282" spans="1:26"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t="str">
        <f>_xlfn.XLOOKUP(B1282,Returns!B:B,Returns!A:A,"No",0)</f>
        <v>No</v>
      </c>
      <c r="W1282">
        <f t="shared" si="76"/>
        <v>835.19999999999993</v>
      </c>
      <c r="X1282">
        <f t="shared" si="77"/>
        <v>1</v>
      </c>
      <c r="Y1282">
        <f t="shared" si="78"/>
        <v>835.19999999999993</v>
      </c>
      <c r="Z1282" s="12">
        <f t="shared" si="79"/>
        <v>9.6666666666666643</v>
      </c>
    </row>
    <row r="1283" spans="1:26"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t="str">
        <f>_xlfn.XLOOKUP(B1283,Returns!B:B,Returns!A:A,"No",0)</f>
        <v>No</v>
      </c>
      <c r="W1283">
        <f t="shared" ref="W1283:W1346" si="80">R1283*S1283</f>
        <v>45.36</v>
      </c>
      <c r="X1283">
        <f t="shared" ref="X1283:X1346" si="81">D1283-C1283</f>
        <v>2</v>
      </c>
      <c r="Y1283">
        <f t="shared" ref="Y1283:Y1346" si="82">W1283-(W1283*T1283)</f>
        <v>36.287999999999997</v>
      </c>
      <c r="Z1283" s="12">
        <f t="shared" ref="Z1283:Z1346" si="83">(U1283/Y1283)*100</f>
        <v>13.541666666666666</v>
      </c>
    </row>
    <row r="1284" spans="1:26"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t="str">
        <f>_xlfn.XLOOKUP(B1284,Returns!B:B,Returns!A:A,"No",0)</f>
        <v>No</v>
      </c>
      <c r="W1284">
        <f t="shared" si="80"/>
        <v>17.430000000000003</v>
      </c>
      <c r="X1284">
        <f t="shared" si="81"/>
        <v>2</v>
      </c>
      <c r="Y1284">
        <f t="shared" si="82"/>
        <v>5.229000000000001</v>
      </c>
      <c r="Z1284" s="12">
        <f t="shared" si="83"/>
        <v>-255.55555555555557</v>
      </c>
    </row>
    <row r="1285" spans="1:26"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t="str">
        <f>_xlfn.XLOOKUP(B1285,Returns!B:B,Returns!A:A,"No",0)</f>
        <v>No</v>
      </c>
      <c r="W1285">
        <f t="shared" si="80"/>
        <v>754.92</v>
      </c>
      <c r="X1285">
        <f t="shared" si="81"/>
        <v>2</v>
      </c>
      <c r="Y1285">
        <f t="shared" si="82"/>
        <v>603.93599999999992</v>
      </c>
      <c r="Z1285" s="12">
        <f t="shared" si="83"/>
        <v>14.583333333333332</v>
      </c>
    </row>
    <row r="1286" spans="1:26"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t="str">
        <f>_xlfn.XLOOKUP(B1286,Returns!B:B,Returns!A:A,"No",0)</f>
        <v>No</v>
      </c>
      <c r="W1286">
        <f t="shared" si="80"/>
        <v>19.403999999999996</v>
      </c>
      <c r="X1286">
        <f t="shared" si="81"/>
        <v>6</v>
      </c>
      <c r="Y1286">
        <f t="shared" si="82"/>
        <v>3.8807999999999989</v>
      </c>
      <c r="Z1286" s="12">
        <f t="shared" si="83"/>
        <v>-125.00000000000007</v>
      </c>
    </row>
    <row r="1287" spans="1:26"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t="str">
        <f>_xlfn.XLOOKUP(B1287,Returns!B:B,Returns!A:A,"No",0)</f>
        <v>No</v>
      </c>
      <c r="W1287">
        <f t="shared" si="80"/>
        <v>74.5</v>
      </c>
      <c r="X1287">
        <f t="shared" si="81"/>
        <v>7</v>
      </c>
      <c r="Y1287">
        <f t="shared" si="82"/>
        <v>74.5</v>
      </c>
      <c r="Z1287" s="12">
        <f t="shared" si="83"/>
        <v>1.3999999999999977</v>
      </c>
    </row>
    <row r="1288" spans="1:26"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t="str">
        <f>_xlfn.XLOOKUP(B1288,Returns!B:B,Returns!A:A,"No",0)</f>
        <v>No</v>
      </c>
      <c r="W1288">
        <f t="shared" si="80"/>
        <v>46.44</v>
      </c>
      <c r="X1288">
        <f t="shared" si="81"/>
        <v>4</v>
      </c>
      <c r="Y1288">
        <f t="shared" si="82"/>
        <v>46.44</v>
      </c>
      <c r="Z1288" s="12">
        <f t="shared" si="83"/>
        <v>9.6666666666666643</v>
      </c>
    </row>
    <row r="1289" spans="1:26"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t="str">
        <f>_xlfn.XLOOKUP(B1289,Returns!B:B,Returns!A:A,"No",0)</f>
        <v>No</v>
      </c>
      <c r="W1289">
        <f t="shared" si="80"/>
        <v>79.760000000000005</v>
      </c>
      <c r="X1289">
        <f t="shared" si="81"/>
        <v>4</v>
      </c>
      <c r="Y1289">
        <f t="shared" si="82"/>
        <v>79.760000000000005</v>
      </c>
      <c r="Z1289" s="12">
        <f t="shared" si="83"/>
        <v>14.000000000000004</v>
      </c>
    </row>
    <row r="1290" spans="1:26"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t="str">
        <f>_xlfn.XLOOKUP(B1290,Returns!B:B,Returns!A:A,"No",0)</f>
        <v>No</v>
      </c>
      <c r="W1290">
        <f t="shared" si="80"/>
        <v>48.768000000000001</v>
      </c>
      <c r="X1290">
        <f t="shared" si="81"/>
        <v>4</v>
      </c>
      <c r="Y1290">
        <f t="shared" si="82"/>
        <v>39.014400000000002</v>
      </c>
      <c r="Z1290" s="12">
        <f t="shared" si="83"/>
        <v>10.546874999999996</v>
      </c>
    </row>
    <row r="1291" spans="1:26"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t="str">
        <f>_xlfn.XLOOKUP(B1291,Returns!B:B,Returns!A:A,"No",0)</f>
        <v>No</v>
      </c>
      <c r="W1291">
        <f t="shared" si="80"/>
        <v>62.46</v>
      </c>
      <c r="X1291">
        <f t="shared" si="81"/>
        <v>4</v>
      </c>
      <c r="Y1291">
        <f t="shared" si="82"/>
        <v>62.46</v>
      </c>
      <c r="Z1291" s="12">
        <f t="shared" si="83"/>
        <v>12.000000000000002</v>
      </c>
    </row>
    <row r="1292" spans="1:26"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t="str">
        <f>_xlfn.XLOOKUP(B1292,Returns!B:B,Returns!A:A,"No",0)</f>
        <v>No</v>
      </c>
      <c r="W1292">
        <f t="shared" si="80"/>
        <v>52.864000000000004</v>
      </c>
      <c r="X1292">
        <f t="shared" si="81"/>
        <v>2</v>
      </c>
      <c r="Y1292">
        <f t="shared" si="82"/>
        <v>42.291200000000003</v>
      </c>
      <c r="Z1292" s="12">
        <f t="shared" si="83"/>
        <v>10.546874999999998</v>
      </c>
    </row>
    <row r="1293" spans="1:26"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t="str">
        <f>_xlfn.XLOOKUP(B1293,Returns!B:B,Returns!A:A,"No",0)</f>
        <v>No</v>
      </c>
      <c r="W1293">
        <f t="shared" si="80"/>
        <v>162.00000000000003</v>
      </c>
      <c r="X1293">
        <f t="shared" si="81"/>
        <v>2</v>
      </c>
      <c r="Y1293">
        <f t="shared" si="82"/>
        <v>162.00000000000003</v>
      </c>
      <c r="Z1293" s="12">
        <f t="shared" si="83"/>
        <v>9.6</v>
      </c>
    </row>
    <row r="1294" spans="1:26"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t="str">
        <f>_xlfn.XLOOKUP(B1294,Returns!B:B,Returns!A:A,"No",0)</f>
        <v>No</v>
      </c>
      <c r="W1294">
        <f t="shared" si="80"/>
        <v>98.82</v>
      </c>
      <c r="X1294">
        <f t="shared" si="81"/>
        <v>5</v>
      </c>
      <c r="Y1294">
        <f t="shared" si="82"/>
        <v>98.82</v>
      </c>
      <c r="Z1294" s="12">
        <f t="shared" si="83"/>
        <v>9.3333333333333357</v>
      </c>
    </row>
    <row r="1295" spans="1:26"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t="str">
        <f>_xlfn.XLOOKUP(B1295,Returns!B:B,Returns!A:A,"No",0)</f>
        <v>No</v>
      </c>
      <c r="W1295">
        <f t="shared" si="80"/>
        <v>571</v>
      </c>
      <c r="X1295">
        <f t="shared" si="81"/>
        <v>5</v>
      </c>
      <c r="Y1295">
        <f t="shared" si="82"/>
        <v>571</v>
      </c>
      <c r="Z1295" s="12">
        <f t="shared" si="83"/>
        <v>9.1999999999999993</v>
      </c>
    </row>
    <row r="1296" spans="1:26"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t="str">
        <f>_xlfn.XLOOKUP(B1296,Returns!B:B,Returns!A:A,"No",0)</f>
        <v>No</v>
      </c>
      <c r="W1296">
        <f t="shared" si="80"/>
        <v>3.08</v>
      </c>
      <c r="X1296">
        <f t="shared" si="81"/>
        <v>5</v>
      </c>
      <c r="Y1296">
        <f t="shared" si="82"/>
        <v>3.08</v>
      </c>
      <c r="Z1296" s="12">
        <f t="shared" si="83"/>
        <v>48</v>
      </c>
    </row>
    <row r="1297" spans="1:26"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t="str">
        <f>_xlfn.XLOOKUP(B1297,Returns!B:B,Returns!A:A,"No",0)</f>
        <v>No</v>
      </c>
      <c r="W1297">
        <f t="shared" si="80"/>
        <v>10994.464</v>
      </c>
      <c r="X1297">
        <f t="shared" si="81"/>
        <v>4</v>
      </c>
      <c r="Y1297">
        <f t="shared" si="82"/>
        <v>8795.5712000000003</v>
      </c>
      <c r="Z1297" s="12">
        <f t="shared" si="83"/>
        <v>0.9615384615384609</v>
      </c>
    </row>
    <row r="1298" spans="1:26"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t="str">
        <f>_xlfn.XLOOKUP(B1298,Returns!B:B,Returns!A:A,"No",0)</f>
        <v>Yes</v>
      </c>
      <c r="W1298">
        <f t="shared" si="80"/>
        <v>27.808</v>
      </c>
      <c r="X1298">
        <f t="shared" si="81"/>
        <v>4</v>
      </c>
      <c r="Y1298">
        <f t="shared" si="82"/>
        <v>22.246400000000001</v>
      </c>
      <c r="Z1298" s="12">
        <f t="shared" si="83"/>
        <v>20.312499999999996</v>
      </c>
    </row>
    <row r="1299" spans="1:26"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t="str">
        <f>_xlfn.XLOOKUP(B1299,Returns!B:B,Returns!A:A,"No",0)</f>
        <v>Yes</v>
      </c>
      <c r="W1299">
        <f t="shared" si="80"/>
        <v>41.44</v>
      </c>
      <c r="X1299">
        <f t="shared" si="81"/>
        <v>4</v>
      </c>
      <c r="Y1299">
        <f t="shared" si="82"/>
        <v>33.152000000000001</v>
      </c>
      <c r="Z1299" s="12">
        <f t="shared" si="83"/>
        <v>19.531249999999993</v>
      </c>
    </row>
    <row r="1300" spans="1:26"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t="str">
        <f>_xlfn.XLOOKUP(B1300,Returns!B:B,Returns!A:A,"No",0)</f>
        <v>No</v>
      </c>
      <c r="W1300">
        <f t="shared" si="80"/>
        <v>574.75</v>
      </c>
      <c r="X1300">
        <f t="shared" si="81"/>
        <v>4</v>
      </c>
      <c r="Y1300">
        <f t="shared" si="82"/>
        <v>574.75</v>
      </c>
      <c r="Z1300" s="12">
        <f t="shared" si="83"/>
        <v>0.40000000000000113</v>
      </c>
    </row>
    <row r="1301" spans="1:26"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t="str">
        <f>_xlfn.XLOOKUP(B1301,Returns!B:B,Returns!A:A,"No",0)</f>
        <v>No</v>
      </c>
      <c r="W1301">
        <f t="shared" si="80"/>
        <v>53.92</v>
      </c>
      <c r="X1301">
        <f t="shared" si="81"/>
        <v>3</v>
      </c>
      <c r="Y1301">
        <f t="shared" si="82"/>
        <v>53.92</v>
      </c>
      <c r="Z1301" s="12">
        <f t="shared" si="83"/>
        <v>12.999999999999998</v>
      </c>
    </row>
    <row r="1302" spans="1:26"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t="str">
        <f>_xlfn.XLOOKUP(B1302,Returns!B:B,Returns!A:A,"No",0)</f>
        <v>No</v>
      </c>
      <c r="W1302">
        <f t="shared" si="80"/>
        <v>3436.56</v>
      </c>
      <c r="X1302">
        <f t="shared" si="81"/>
        <v>2</v>
      </c>
      <c r="Y1302">
        <f t="shared" si="82"/>
        <v>3436.56</v>
      </c>
      <c r="Z1302" s="12">
        <f t="shared" si="83"/>
        <v>4.8333333333333321</v>
      </c>
    </row>
    <row r="1303" spans="1:26"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t="str">
        <f>_xlfn.XLOOKUP(B1303,Returns!B:B,Returns!A:A,"No",0)</f>
        <v>No</v>
      </c>
      <c r="W1303">
        <f t="shared" si="80"/>
        <v>859.14</v>
      </c>
      <c r="X1303">
        <f t="shared" si="81"/>
        <v>2</v>
      </c>
      <c r="Y1303">
        <f t="shared" si="82"/>
        <v>859.14</v>
      </c>
      <c r="Z1303" s="12">
        <f t="shared" si="83"/>
        <v>9.6666666666666643</v>
      </c>
    </row>
    <row r="1304" spans="1:26"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t="str">
        <f>_xlfn.XLOOKUP(B1304,Returns!B:B,Returns!A:A,"No",0)</f>
        <v>No</v>
      </c>
      <c r="W1304">
        <f t="shared" si="80"/>
        <v>123.92</v>
      </c>
      <c r="X1304">
        <f t="shared" si="81"/>
        <v>5</v>
      </c>
      <c r="Y1304">
        <f t="shared" si="82"/>
        <v>123.92</v>
      </c>
      <c r="Z1304" s="12">
        <f t="shared" si="83"/>
        <v>3.499999999999996</v>
      </c>
    </row>
    <row r="1305" spans="1:26"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t="str">
        <f>_xlfn.XLOOKUP(B1305,Returns!B:B,Returns!A:A,"No",0)</f>
        <v>No</v>
      </c>
      <c r="W1305">
        <f t="shared" si="80"/>
        <v>23.99</v>
      </c>
      <c r="X1305">
        <f t="shared" si="81"/>
        <v>4</v>
      </c>
      <c r="Y1305">
        <f t="shared" si="82"/>
        <v>23.99</v>
      </c>
      <c r="Z1305" s="12">
        <f t="shared" si="83"/>
        <v>22.999999999999993</v>
      </c>
    </row>
    <row r="1306" spans="1:26"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t="str">
        <f>_xlfn.XLOOKUP(B1306,Returns!B:B,Returns!A:A,"No",0)</f>
        <v>No</v>
      </c>
      <c r="W1306">
        <f t="shared" si="80"/>
        <v>863.90999999999985</v>
      </c>
      <c r="X1306">
        <f t="shared" si="81"/>
        <v>4</v>
      </c>
      <c r="Y1306">
        <f t="shared" si="82"/>
        <v>863.90999999999985</v>
      </c>
      <c r="Z1306" s="12">
        <f t="shared" si="83"/>
        <v>9.0000000000000018</v>
      </c>
    </row>
    <row r="1307" spans="1:26"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t="str">
        <f>_xlfn.XLOOKUP(B1307,Returns!B:B,Returns!A:A,"No",0)</f>
        <v>No</v>
      </c>
      <c r="W1307">
        <f t="shared" si="80"/>
        <v>2939.6079999999997</v>
      </c>
      <c r="X1307">
        <f t="shared" si="81"/>
        <v>2</v>
      </c>
      <c r="Y1307">
        <f t="shared" si="82"/>
        <v>2351.6863999999996</v>
      </c>
      <c r="Z1307" s="12">
        <f t="shared" si="83"/>
        <v>2.2321428571428563</v>
      </c>
    </row>
    <row r="1308" spans="1:26"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t="str">
        <f>_xlfn.XLOOKUP(B1308,Returns!B:B,Returns!A:A,"No",0)</f>
        <v>No</v>
      </c>
      <c r="W1308">
        <f t="shared" si="80"/>
        <v>327.32</v>
      </c>
      <c r="X1308">
        <f t="shared" si="81"/>
        <v>1</v>
      </c>
      <c r="Y1308">
        <f t="shared" si="82"/>
        <v>327.32</v>
      </c>
      <c r="Z1308" s="12">
        <f t="shared" si="83"/>
        <v>6.8571428571428577</v>
      </c>
    </row>
    <row r="1309" spans="1:26"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t="str">
        <f>_xlfn.XLOOKUP(B1309,Returns!B:B,Returns!A:A,"No",0)</f>
        <v>No</v>
      </c>
      <c r="W1309">
        <f t="shared" si="80"/>
        <v>53.135999999999996</v>
      </c>
      <c r="X1309">
        <f t="shared" si="81"/>
        <v>1</v>
      </c>
      <c r="Y1309">
        <f t="shared" si="82"/>
        <v>42.508799999999994</v>
      </c>
      <c r="Z1309" s="12">
        <f t="shared" si="83"/>
        <v>15.104166666666671</v>
      </c>
    </row>
    <row r="1310" spans="1:26"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t="str">
        <f>_xlfn.XLOOKUP(B1310,Returns!B:B,Returns!A:A,"No",0)</f>
        <v>No</v>
      </c>
      <c r="W1310">
        <f t="shared" si="80"/>
        <v>43.56</v>
      </c>
      <c r="X1310">
        <f t="shared" si="81"/>
        <v>1</v>
      </c>
      <c r="Y1310">
        <f t="shared" si="82"/>
        <v>43.56</v>
      </c>
      <c r="Z1310" s="12">
        <f t="shared" si="83"/>
        <v>13</v>
      </c>
    </row>
    <row r="1311" spans="1:26"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t="str">
        <f>_xlfn.XLOOKUP(B1311,Returns!B:B,Returns!A:A,"No",0)</f>
        <v>No</v>
      </c>
      <c r="W1311">
        <f t="shared" si="80"/>
        <v>485.82</v>
      </c>
      <c r="X1311">
        <f t="shared" si="81"/>
        <v>1</v>
      </c>
      <c r="Y1311">
        <f t="shared" si="82"/>
        <v>485.82</v>
      </c>
      <c r="Z1311" s="12">
        <f t="shared" si="83"/>
        <v>1.9999999999999987</v>
      </c>
    </row>
    <row r="1312" spans="1:26"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t="str">
        <f>_xlfn.XLOOKUP(B1312,Returns!B:B,Returns!A:A,"No",0)</f>
        <v>No</v>
      </c>
      <c r="W1312">
        <f t="shared" si="80"/>
        <v>323.13600000000002</v>
      </c>
      <c r="X1312">
        <f t="shared" si="81"/>
        <v>1</v>
      </c>
      <c r="Y1312">
        <f t="shared" si="82"/>
        <v>258.50880000000001</v>
      </c>
      <c r="Z1312" s="12">
        <f t="shared" si="83"/>
        <v>-3.1249999999999978</v>
      </c>
    </row>
    <row r="1313" spans="1:26"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t="str">
        <f>_xlfn.XLOOKUP(B1313,Returns!B:B,Returns!A:A,"No",0)</f>
        <v>No</v>
      </c>
      <c r="W1313">
        <f t="shared" si="80"/>
        <v>3.69</v>
      </c>
      <c r="X1313">
        <f t="shared" si="81"/>
        <v>4</v>
      </c>
      <c r="Y1313">
        <f t="shared" si="82"/>
        <v>3.69</v>
      </c>
      <c r="Z1313" s="12">
        <f t="shared" si="83"/>
        <v>47</v>
      </c>
    </row>
    <row r="1314" spans="1:26"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t="str">
        <f>_xlfn.XLOOKUP(B1314,Returns!B:B,Returns!A:A,"No",0)</f>
        <v>No</v>
      </c>
      <c r="W1314">
        <f t="shared" si="80"/>
        <v>488.48</v>
      </c>
      <c r="X1314">
        <f t="shared" si="81"/>
        <v>4</v>
      </c>
      <c r="Y1314">
        <f t="shared" si="82"/>
        <v>488.48</v>
      </c>
      <c r="Z1314" s="12">
        <f t="shared" si="83"/>
        <v>11.5</v>
      </c>
    </row>
    <row r="1315" spans="1:26"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t="str">
        <f>_xlfn.XLOOKUP(B1315,Returns!B:B,Returns!A:A,"No",0)</f>
        <v>No</v>
      </c>
      <c r="W1315">
        <f t="shared" si="80"/>
        <v>310.74399999999997</v>
      </c>
      <c r="X1315">
        <f t="shared" si="81"/>
        <v>7</v>
      </c>
      <c r="Y1315">
        <f t="shared" si="82"/>
        <v>217.52079999999998</v>
      </c>
      <c r="Z1315" s="12">
        <f t="shared" si="83"/>
        <v>-6.1224489795918364</v>
      </c>
    </row>
    <row r="1316" spans="1:26"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t="str">
        <f>_xlfn.XLOOKUP(B1316,Returns!B:B,Returns!A:A,"No",0)</f>
        <v>Yes</v>
      </c>
      <c r="W1316">
        <f t="shared" si="80"/>
        <v>233.28000000000003</v>
      </c>
      <c r="X1316">
        <f t="shared" si="81"/>
        <v>5</v>
      </c>
      <c r="Y1316">
        <f t="shared" si="82"/>
        <v>233.28000000000003</v>
      </c>
      <c r="Z1316" s="12">
        <f t="shared" si="83"/>
        <v>8</v>
      </c>
    </row>
    <row r="1317" spans="1:26"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t="str">
        <f>_xlfn.XLOOKUP(B1317,Returns!B:B,Returns!A:A,"No",0)</f>
        <v>Yes</v>
      </c>
      <c r="W1317">
        <f t="shared" si="80"/>
        <v>1470.72</v>
      </c>
      <c r="X1317">
        <f t="shared" si="81"/>
        <v>5</v>
      </c>
      <c r="Y1317">
        <f t="shared" si="82"/>
        <v>1470.72</v>
      </c>
      <c r="Z1317" s="12">
        <f t="shared" si="83"/>
        <v>4.25</v>
      </c>
    </row>
    <row r="1318" spans="1:26"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t="str">
        <f>_xlfn.XLOOKUP(B1318,Returns!B:B,Returns!A:A,"No",0)</f>
        <v>Yes</v>
      </c>
      <c r="W1318">
        <f t="shared" si="80"/>
        <v>2896.5</v>
      </c>
      <c r="X1318">
        <f t="shared" si="81"/>
        <v>5</v>
      </c>
      <c r="Y1318">
        <f t="shared" si="82"/>
        <v>2896.5</v>
      </c>
      <c r="Z1318" s="12">
        <f t="shared" si="83"/>
        <v>0.99999999999999867</v>
      </c>
    </row>
    <row r="1319" spans="1:26"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t="str">
        <f>_xlfn.XLOOKUP(B1319,Returns!B:B,Returns!A:A,"No",0)</f>
        <v>No</v>
      </c>
      <c r="W1319">
        <f t="shared" si="80"/>
        <v>14.200000000000001</v>
      </c>
      <c r="X1319">
        <f t="shared" si="81"/>
        <v>4</v>
      </c>
      <c r="Y1319">
        <f t="shared" si="82"/>
        <v>11.360000000000001</v>
      </c>
      <c r="Z1319" s="12">
        <f t="shared" si="83"/>
        <v>29.687499999999989</v>
      </c>
    </row>
    <row r="1320" spans="1:26"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t="str">
        <f>_xlfn.XLOOKUP(B1320,Returns!B:B,Returns!A:A,"No",0)</f>
        <v>Yes</v>
      </c>
      <c r="W1320">
        <f t="shared" si="80"/>
        <v>1151.8399999999999</v>
      </c>
      <c r="X1320">
        <f t="shared" si="81"/>
        <v>4</v>
      </c>
      <c r="Y1320">
        <f t="shared" si="82"/>
        <v>921.47199999999998</v>
      </c>
      <c r="Z1320" s="12">
        <f t="shared" si="83"/>
        <v>7.8124999999999982</v>
      </c>
    </row>
    <row r="1321" spans="1:26"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t="str">
        <f>_xlfn.XLOOKUP(B1321,Returns!B:B,Returns!A:A,"No",0)</f>
        <v>Yes</v>
      </c>
      <c r="W1321">
        <f t="shared" si="80"/>
        <v>31.104000000000006</v>
      </c>
      <c r="X1321">
        <f t="shared" si="81"/>
        <v>4</v>
      </c>
      <c r="Y1321">
        <f t="shared" si="82"/>
        <v>9.3312000000000026</v>
      </c>
      <c r="Z1321" s="12">
        <f t="shared" si="83"/>
        <v>-38.888888888888879</v>
      </c>
    </row>
    <row r="1322" spans="1:26"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t="str">
        <f>_xlfn.XLOOKUP(B1322,Returns!B:B,Returns!A:A,"No",0)</f>
        <v>No</v>
      </c>
      <c r="W1322">
        <f t="shared" si="80"/>
        <v>15.687000000000001</v>
      </c>
      <c r="X1322">
        <f t="shared" si="81"/>
        <v>5</v>
      </c>
      <c r="Y1322">
        <f t="shared" si="82"/>
        <v>4.7061000000000011</v>
      </c>
      <c r="Z1322" s="12">
        <f t="shared" si="83"/>
        <v>-88.888888888888815</v>
      </c>
    </row>
    <row r="1323" spans="1:26"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t="str">
        <f>_xlfn.XLOOKUP(B1323,Returns!B:B,Returns!A:A,"No",0)</f>
        <v>No</v>
      </c>
      <c r="W1323">
        <f t="shared" si="80"/>
        <v>571.10400000000004</v>
      </c>
      <c r="X1323">
        <f t="shared" si="81"/>
        <v>5</v>
      </c>
      <c r="Y1323">
        <f t="shared" si="82"/>
        <v>456.88320000000004</v>
      </c>
      <c r="Z1323" s="12">
        <f t="shared" si="83"/>
        <v>7.8124999999999902</v>
      </c>
    </row>
    <row r="1324" spans="1:26"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t="str">
        <f>_xlfn.XLOOKUP(B1324,Returns!B:B,Returns!A:A,"No",0)</f>
        <v>No</v>
      </c>
      <c r="W1324">
        <f t="shared" si="80"/>
        <v>364</v>
      </c>
      <c r="X1324">
        <f t="shared" si="81"/>
        <v>5</v>
      </c>
      <c r="Y1324">
        <f t="shared" si="82"/>
        <v>364</v>
      </c>
      <c r="Z1324" s="12">
        <f t="shared" si="83"/>
        <v>5.4</v>
      </c>
    </row>
    <row r="1325" spans="1:26"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t="str">
        <f>_xlfn.XLOOKUP(B1325,Returns!B:B,Returns!A:A,"No",0)</f>
        <v>No</v>
      </c>
      <c r="W1325">
        <f t="shared" si="80"/>
        <v>43.264000000000003</v>
      </c>
      <c r="X1325">
        <f t="shared" si="81"/>
        <v>1</v>
      </c>
      <c r="Y1325">
        <f t="shared" si="82"/>
        <v>34.611200000000004</v>
      </c>
      <c r="Z1325" s="12">
        <f t="shared" si="83"/>
        <v>10.156249999999996</v>
      </c>
    </row>
    <row r="1326" spans="1:26"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t="str">
        <f>_xlfn.XLOOKUP(B1326,Returns!B:B,Returns!A:A,"No",0)</f>
        <v>No</v>
      </c>
      <c r="W1326">
        <f t="shared" si="80"/>
        <v>138.78</v>
      </c>
      <c r="X1326">
        <f t="shared" si="81"/>
        <v>5</v>
      </c>
      <c r="Y1326">
        <f t="shared" si="82"/>
        <v>138.78</v>
      </c>
      <c r="Z1326" s="12">
        <f t="shared" si="83"/>
        <v>9.0000000000000018</v>
      </c>
    </row>
    <row r="1327" spans="1:26"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t="str">
        <f>_xlfn.XLOOKUP(B1327,Returns!B:B,Returns!A:A,"No",0)</f>
        <v>No</v>
      </c>
      <c r="W1327">
        <f t="shared" si="80"/>
        <v>104.75999999999999</v>
      </c>
      <c r="X1327">
        <f t="shared" si="81"/>
        <v>3</v>
      </c>
      <c r="Y1327">
        <f t="shared" si="82"/>
        <v>20.951999999999998</v>
      </c>
      <c r="Z1327" s="12">
        <f t="shared" si="83"/>
        <v>-145.83333333333337</v>
      </c>
    </row>
    <row r="1328" spans="1:26"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t="str">
        <f>_xlfn.XLOOKUP(B1328,Returns!B:B,Returns!A:A,"No",0)</f>
        <v>No</v>
      </c>
      <c r="W1328">
        <f t="shared" si="80"/>
        <v>306.43200000000002</v>
      </c>
      <c r="X1328">
        <f t="shared" si="81"/>
        <v>4</v>
      </c>
      <c r="Y1328">
        <f t="shared" si="82"/>
        <v>245.1456</v>
      </c>
      <c r="Z1328" s="12">
        <f t="shared" si="83"/>
        <v>2.0833333333333344</v>
      </c>
    </row>
    <row r="1329" spans="1:26"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t="str">
        <f>_xlfn.XLOOKUP(B1329,Returns!B:B,Returns!A:A,"No",0)</f>
        <v>No</v>
      </c>
      <c r="W1329">
        <f t="shared" si="80"/>
        <v>11.34</v>
      </c>
      <c r="X1329">
        <f t="shared" si="81"/>
        <v>2</v>
      </c>
      <c r="Y1329">
        <f t="shared" si="82"/>
        <v>11.34</v>
      </c>
      <c r="Z1329" s="12">
        <f t="shared" si="83"/>
        <v>49</v>
      </c>
    </row>
    <row r="1330" spans="1:26"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t="str">
        <f>_xlfn.XLOOKUP(B1330,Returns!B:B,Returns!A:A,"No",0)</f>
        <v>No</v>
      </c>
      <c r="W1330">
        <f t="shared" si="80"/>
        <v>351.68</v>
      </c>
      <c r="X1330">
        <f t="shared" si="81"/>
        <v>3</v>
      </c>
      <c r="Y1330">
        <f t="shared" si="82"/>
        <v>351.68</v>
      </c>
      <c r="Z1330" s="12">
        <f t="shared" si="83"/>
        <v>7.5</v>
      </c>
    </row>
    <row r="1331" spans="1:26"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t="str">
        <f>_xlfn.XLOOKUP(B1331,Returns!B:B,Returns!A:A,"No",0)</f>
        <v>No</v>
      </c>
      <c r="W1331">
        <f t="shared" si="80"/>
        <v>111.14999999999999</v>
      </c>
      <c r="X1331">
        <f t="shared" si="81"/>
        <v>4</v>
      </c>
      <c r="Y1331">
        <f t="shared" si="82"/>
        <v>111.14999999999999</v>
      </c>
      <c r="Z1331" s="12">
        <f t="shared" si="83"/>
        <v>14.666666666666666</v>
      </c>
    </row>
    <row r="1332" spans="1:26"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t="str">
        <f>_xlfn.XLOOKUP(B1332,Returns!B:B,Returns!A:A,"No",0)</f>
        <v>No</v>
      </c>
      <c r="W1332">
        <f t="shared" si="80"/>
        <v>2.97</v>
      </c>
      <c r="X1332">
        <f t="shared" si="81"/>
        <v>4</v>
      </c>
      <c r="Y1332">
        <f t="shared" si="82"/>
        <v>1.782</v>
      </c>
      <c r="Z1332" s="12">
        <f t="shared" si="83"/>
        <v>-36.111111111111121</v>
      </c>
    </row>
    <row r="1333" spans="1:26"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t="str">
        <f>_xlfn.XLOOKUP(B1333,Returns!B:B,Returns!A:A,"No",0)</f>
        <v>No</v>
      </c>
      <c r="W1333">
        <f t="shared" si="80"/>
        <v>54.879999999999995</v>
      </c>
      <c r="X1333">
        <f t="shared" si="81"/>
        <v>4</v>
      </c>
      <c r="Y1333">
        <f t="shared" si="82"/>
        <v>43.903999999999996</v>
      </c>
      <c r="Z1333" s="12">
        <f t="shared" si="83"/>
        <v>5.46875</v>
      </c>
    </row>
    <row r="1334" spans="1:26"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t="str">
        <f>_xlfn.XLOOKUP(B1334,Returns!B:B,Returns!A:A,"No",0)</f>
        <v>No</v>
      </c>
      <c r="W1334">
        <f t="shared" si="80"/>
        <v>3.2399999999999993</v>
      </c>
      <c r="X1334">
        <f t="shared" si="81"/>
        <v>5</v>
      </c>
      <c r="Y1334">
        <f t="shared" si="82"/>
        <v>0.64799999999999969</v>
      </c>
      <c r="Z1334" s="12">
        <f t="shared" si="83"/>
        <v>-266.66666666666686</v>
      </c>
    </row>
    <row r="1335" spans="1:26"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t="str">
        <f>_xlfn.XLOOKUP(B1335,Returns!B:B,Returns!A:A,"No",0)</f>
        <v>No</v>
      </c>
      <c r="W1335">
        <f t="shared" si="80"/>
        <v>15.919999999999995</v>
      </c>
      <c r="X1335">
        <f t="shared" si="81"/>
        <v>5</v>
      </c>
      <c r="Y1335">
        <f t="shared" si="82"/>
        <v>3.1839999999999975</v>
      </c>
      <c r="Z1335" s="12">
        <f t="shared" si="83"/>
        <v>-437.50000000000045</v>
      </c>
    </row>
    <row r="1336" spans="1:26"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t="str">
        <f>_xlfn.XLOOKUP(B1336,Returns!B:B,Returns!A:A,"No",0)</f>
        <v>No</v>
      </c>
      <c r="W1336">
        <f t="shared" si="80"/>
        <v>1125.8879999999999</v>
      </c>
      <c r="X1336">
        <f t="shared" si="81"/>
        <v>4</v>
      </c>
      <c r="Y1336">
        <f t="shared" si="82"/>
        <v>900.71039999999994</v>
      </c>
      <c r="Z1336" s="12">
        <f t="shared" si="83"/>
        <v>5.859375</v>
      </c>
    </row>
    <row r="1337" spans="1:26"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t="str">
        <f>_xlfn.XLOOKUP(B1337,Returns!B:B,Returns!A:A,"No",0)</f>
        <v>No</v>
      </c>
      <c r="W1337">
        <f t="shared" si="80"/>
        <v>2210.2399999999998</v>
      </c>
      <c r="X1337">
        <f t="shared" si="81"/>
        <v>7</v>
      </c>
      <c r="Y1337">
        <f t="shared" si="82"/>
        <v>2210.2399999999998</v>
      </c>
      <c r="Z1337" s="12">
        <f t="shared" si="83"/>
        <v>0</v>
      </c>
    </row>
    <row r="1338" spans="1:26"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t="str">
        <f>_xlfn.XLOOKUP(B1338,Returns!B:B,Returns!A:A,"No",0)</f>
        <v>No</v>
      </c>
      <c r="W1338">
        <f t="shared" si="80"/>
        <v>75.33</v>
      </c>
      <c r="X1338">
        <f t="shared" si="81"/>
        <v>5</v>
      </c>
      <c r="Y1338">
        <f t="shared" si="82"/>
        <v>75.33</v>
      </c>
      <c r="Z1338" s="12">
        <f t="shared" si="83"/>
        <v>8.6666666666666661</v>
      </c>
    </row>
    <row r="1339" spans="1:26"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t="str">
        <f>_xlfn.XLOOKUP(B1339,Returns!B:B,Returns!A:A,"No",0)</f>
        <v>No</v>
      </c>
      <c r="W1339">
        <f t="shared" si="80"/>
        <v>59.56</v>
      </c>
      <c r="X1339">
        <f t="shared" si="81"/>
        <v>2</v>
      </c>
      <c r="Y1339">
        <f t="shared" si="82"/>
        <v>59.56</v>
      </c>
      <c r="Z1339" s="12">
        <f t="shared" si="83"/>
        <v>13.5</v>
      </c>
    </row>
    <row r="1340" spans="1:26"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t="str">
        <f>_xlfn.XLOOKUP(B1340,Returns!B:B,Returns!A:A,"No",0)</f>
        <v>No</v>
      </c>
      <c r="W1340">
        <f t="shared" si="80"/>
        <v>2032.7400000000002</v>
      </c>
      <c r="X1340">
        <f t="shared" si="81"/>
        <v>2</v>
      </c>
      <c r="Y1340">
        <f t="shared" si="82"/>
        <v>2032.7400000000002</v>
      </c>
      <c r="Z1340" s="12">
        <f t="shared" si="83"/>
        <v>8.6666666666666679</v>
      </c>
    </row>
    <row r="1341" spans="1:26"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t="str">
        <f>_xlfn.XLOOKUP(B1341,Returns!B:B,Returns!A:A,"No",0)</f>
        <v>No</v>
      </c>
      <c r="W1341">
        <f t="shared" si="80"/>
        <v>600.32000000000005</v>
      </c>
      <c r="X1341">
        <f t="shared" si="81"/>
        <v>2</v>
      </c>
      <c r="Y1341">
        <f t="shared" si="82"/>
        <v>600.32000000000005</v>
      </c>
      <c r="Z1341" s="12">
        <f t="shared" si="83"/>
        <v>6.0000000000000009</v>
      </c>
    </row>
    <row r="1342" spans="1:26"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t="str">
        <f>_xlfn.XLOOKUP(B1342,Returns!B:B,Returns!A:A,"No",0)</f>
        <v>No</v>
      </c>
      <c r="W1342">
        <f t="shared" si="80"/>
        <v>1391.4</v>
      </c>
      <c r="X1342">
        <f t="shared" si="81"/>
        <v>2</v>
      </c>
      <c r="Y1342">
        <f t="shared" si="82"/>
        <v>695.7</v>
      </c>
      <c r="Z1342" s="12">
        <f t="shared" si="83"/>
        <v>-3.999999999999996</v>
      </c>
    </row>
    <row r="1343" spans="1:26"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t="str">
        <f>_xlfn.XLOOKUP(B1343,Returns!B:B,Returns!A:A,"No",0)</f>
        <v>No</v>
      </c>
      <c r="W1343">
        <f t="shared" si="80"/>
        <v>78.3</v>
      </c>
      <c r="X1343">
        <f t="shared" si="81"/>
        <v>2</v>
      </c>
      <c r="Y1343">
        <f t="shared" si="82"/>
        <v>23.490000000000002</v>
      </c>
      <c r="Z1343" s="12">
        <f t="shared" si="83"/>
        <v>-53.333333333333307</v>
      </c>
    </row>
    <row r="1344" spans="1:26"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t="str">
        <f>_xlfn.XLOOKUP(B1344,Returns!B:B,Returns!A:A,"No",0)</f>
        <v>No</v>
      </c>
      <c r="W1344">
        <f t="shared" si="80"/>
        <v>173.12400000000002</v>
      </c>
      <c r="X1344">
        <f t="shared" si="81"/>
        <v>2</v>
      </c>
      <c r="Y1344">
        <f t="shared" si="82"/>
        <v>51.937200000000018</v>
      </c>
      <c r="Z1344" s="12">
        <f t="shared" si="83"/>
        <v>-40.740740740740719</v>
      </c>
    </row>
    <row r="1345" spans="1:26"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t="str">
        <f>_xlfn.XLOOKUP(B1345,Returns!B:B,Returns!A:A,"No",0)</f>
        <v>No</v>
      </c>
      <c r="W1345">
        <f t="shared" si="80"/>
        <v>143.46</v>
      </c>
      <c r="X1345">
        <f t="shared" si="81"/>
        <v>4</v>
      </c>
      <c r="Y1345">
        <f t="shared" si="82"/>
        <v>143.46</v>
      </c>
      <c r="Z1345" s="12">
        <f t="shared" si="83"/>
        <v>9.9999999999999964</v>
      </c>
    </row>
    <row r="1346" spans="1:26"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t="str">
        <f>_xlfn.XLOOKUP(B1346,Returns!B:B,Returns!A:A,"No",0)</f>
        <v>No</v>
      </c>
      <c r="W1346">
        <f t="shared" si="80"/>
        <v>65.25</v>
      </c>
      <c r="X1346">
        <f t="shared" si="81"/>
        <v>4</v>
      </c>
      <c r="Y1346">
        <f t="shared" si="82"/>
        <v>65.25</v>
      </c>
      <c r="Z1346" s="12">
        <f t="shared" si="83"/>
        <v>9.1999999999999993</v>
      </c>
    </row>
    <row r="1347" spans="1:26"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t="str">
        <f>_xlfn.XLOOKUP(B1347,Returns!B:B,Returns!A:A,"No",0)</f>
        <v>No</v>
      </c>
      <c r="W1347">
        <f t="shared" ref="W1347:W1410" si="84">R1347*S1347</f>
        <v>187.56</v>
      </c>
      <c r="X1347">
        <f t="shared" ref="X1347:X1410" si="85">D1347-C1347</f>
        <v>7</v>
      </c>
      <c r="Y1347">
        <f t="shared" ref="Y1347:Y1410" si="86">W1347-(W1347*T1347)</f>
        <v>187.56</v>
      </c>
      <c r="Z1347" s="12">
        <f t="shared" ref="Z1347:Z1410" si="87">(U1347/Y1347)*100</f>
        <v>19.500000000000004</v>
      </c>
    </row>
    <row r="1348" spans="1:26"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t="str">
        <f>_xlfn.XLOOKUP(B1348,Returns!B:B,Returns!A:A,"No",0)</f>
        <v>No</v>
      </c>
      <c r="W1348">
        <f t="shared" si="84"/>
        <v>330.26</v>
      </c>
      <c r="X1348">
        <f t="shared" si="85"/>
        <v>7</v>
      </c>
      <c r="Y1348">
        <f t="shared" si="86"/>
        <v>330.26</v>
      </c>
      <c r="Z1348" s="12">
        <f t="shared" si="87"/>
        <v>7.1428571428571423</v>
      </c>
    </row>
    <row r="1349" spans="1:26"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t="str">
        <f>_xlfn.XLOOKUP(B1349,Returns!B:B,Returns!A:A,"No",0)</f>
        <v>No</v>
      </c>
      <c r="W1349">
        <f t="shared" si="84"/>
        <v>118.08</v>
      </c>
      <c r="X1349">
        <f t="shared" si="85"/>
        <v>7</v>
      </c>
      <c r="Y1349">
        <f t="shared" si="86"/>
        <v>118.08</v>
      </c>
      <c r="Z1349" s="12">
        <f t="shared" si="87"/>
        <v>4.8333333333333313</v>
      </c>
    </row>
    <row r="1350" spans="1:26"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t="str">
        <f>_xlfn.XLOOKUP(B1350,Returns!B:B,Returns!A:A,"No",0)</f>
        <v>No</v>
      </c>
      <c r="W1350">
        <f t="shared" si="84"/>
        <v>534</v>
      </c>
      <c r="X1350">
        <f t="shared" si="85"/>
        <v>7</v>
      </c>
      <c r="Y1350">
        <f t="shared" si="86"/>
        <v>534</v>
      </c>
      <c r="Z1350" s="12">
        <f t="shared" si="87"/>
        <v>4.7</v>
      </c>
    </row>
    <row r="1351" spans="1:26"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t="str">
        <f>_xlfn.XLOOKUP(B1351,Returns!B:B,Returns!A:A,"No",0)</f>
        <v>No</v>
      </c>
      <c r="W1351">
        <f t="shared" si="84"/>
        <v>215.28000000000003</v>
      </c>
      <c r="X1351">
        <f t="shared" si="85"/>
        <v>7</v>
      </c>
      <c r="Y1351">
        <f t="shared" si="86"/>
        <v>215.28000000000003</v>
      </c>
      <c r="Z1351" s="12">
        <f t="shared" si="87"/>
        <v>7.9999999999999991</v>
      </c>
    </row>
    <row r="1352" spans="1:26"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t="str">
        <f>_xlfn.XLOOKUP(B1352,Returns!B:B,Returns!A:A,"No",0)</f>
        <v>No</v>
      </c>
      <c r="W1352">
        <f t="shared" si="84"/>
        <v>774.83699999999999</v>
      </c>
      <c r="X1352">
        <f t="shared" si="85"/>
        <v>5</v>
      </c>
      <c r="Y1352">
        <f t="shared" si="86"/>
        <v>542.38589999999999</v>
      </c>
      <c r="Z1352" s="12">
        <f t="shared" si="87"/>
        <v>-12.925170068027214</v>
      </c>
    </row>
    <row r="1353" spans="1:26"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t="str">
        <f>_xlfn.XLOOKUP(B1353,Returns!B:B,Returns!A:A,"No",0)</f>
        <v>No</v>
      </c>
      <c r="W1353">
        <f t="shared" si="84"/>
        <v>62.8</v>
      </c>
      <c r="X1353">
        <f t="shared" si="85"/>
        <v>3</v>
      </c>
      <c r="Y1353">
        <f t="shared" si="86"/>
        <v>62.8</v>
      </c>
      <c r="Z1353" s="12">
        <f t="shared" si="87"/>
        <v>12.500000000000004</v>
      </c>
    </row>
    <row r="1354" spans="1:26"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t="str">
        <f>_xlfn.XLOOKUP(B1354,Returns!B:B,Returns!A:A,"No",0)</f>
        <v>No</v>
      </c>
      <c r="W1354">
        <f t="shared" si="84"/>
        <v>919.80000000000007</v>
      </c>
      <c r="X1354">
        <f t="shared" si="85"/>
        <v>5</v>
      </c>
      <c r="Y1354">
        <f t="shared" si="86"/>
        <v>735.84</v>
      </c>
      <c r="Z1354" s="12">
        <f t="shared" si="87"/>
        <v>2.8124999999999982</v>
      </c>
    </row>
    <row r="1355" spans="1:26"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t="str">
        <f>_xlfn.XLOOKUP(B1355,Returns!B:B,Returns!A:A,"No",0)</f>
        <v>No</v>
      </c>
      <c r="W1355">
        <f t="shared" si="84"/>
        <v>52.83</v>
      </c>
      <c r="X1355">
        <f t="shared" si="85"/>
        <v>5</v>
      </c>
      <c r="Y1355">
        <f t="shared" si="86"/>
        <v>52.83</v>
      </c>
      <c r="Z1355" s="12">
        <f t="shared" si="87"/>
        <v>16</v>
      </c>
    </row>
    <row r="1356" spans="1:26"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t="str">
        <f>_xlfn.XLOOKUP(B1356,Returns!B:B,Returns!A:A,"No",0)</f>
        <v>No</v>
      </c>
      <c r="W1356">
        <f t="shared" si="84"/>
        <v>300.904</v>
      </c>
      <c r="X1356">
        <f t="shared" si="85"/>
        <v>5</v>
      </c>
      <c r="Y1356">
        <f t="shared" si="86"/>
        <v>240.72319999999999</v>
      </c>
      <c r="Z1356" s="12">
        <f t="shared" si="87"/>
        <v>4.6875000000000071</v>
      </c>
    </row>
    <row r="1357" spans="1:26"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t="str">
        <f>_xlfn.XLOOKUP(B1357,Returns!B:B,Returns!A:A,"No",0)</f>
        <v>No</v>
      </c>
      <c r="W1357">
        <f t="shared" si="84"/>
        <v>662.32799999999997</v>
      </c>
      <c r="X1357">
        <f t="shared" si="85"/>
        <v>0</v>
      </c>
      <c r="Y1357">
        <f t="shared" si="86"/>
        <v>529.86239999999998</v>
      </c>
      <c r="Z1357" s="12">
        <f t="shared" si="87"/>
        <v>-8.3333333333333393</v>
      </c>
    </row>
    <row r="1358" spans="1:26"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t="str">
        <f>_xlfn.XLOOKUP(B1358,Returns!B:B,Returns!A:A,"No",0)</f>
        <v>No</v>
      </c>
      <c r="W1358">
        <f t="shared" si="84"/>
        <v>3095.6640000000002</v>
      </c>
      <c r="X1358">
        <f t="shared" si="85"/>
        <v>0</v>
      </c>
      <c r="Y1358">
        <f t="shared" si="86"/>
        <v>2476.5312000000004</v>
      </c>
      <c r="Z1358" s="12">
        <f t="shared" si="87"/>
        <v>-1.4204545454545454</v>
      </c>
    </row>
    <row r="1359" spans="1:26"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t="str">
        <f>_xlfn.XLOOKUP(B1359,Returns!B:B,Returns!A:A,"No",0)</f>
        <v>No</v>
      </c>
      <c r="W1359">
        <f t="shared" si="84"/>
        <v>237.42000000000002</v>
      </c>
      <c r="X1359">
        <f t="shared" si="85"/>
        <v>2</v>
      </c>
      <c r="Y1359">
        <f t="shared" si="86"/>
        <v>237.42000000000002</v>
      </c>
      <c r="Z1359" s="12">
        <f t="shared" si="87"/>
        <v>15.333333333333329</v>
      </c>
    </row>
    <row r="1360" spans="1:26"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t="str">
        <f>_xlfn.XLOOKUP(B1360,Returns!B:B,Returns!A:A,"No",0)</f>
        <v>No</v>
      </c>
      <c r="W1360">
        <f t="shared" si="84"/>
        <v>1.988</v>
      </c>
      <c r="X1360">
        <f t="shared" si="85"/>
        <v>1</v>
      </c>
      <c r="Y1360">
        <f t="shared" si="86"/>
        <v>0.79520000000000013</v>
      </c>
      <c r="Z1360" s="12">
        <f t="shared" si="87"/>
        <v>-181.24999999999997</v>
      </c>
    </row>
    <row r="1361" spans="1:26"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t="str">
        <f>_xlfn.XLOOKUP(B1361,Returns!B:B,Returns!A:A,"No",0)</f>
        <v>No</v>
      </c>
      <c r="W1361">
        <f t="shared" si="84"/>
        <v>291.13600000000002</v>
      </c>
      <c r="X1361">
        <f t="shared" si="85"/>
        <v>5</v>
      </c>
      <c r="Y1361">
        <f t="shared" si="86"/>
        <v>232.90880000000001</v>
      </c>
      <c r="Z1361" s="12">
        <f t="shared" si="87"/>
        <v>0</v>
      </c>
    </row>
    <row r="1362" spans="1:26"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t="str">
        <f>_xlfn.XLOOKUP(B1362,Returns!B:B,Returns!A:A,"No",0)</f>
        <v>No</v>
      </c>
      <c r="W1362">
        <f t="shared" si="84"/>
        <v>862.79200000000003</v>
      </c>
      <c r="X1362">
        <f t="shared" si="85"/>
        <v>6</v>
      </c>
      <c r="Y1362">
        <f t="shared" si="86"/>
        <v>690.23360000000002</v>
      </c>
      <c r="Z1362" s="12">
        <f t="shared" si="87"/>
        <v>1.3392857142857142</v>
      </c>
    </row>
    <row r="1363" spans="1:26"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t="str">
        <f>_xlfn.XLOOKUP(B1363,Returns!B:B,Returns!A:A,"No",0)</f>
        <v>No</v>
      </c>
      <c r="W1363">
        <f t="shared" si="84"/>
        <v>94.720000000000013</v>
      </c>
      <c r="X1363">
        <f t="shared" si="85"/>
        <v>6</v>
      </c>
      <c r="Y1363">
        <f t="shared" si="86"/>
        <v>75.77600000000001</v>
      </c>
      <c r="Z1363" s="12">
        <f t="shared" si="87"/>
        <v>9.7656249999999982</v>
      </c>
    </row>
    <row r="1364" spans="1:26"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t="str">
        <f>_xlfn.XLOOKUP(B1364,Returns!B:B,Returns!A:A,"No",0)</f>
        <v>No</v>
      </c>
      <c r="W1364">
        <f t="shared" si="84"/>
        <v>1238.3040000000001</v>
      </c>
      <c r="X1364">
        <f t="shared" si="85"/>
        <v>6</v>
      </c>
      <c r="Y1364">
        <f t="shared" si="86"/>
        <v>742.9824000000001</v>
      </c>
      <c r="Z1364" s="12">
        <f t="shared" si="87"/>
        <v>-7.6388888888888893</v>
      </c>
    </row>
    <row r="1365" spans="1:26"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t="str">
        <f>_xlfn.XLOOKUP(B1365,Returns!B:B,Returns!A:A,"No",0)</f>
        <v>No</v>
      </c>
      <c r="W1365">
        <f t="shared" si="84"/>
        <v>537.43200000000002</v>
      </c>
      <c r="X1365">
        <f t="shared" si="85"/>
        <v>1</v>
      </c>
      <c r="Y1365">
        <f t="shared" si="86"/>
        <v>161.2296</v>
      </c>
      <c r="Z1365" s="12">
        <f t="shared" si="87"/>
        <v>-15.873015873015872</v>
      </c>
    </row>
    <row r="1366" spans="1:26"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t="str">
        <f>_xlfn.XLOOKUP(B1366,Returns!B:B,Returns!A:A,"No",0)</f>
        <v>No</v>
      </c>
      <c r="W1366">
        <f t="shared" si="84"/>
        <v>191.98800000000003</v>
      </c>
      <c r="X1366">
        <f t="shared" si="85"/>
        <v>1</v>
      </c>
      <c r="Y1366">
        <f t="shared" si="86"/>
        <v>57.596400000000017</v>
      </c>
      <c r="Z1366" s="12">
        <f t="shared" si="87"/>
        <v>-111.11111111111104</v>
      </c>
    </row>
    <row r="1367" spans="1:26"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t="str">
        <f>_xlfn.XLOOKUP(B1367,Returns!B:B,Returns!A:A,"No",0)</f>
        <v>No</v>
      </c>
      <c r="W1367">
        <f t="shared" si="84"/>
        <v>1439.7120000000002</v>
      </c>
      <c r="X1367">
        <f t="shared" si="85"/>
        <v>1</v>
      </c>
      <c r="Y1367">
        <f t="shared" si="86"/>
        <v>1151.7696000000001</v>
      </c>
      <c r="Z1367" s="12">
        <f t="shared" si="87"/>
        <v>-3.1250000000000027</v>
      </c>
    </row>
    <row r="1368" spans="1:26"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t="str">
        <f>_xlfn.XLOOKUP(B1368,Returns!B:B,Returns!A:A,"No",0)</f>
        <v>No</v>
      </c>
      <c r="W1368">
        <f t="shared" si="84"/>
        <v>403.16800000000001</v>
      </c>
      <c r="X1368">
        <f t="shared" si="85"/>
        <v>1</v>
      </c>
      <c r="Y1368">
        <f t="shared" si="86"/>
        <v>322.53440000000001</v>
      </c>
      <c r="Z1368" s="12">
        <f t="shared" si="87"/>
        <v>4.6875000000000018</v>
      </c>
    </row>
    <row r="1369" spans="1:26"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t="str">
        <f>_xlfn.XLOOKUP(B1369,Returns!B:B,Returns!A:A,"No",0)</f>
        <v>No</v>
      </c>
      <c r="W1369">
        <f t="shared" si="84"/>
        <v>3596.5440000000003</v>
      </c>
      <c r="X1369">
        <f t="shared" si="85"/>
        <v>1</v>
      </c>
      <c r="Y1369">
        <f t="shared" si="86"/>
        <v>2877.2352000000001</v>
      </c>
      <c r="Z1369" s="12">
        <f t="shared" si="87"/>
        <v>-5.0781250000000044</v>
      </c>
    </row>
    <row r="1370" spans="1:26"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t="str">
        <f>_xlfn.XLOOKUP(B1370,Returns!B:B,Returns!A:A,"No",0)</f>
        <v>No</v>
      </c>
      <c r="W1370">
        <f t="shared" si="84"/>
        <v>729.5</v>
      </c>
      <c r="X1370">
        <f t="shared" si="85"/>
        <v>3</v>
      </c>
      <c r="Y1370">
        <f t="shared" si="86"/>
        <v>729.5</v>
      </c>
      <c r="Z1370" s="12">
        <f t="shared" si="87"/>
        <v>8.6</v>
      </c>
    </row>
    <row r="1371" spans="1:26"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t="str">
        <f>_xlfn.XLOOKUP(B1371,Returns!B:B,Returns!A:A,"No",0)</f>
        <v>No</v>
      </c>
      <c r="W1371">
        <f t="shared" si="84"/>
        <v>4130.4060000000009</v>
      </c>
      <c r="X1371">
        <f t="shared" si="85"/>
        <v>4</v>
      </c>
      <c r="Y1371">
        <f t="shared" si="86"/>
        <v>1239.1218000000003</v>
      </c>
      <c r="Z1371" s="12">
        <f t="shared" si="87"/>
        <v>-63.492063492063501</v>
      </c>
    </row>
    <row r="1372" spans="1:26"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t="str">
        <f>_xlfn.XLOOKUP(B1372,Returns!B:B,Returns!A:A,"No",0)</f>
        <v>No</v>
      </c>
      <c r="W1372">
        <f t="shared" si="84"/>
        <v>42.12</v>
      </c>
      <c r="X1372">
        <f t="shared" si="85"/>
        <v>4</v>
      </c>
      <c r="Y1372">
        <f t="shared" si="86"/>
        <v>33.695999999999998</v>
      </c>
      <c r="Z1372" s="12">
        <f t="shared" si="87"/>
        <v>4.6874999999999956</v>
      </c>
    </row>
    <row r="1373" spans="1:26"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t="str">
        <f>_xlfn.XLOOKUP(B1373,Returns!B:B,Returns!A:A,"No",0)</f>
        <v>No</v>
      </c>
      <c r="W1373">
        <f t="shared" si="84"/>
        <v>147.24</v>
      </c>
      <c r="X1373">
        <f t="shared" si="85"/>
        <v>5</v>
      </c>
      <c r="Y1373">
        <f t="shared" si="86"/>
        <v>147.24</v>
      </c>
      <c r="Z1373" s="12">
        <f t="shared" si="87"/>
        <v>3.3333333333333317</v>
      </c>
    </row>
    <row r="1374" spans="1:26"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t="str">
        <f>_xlfn.XLOOKUP(B1374,Returns!B:B,Returns!A:A,"No",0)</f>
        <v>No</v>
      </c>
      <c r="W1374">
        <f t="shared" si="84"/>
        <v>59.2</v>
      </c>
      <c r="X1374">
        <f t="shared" si="85"/>
        <v>5</v>
      </c>
      <c r="Y1374">
        <f t="shared" si="86"/>
        <v>59.2</v>
      </c>
      <c r="Z1374" s="12">
        <f t="shared" si="87"/>
        <v>25</v>
      </c>
    </row>
    <row r="1375" spans="1:26"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t="str">
        <f>_xlfn.XLOOKUP(B1375,Returns!B:B,Returns!A:A,"No",0)</f>
        <v>No</v>
      </c>
      <c r="W1375">
        <f t="shared" si="84"/>
        <v>68.352000000000004</v>
      </c>
      <c r="X1375">
        <f t="shared" si="85"/>
        <v>5</v>
      </c>
      <c r="Y1375">
        <f t="shared" si="86"/>
        <v>54.681600000000003</v>
      </c>
      <c r="Z1375" s="12">
        <f t="shared" si="87"/>
        <v>10.156249999999998</v>
      </c>
    </row>
    <row r="1376" spans="1:26"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t="str">
        <f>_xlfn.XLOOKUP(B1376,Returns!B:B,Returns!A:A,"No",0)</f>
        <v>No</v>
      </c>
      <c r="W1376">
        <f t="shared" si="84"/>
        <v>4563.75</v>
      </c>
      <c r="X1376">
        <f t="shared" si="85"/>
        <v>5</v>
      </c>
      <c r="Y1376">
        <f t="shared" si="86"/>
        <v>4563.75</v>
      </c>
      <c r="Z1376" s="12">
        <f t="shared" si="87"/>
        <v>2.6000000000000014</v>
      </c>
    </row>
    <row r="1377" spans="1:26"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t="str">
        <f>_xlfn.XLOOKUP(B1377,Returns!B:B,Returns!A:A,"No",0)</f>
        <v>Yes</v>
      </c>
      <c r="W1377">
        <f t="shared" si="84"/>
        <v>3269.25</v>
      </c>
      <c r="X1377">
        <f t="shared" si="85"/>
        <v>5</v>
      </c>
      <c r="Y1377">
        <f t="shared" si="86"/>
        <v>3269.25</v>
      </c>
      <c r="Z1377" s="12">
        <f t="shared" si="87"/>
        <v>9.3333333333333357</v>
      </c>
    </row>
    <row r="1378" spans="1:26"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t="str">
        <f>_xlfn.XLOOKUP(B1378,Returns!B:B,Returns!A:A,"No",0)</f>
        <v>Yes</v>
      </c>
      <c r="W1378">
        <f t="shared" si="84"/>
        <v>3582.72</v>
      </c>
      <c r="X1378">
        <f t="shared" si="85"/>
        <v>5</v>
      </c>
      <c r="Y1378">
        <f t="shared" si="86"/>
        <v>3582.72</v>
      </c>
      <c r="Z1378" s="12">
        <f t="shared" si="87"/>
        <v>6.125</v>
      </c>
    </row>
    <row r="1379" spans="1:26"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t="str">
        <f>_xlfn.XLOOKUP(B1379,Returns!B:B,Returns!A:A,"No",0)</f>
        <v>Yes</v>
      </c>
      <c r="W1379">
        <f t="shared" si="84"/>
        <v>82</v>
      </c>
      <c r="X1379">
        <f t="shared" si="85"/>
        <v>5</v>
      </c>
      <c r="Y1379">
        <f t="shared" si="86"/>
        <v>82</v>
      </c>
      <c r="Z1379" s="12">
        <f t="shared" si="87"/>
        <v>5.1999999999999993</v>
      </c>
    </row>
    <row r="1380" spans="1:26"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t="str">
        <f>_xlfn.XLOOKUP(B1380,Returns!B:B,Returns!A:A,"No",0)</f>
        <v>Yes</v>
      </c>
      <c r="W1380">
        <f t="shared" si="84"/>
        <v>1999.8000000000002</v>
      </c>
      <c r="X1380">
        <f t="shared" si="85"/>
        <v>5</v>
      </c>
      <c r="Y1380">
        <f t="shared" si="86"/>
        <v>1599.8400000000001</v>
      </c>
      <c r="Z1380" s="12">
        <f t="shared" si="87"/>
        <v>2.1874999999999978</v>
      </c>
    </row>
    <row r="1381" spans="1:26"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t="str">
        <f>_xlfn.XLOOKUP(B1381,Returns!B:B,Returns!A:A,"No",0)</f>
        <v>Yes</v>
      </c>
      <c r="W1381">
        <f t="shared" si="84"/>
        <v>794.5</v>
      </c>
      <c r="X1381">
        <f t="shared" si="85"/>
        <v>5</v>
      </c>
      <c r="Y1381">
        <f t="shared" si="86"/>
        <v>794.5</v>
      </c>
      <c r="Z1381" s="12">
        <f t="shared" si="87"/>
        <v>0.99999999999999911</v>
      </c>
    </row>
    <row r="1382" spans="1:26"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t="str">
        <f>_xlfn.XLOOKUP(B1382,Returns!B:B,Returns!A:A,"No",0)</f>
        <v>Yes</v>
      </c>
      <c r="W1382">
        <f t="shared" si="84"/>
        <v>13.184000000000001</v>
      </c>
      <c r="X1382">
        <f t="shared" si="85"/>
        <v>5</v>
      </c>
      <c r="Y1382">
        <f t="shared" si="86"/>
        <v>10.5472</v>
      </c>
      <c r="Z1382" s="12">
        <f t="shared" si="87"/>
        <v>45.3125</v>
      </c>
    </row>
    <row r="1383" spans="1:26"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t="str">
        <f>_xlfn.XLOOKUP(B1383,Returns!B:B,Returns!A:A,"No",0)</f>
        <v>No</v>
      </c>
      <c r="W1383">
        <f t="shared" si="84"/>
        <v>251.85599999999999</v>
      </c>
      <c r="X1383">
        <f t="shared" si="85"/>
        <v>6</v>
      </c>
      <c r="Y1383">
        <f t="shared" si="86"/>
        <v>100.7424</v>
      </c>
      <c r="Z1383" s="12">
        <f t="shared" si="87"/>
        <v>-89.583333333333314</v>
      </c>
    </row>
    <row r="1384" spans="1:26"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t="str">
        <f>_xlfn.XLOOKUP(B1384,Returns!B:B,Returns!A:A,"No",0)</f>
        <v>No</v>
      </c>
      <c r="W1384">
        <f t="shared" si="84"/>
        <v>80.98</v>
      </c>
      <c r="X1384">
        <f t="shared" si="85"/>
        <v>0</v>
      </c>
      <c r="Y1384">
        <f t="shared" si="86"/>
        <v>80.98</v>
      </c>
      <c r="Z1384" s="12">
        <f t="shared" si="87"/>
        <v>2.0000000000000067</v>
      </c>
    </row>
    <row r="1385" spans="1:26"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t="str">
        <f>_xlfn.XLOOKUP(B1385,Returns!B:B,Returns!A:A,"No",0)</f>
        <v>No</v>
      </c>
      <c r="W1385">
        <f t="shared" si="84"/>
        <v>3139.56</v>
      </c>
      <c r="X1385">
        <f t="shared" si="85"/>
        <v>0</v>
      </c>
      <c r="Y1385">
        <f t="shared" si="86"/>
        <v>3139.56</v>
      </c>
      <c r="Z1385" s="12">
        <f t="shared" si="87"/>
        <v>5.4444444444444446</v>
      </c>
    </row>
    <row r="1386" spans="1:26"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t="str">
        <f>_xlfn.XLOOKUP(B1386,Returns!B:B,Returns!A:A,"No",0)</f>
        <v>No</v>
      </c>
      <c r="W1386">
        <f t="shared" si="84"/>
        <v>47.25</v>
      </c>
      <c r="X1386">
        <f t="shared" si="85"/>
        <v>0</v>
      </c>
      <c r="Y1386">
        <f t="shared" si="86"/>
        <v>47.25</v>
      </c>
      <c r="Z1386" s="12">
        <f t="shared" si="87"/>
        <v>0.40000000000000063</v>
      </c>
    </row>
    <row r="1387" spans="1:26"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t="str">
        <f>_xlfn.XLOOKUP(B1387,Returns!B:B,Returns!A:A,"No",0)</f>
        <v>No</v>
      </c>
      <c r="W1387">
        <f t="shared" si="84"/>
        <v>56.519999999999996</v>
      </c>
      <c r="X1387">
        <f t="shared" si="85"/>
        <v>0</v>
      </c>
      <c r="Y1387">
        <f t="shared" si="86"/>
        <v>56.519999999999996</v>
      </c>
      <c r="Z1387" s="12">
        <f t="shared" si="87"/>
        <v>12.666666666666668</v>
      </c>
    </row>
    <row r="1388" spans="1:26"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t="str">
        <f>_xlfn.XLOOKUP(B1388,Returns!B:B,Returns!A:A,"No",0)</f>
        <v>No</v>
      </c>
      <c r="W1388">
        <f t="shared" si="84"/>
        <v>479.96</v>
      </c>
      <c r="X1388">
        <f t="shared" si="85"/>
        <v>0</v>
      </c>
      <c r="Y1388">
        <f t="shared" si="86"/>
        <v>479.96</v>
      </c>
      <c r="Z1388" s="12">
        <f t="shared" si="87"/>
        <v>10.999999999999996</v>
      </c>
    </row>
    <row r="1389" spans="1:26"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t="str">
        <f>_xlfn.XLOOKUP(B1389,Returns!B:B,Returns!A:A,"No",0)</f>
        <v>No</v>
      </c>
      <c r="W1389">
        <f t="shared" si="84"/>
        <v>335.92</v>
      </c>
      <c r="X1389">
        <f t="shared" si="85"/>
        <v>0</v>
      </c>
      <c r="Y1389">
        <f t="shared" si="86"/>
        <v>335.92</v>
      </c>
      <c r="Z1389" s="12">
        <f t="shared" si="87"/>
        <v>23.5</v>
      </c>
    </row>
    <row r="1390" spans="1:26"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t="str">
        <f>_xlfn.XLOOKUP(B1390,Returns!B:B,Returns!A:A,"No",0)</f>
        <v>No</v>
      </c>
      <c r="W1390">
        <f t="shared" si="84"/>
        <v>314.55</v>
      </c>
      <c r="X1390">
        <f t="shared" si="85"/>
        <v>0</v>
      </c>
      <c r="Y1390">
        <f t="shared" si="86"/>
        <v>314.55</v>
      </c>
      <c r="Z1390" s="12">
        <f t="shared" si="87"/>
        <v>9.0000000000000018</v>
      </c>
    </row>
    <row r="1391" spans="1:26"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t="str">
        <f>_xlfn.XLOOKUP(B1391,Returns!B:B,Returns!A:A,"No",0)</f>
        <v>No</v>
      </c>
      <c r="W1391">
        <f t="shared" si="84"/>
        <v>1454.4900000000002</v>
      </c>
      <c r="X1391">
        <f t="shared" si="85"/>
        <v>0</v>
      </c>
      <c r="Y1391">
        <f t="shared" si="86"/>
        <v>1454.4900000000002</v>
      </c>
      <c r="Z1391" s="12">
        <f t="shared" si="87"/>
        <v>8.6666666666666679</v>
      </c>
    </row>
    <row r="1392" spans="1:26"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t="str">
        <f>_xlfn.XLOOKUP(B1392,Returns!B:B,Returns!A:A,"No",0)</f>
        <v>No</v>
      </c>
      <c r="W1392">
        <f t="shared" si="84"/>
        <v>368.90999999999997</v>
      </c>
      <c r="X1392">
        <f t="shared" si="85"/>
        <v>0</v>
      </c>
      <c r="Y1392">
        <f t="shared" si="86"/>
        <v>368.90999999999997</v>
      </c>
      <c r="Z1392" s="12">
        <f t="shared" si="87"/>
        <v>16.333333333333336</v>
      </c>
    </row>
    <row r="1393" spans="1:26"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t="str">
        <f>_xlfn.XLOOKUP(B1393,Returns!B:B,Returns!A:A,"No",0)</f>
        <v>No</v>
      </c>
      <c r="W1393">
        <f t="shared" si="84"/>
        <v>463.32</v>
      </c>
      <c r="X1393">
        <f t="shared" si="85"/>
        <v>0</v>
      </c>
      <c r="Y1393">
        <f t="shared" si="86"/>
        <v>463.32</v>
      </c>
      <c r="Z1393" s="12">
        <f t="shared" si="87"/>
        <v>0.33333333333333398</v>
      </c>
    </row>
    <row r="1394" spans="1:26"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t="str">
        <f>_xlfn.XLOOKUP(B1394,Returns!B:B,Returns!A:A,"No",0)</f>
        <v>No</v>
      </c>
      <c r="W1394">
        <f t="shared" si="84"/>
        <v>2396.59</v>
      </c>
      <c r="X1394">
        <f t="shared" si="85"/>
        <v>0</v>
      </c>
      <c r="Y1394">
        <f t="shared" si="86"/>
        <v>2396.59</v>
      </c>
      <c r="Z1394" s="12">
        <f t="shared" si="87"/>
        <v>6.7142857142857126</v>
      </c>
    </row>
    <row r="1395" spans="1:26"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t="str">
        <f>_xlfn.XLOOKUP(B1395,Returns!B:B,Returns!A:A,"No",0)</f>
        <v>No</v>
      </c>
      <c r="W1395">
        <f t="shared" si="84"/>
        <v>28.655999999999999</v>
      </c>
      <c r="X1395">
        <f t="shared" si="85"/>
        <v>1</v>
      </c>
      <c r="Y1395">
        <f t="shared" si="86"/>
        <v>22.924799999999998</v>
      </c>
      <c r="Z1395" s="12">
        <f t="shared" si="87"/>
        <v>6.7708333333333304</v>
      </c>
    </row>
    <row r="1396" spans="1:26"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t="str">
        <f>_xlfn.XLOOKUP(B1396,Returns!B:B,Returns!A:A,"No",0)</f>
        <v>No</v>
      </c>
      <c r="W1396">
        <f t="shared" si="84"/>
        <v>3262.25</v>
      </c>
      <c r="X1396">
        <f t="shared" si="85"/>
        <v>5</v>
      </c>
      <c r="Y1396">
        <f t="shared" si="86"/>
        <v>1631.125</v>
      </c>
      <c r="Z1396" s="12">
        <f t="shared" si="87"/>
        <v>-26.400000000000013</v>
      </c>
    </row>
    <row r="1397" spans="1:26"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t="str">
        <f>_xlfn.XLOOKUP(B1397,Returns!B:B,Returns!A:A,"No",0)</f>
        <v>No</v>
      </c>
      <c r="W1397">
        <f t="shared" si="84"/>
        <v>199.935</v>
      </c>
      <c r="X1397">
        <f t="shared" si="85"/>
        <v>5</v>
      </c>
      <c r="Y1397">
        <f t="shared" si="86"/>
        <v>99.967500000000001</v>
      </c>
      <c r="Z1397" s="12">
        <f t="shared" si="87"/>
        <v>-42.666666666666664</v>
      </c>
    </row>
    <row r="1398" spans="1:26"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t="str">
        <f>_xlfn.XLOOKUP(B1398,Returns!B:B,Returns!A:A,"No",0)</f>
        <v>No</v>
      </c>
      <c r="W1398">
        <f t="shared" si="84"/>
        <v>68.864000000000004</v>
      </c>
      <c r="X1398">
        <f t="shared" si="85"/>
        <v>2</v>
      </c>
      <c r="Y1398">
        <f t="shared" si="86"/>
        <v>55.091200000000001</v>
      </c>
      <c r="Z1398" s="12">
        <f t="shared" si="87"/>
        <v>10.937499999999998</v>
      </c>
    </row>
    <row r="1399" spans="1:26"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t="str">
        <f>_xlfn.XLOOKUP(B1399,Returns!B:B,Returns!A:A,"No",0)</f>
        <v>No</v>
      </c>
      <c r="W1399">
        <f t="shared" si="84"/>
        <v>23.12</v>
      </c>
      <c r="X1399">
        <f t="shared" si="85"/>
        <v>2</v>
      </c>
      <c r="Y1399">
        <f t="shared" si="86"/>
        <v>23.12</v>
      </c>
      <c r="Z1399" s="12">
        <f t="shared" si="87"/>
        <v>24.500000000000004</v>
      </c>
    </row>
    <row r="1400" spans="1:26"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t="str">
        <f>_xlfn.XLOOKUP(B1400,Returns!B:B,Returns!A:A,"No",0)</f>
        <v>No</v>
      </c>
      <c r="W1400">
        <f t="shared" si="84"/>
        <v>353.6</v>
      </c>
      <c r="X1400">
        <f t="shared" si="85"/>
        <v>2</v>
      </c>
      <c r="Y1400">
        <f t="shared" si="86"/>
        <v>353.6</v>
      </c>
      <c r="Z1400" s="12">
        <f t="shared" si="87"/>
        <v>3.2500000000000009</v>
      </c>
    </row>
    <row r="1401" spans="1:26"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t="str">
        <f>_xlfn.XLOOKUP(B1401,Returns!B:B,Returns!A:A,"No",0)</f>
        <v>No</v>
      </c>
      <c r="W1401">
        <f t="shared" si="84"/>
        <v>6.48</v>
      </c>
      <c r="X1401">
        <f t="shared" si="85"/>
        <v>2</v>
      </c>
      <c r="Y1401">
        <f t="shared" si="86"/>
        <v>6.48</v>
      </c>
      <c r="Z1401" s="12">
        <f t="shared" si="87"/>
        <v>48.000000000000007</v>
      </c>
    </row>
    <row r="1402" spans="1:26"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t="str">
        <f>_xlfn.XLOOKUP(B1402,Returns!B:B,Returns!A:A,"No",0)</f>
        <v>Yes</v>
      </c>
      <c r="W1402">
        <f t="shared" si="84"/>
        <v>43.6</v>
      </c>
      <c r="X1402">
        <f t="shared" si="85"/>
        <v>4</v>
      </c>
      <c r="Y1402">
        <f t="shared" si="86"/>
        <v>43.6</v>
      </c>
      <c r="Z1402" s="12">
        <f t="shared" si="87"/>
        <v>14.000000000000002</v>
      </c>
    </row>
    <row r="1403" spans="1:26"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t="str">
        <f>_xlfn.XLOOKUP(B1403,Returns!B:B,Returns!A:A,"No",0)</f>
        <v>Yes</v>
      </c>
      <c r="W1403">
        <f t="shared" si="84"/>
        <v>755.37000000000012</v>
      </c>
      <c r="X1403">
        <f t="shared" si="85"/>
        <v>4</v>
      </c>
      <c r="Y1403">
        <f t="shared" si="86"/>
        <v>755.37000000000012</v>
      </c>
      <c r="Z1403" s="12">
        <f t="shared" si="87"/>
        <v>15.666666666666663</v>
      </c>
    </row>
    <row r="1404" spans="1:26"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t="str">
        <f>_xlfn.XLOOKUP(B1404,Returns!B:B,Returns!A:A,"No",0)</f>
        <v>No</v>
      </c>
      <c r="W1404">
        <f t="shared" si="84"/>
        <v>410.35199999999998</v>
      </c>
      <c r="X1404">
        <f t="shared" si="85"/>
        <v>6</v>
      </c>
      <c r="Y1404">
        <f t="shared" si="86"/>
        <v>246.21119999999996</v>
      </c>
      <c r="Z1404" s="12">
        <f t="shared" si="87"/>
        <v>-23.611111111111111</v>
      </c>
    </row>
    <row r="1405" spans="1:26"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t="str">
        <f>_xlfn.XLOOKUP(B1405,Returns!B:B,Returns!A:A,"No",0)</f>
        <v>No</v>
      </c>
      <c r="W1405">
        <f t="shared" si="84"/>
        <v>2097</v>
      </c>
      <c r="X1405">
        <f t="shared" si="85"/>
        <v>6</v>
      </c>
      <c r="Y1405">
        <f t="shared" si="86"/>
        <v>1677.6</v>
      </c>
      <c r="Z1405" s="12">
        <f t="shared" si="87"/>
        <v>8.75</v>
      </c>
    </row>
    <row r="1406" spans="1:26"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t="str">
        <f>_xlfn.XLOOKUP(B1406,Returns!B:B,Returns!A:A,"No",0)</f>
        <v>No</v>
      </c>
      <c r="W1406">
        <f t="shared" si="84"/>
        <v>10.304000000000002</v>
      </c>
      <c r="X1406">
        <f t="shared" si="85"/>
        <v>2</v>
      </c>
      <c r="Y1406">
        <f t="shared" si="86"/>
        <v>8.2432000000000016</v>
      </c>
      <c r="Z1406" s="12">
        <f t="shared" si="87"/>
        <v>-26.5625</v>
      </c>
    </row>
    <row r="1407" spans="1:26"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t="str">
        <f>_xlfn.XLOOKUP(B1407,Returns!B:B,Returns!A:A,"No",0)</f>
        <v>No</v>
      </c>
      <c r="W1407">
        <f t="shared" si="84"/>
        <v>464.29200000000003</v>
      </c>
      <c r="X1407">
        <f t="shared" si="85"/>
        <v>2</v>
      </c>
      <c r="Y1407">
        <f t="shared" si="86"/>
        <v>278.5752</v>
      </c>
      <c r="Z1407" s="12">
        <f t="shared" si="87"/>
        <v>-12.962962962962967</v>
      </c>
    </row>
    <row r="1408" spans="1:26"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t="str">
        <f>_xlfn.XLOOKUP(B1408,Returns!B:B,Returns!A:A,"No",0)</f>
        <v>No</v>
      </c>
      <c r="W1408">
        <f t="shared" si="84"/>
        <v>233.56799999999998</v>
      </c>
      <c r="X1408">
        <f t="shared" si="85"/>
        <v>2</v>
      </c>
      <c r="Y1408">
        <f t="shared" si="86"/>
        <v>186.8544</v>
      </c>
      <c r="Z1408" s="12">
        <f t="shared" si="87"/>
        <v>11.718749999999996</v>
      </c>
    </row>
    <row r="1409" spans="1:26"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t="str">
        <f>_xlfn.XLOOKUP(B1409,Returns!B:B,Returns!A:A,"No",0)</f>
        <v>No</v>
      </c>
      <c r="W1409">
        <f t="shared" si="84"/>
        <v>150.96</v>
      </c>
      <c r="X1409">
        <f t="shared" si="85"/>
        <v>4</v>
      </c>
      <c r="Y1409">
        <f t="shared" si="86"/>
        <v>150.96</v>
      </c>
      <c r="Z1409" s="12">
        <f t="shared" si="87"/>
        <v>13</v>
      </c>
    </row>
    <row r="1410" spans="1:26"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t="str">
        <f>_xlfn.XLOOKUP(B1410,Returns!B:B,Returns!A:A,"No",0)</f>
        <v>No</v>
      </c>
      <c r="W1410">
        <f t="shared" si="84"/>
        <v>79.959999999999994</v>
      </c>
      <c r="X1410">
        <f t="shared" si="85"/>
        <v>4</v>
      </c>
      <c r="Y1410">
        <f t="shared" si="86"/>
        <v>79.959999999999994</v>
      </c>
      <c r="Z1410" s="12">
        <f t="shared" si="87"/>
        <v>12.499999999999996</v>
      </c>
    </row>
    <row r="1411" spans="1:26"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t="str">
        <f>_xlfn.XLOOKUP(B1411,Returns!B:B,Returns!A:A,"No",0)</f>
        <v>No</v>
      </c>
      <c r="W1411">
        <f t="shared" ref="W1411:W1474" si="88">R1411*S1411</f>
        <v>1179.4950000000001</v>
      </c>
      <c r="X1411">
        <f t="shared" ref="X1411:X1474" si="89">D1411-C1411</f>
        <v>5</v>
      </c>
      <c r="Y1411">
        <f t="shared" ref="Y1411:Y1474" si="90">W1411-(W1411*T1411)</f>
        <v>589.74750000000006</v>
      </c>
      <c r="Z1411" s="12">
        <f t="shared" ref="Z1411:Z1474" si="91">(U1411/Y1411)*100</f>
        <v>-34.666666666666671</v>
      </c>
    </row>
    <row r="1412" spans="1:26"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t="str">
        <f>_xlfn.XLOOKUP(B1412,Returns!B:B,Returns!A:A,"No",0)</f>
        <v>No</v>
      </c>
      <c r="W1412">
        <f t="shared" si="88"/>
        <v>47.360000000000007</v>
      </c>
      <c r="X1412">
        <f t="shared" si="89"/>
        <v>7</v>
      </c>
      <c r="Y1412">
        <f t="shared" si="90"/>
        <v>37.888000000000005</v>
      </c>
      <c r="Z1412" s="12">
        <f t="shared" si="91"/>
        <v>23.437499999999993</v>
      </c>
    </row>
    <row r="1413" spans="1:26"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t="str">
        <f>_xlfn.XLOOKUP(B1413,Returns!B:B,Returns!A:A,"No",0)</f>
        <v>No</v>
      </c>
      <c r="W1413">
        <f t="shared" si="88"/>
        <v>816.01199999999994</v>
      </c>
      <c r="X1413">
        <f t="shared" si="89"/>
        <v>4</v>
      </c>
      <c r="Y1413">
        <f t="shared" si="90"/>
        <v>734.41079999999988</v>
      </c>
      <c r="Z1413" s="12">
        <f t="shared" si="91"/>
        <v>9.8765432098765462</v>
      </c>
    </row>
    <row r="1414" spans="1:26"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t="str">
        <f>_xlfn.XLOOKUP(B1414,Returns!B:B,Returns!A:A,"No",0)</f>
        <v>No</v>
      </c>
      <c r="W1414">
        <f t="shared" si="88"/>
        <v>661.12</v>
      </c>
      <c r="X1414">
        <f t="shared" si="89"/>
        <v>4</v>
      </c>
      <c r="Y1414">
        <f t="shared" si="90"/>
        <v>661.12</v>
      </c>
      <c r="Z1414" s="12">
        <f t="shared" si="91"/>
        <v>2.2500000000000009</v>
      </c>
    </row>
    <row r="1415" spans="1:26"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t="str">
        <f>_xlfn.XLOOKUP(B1415,Returns!B:B,Returns!A:A,"No",0)</f>
        <v>No</v>
      </c>
      <c r="W1415">
        <f t="shared" si="88"/>
        <v>2343.3760000000002</v>
      </c>
      <c r="X1415">
        <f t="shared" si="89"/>
        <v>5</v>
      </c>
      <c r="Y1415">
        <f t="shared" si="90"/>
        <v>1874.7008000000001</v>
      </c>
      <c r="Z1415" s="12">
        <f t="shared" si="91"/>
        <v>5.803571428571427</v>
      </c>
    </row>
    <row r="1416" spans="1:26"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t="str">
        <f>_xlfn.XLOOKUP(B1416,Returns!B:B,Returns!A:A,"No",0)</f>
        <v>Yes</v>
      </c>
      <c r="W1416">
        <f t="shared" si="88"/>
        <v>719.90999999999985</v>
      </c>
      <c r="X1416">
        <f t="shared" si="89"/>
        <v>3</v>
      </c>
      <c r="Y1416">
        <f t="shared" si="90"/>
        <v>719.90999999999985</v>
      </c>
      <c r="Z1416" s="12">
        <f t="shared" si="91"/>
        <v>3.6666666666666687</v>
      </c>
    </row>
    <row r="1417" spans="1:26"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t="str">
        <f>_xlfn.XLOOKUP(B1417,Returns!B:B,Returns!A:A,"No",0)</f>
        <v>Yes</v>
      </c>
      <c r="W1417">
        <f t="shared" si="88"/>
        <v>113.22</v>
      </c>
      <c r="X1417">
        <f t="shared" si="89"/>
        <v>3</v>
      </c>
      <c r="Y1417">
        <f t="shared" si="90"/>
        <v>113.22</v>
      </c>
      <c r="Z1417" s="12">
        <f t="shared" si="91"/>
        <v>11.33333333333333</v>
      </c>
    </row>
    <row r="1418" spans="1:26"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t="str">
        <f>_xlfn.XLOOKUP(B1418,Returns!B:B,Returns!A:A,"No",0)</f>
        <v>No</v>
      </c>
      <c r="W1418">
        <f t="shared" si="88"/>
        <v>6624.4080000000004</v>
      </c>
      <c r="X1418">
        <f t="shared" si="89"/>
        <v>3</v>
      </c>
      <c r="Y1418">
        <f t="shared" si="90"/>
        <v>5299.5264000000006</v>
      </c>
      <c r="Z1418" s="12">
        <f t="shared" si="91"/>
        <v>2.232142857142855</v>
      </c>
    </row>
    <row r="1419" spans="1:26"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t="str">
        <f>_xlfn.XLOOKUP(B1419,Returns!B:B,Returns!A:A,"No",0)</f>
        <v>No</v>
      </c>
      <c r="W1419">
        <f t="shared" si="88"/>
        <v>453.6</v>
      </c>
      <c r="X1419">
        <f t="shared" si="89"/>
        <v>3</v>
      </c>
      <c r="Y1419">
        <f t="shared" si="90"/>
        <v>362.88</v>
      </c>
      <c r="Z1419" s="12">
        <f t="shared" si="91"/>
        <v>8.8541666666666679</v>
      </c>
    </row>
    <row r="1420" spans="1:26"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t="str">
        <f>_xlfn.XLOOKUP(B1420,Returns!B:B,Returns!A:A,"No",0)</f>
        <v>No</v>
      </c>
      <c r="W1420">
        <f t="shared" si="88"/>
        <v>19.712000000000003</v>
      </c>
      <c r="X1420">
        <f t="shared" si="89"/>
        <v>3</v>
      </c>
      <c r="Y1420">
        <f t="shared" si="90"/>
        <v>7.884800000000002</v>
      </c>
      <c r="Z1420" s="12">
        <f t="shared" si="91"/>
        <v>-18.749999999999993</v>
      </c>
    </row>
    <row r="1421" spans="1:26"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t="str">
        <f>_xlfn.XLOOKUP(B1421,Returns!B:B,Returns!A:A,"No",0)</f>
        <v>No</v>
      </c>
      <c r="W1421">
        <f t="shared" si="88"/>
        <v>345.08800000000002</v>
      </c>
      <c r="X1421">
        <f t="shared" si="89"/>
        <v>4</v>
      </c>
      <c r="Y1421">
        <f t="shared" si="90"/>
        <v>276.07040000000001</v>
      </c>
      <c r="Z1421" s="12">
        <f t="shared" si="91"/>
        <v>11.328124999999998</v>
      </c>
    </row>
    <row r="1422" spans="1:26"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t="str">
        <f>_xlfn.XLOOKUP(B1422,Returns!B:B,Returns!A:A,"No",0)</f>
        <v>No</v>
      </c>
      <c r="W1422">
        <f t="shared" si="88"/>
        <v>145.17600000000002</v>
      </c>
      <c r="X1422">
        <f t="shared" si="89"/>
        <v>4</v>
      </c>
      <c r="Y1422">
        <f t="shared" si="90"/>
        <v>43.552800000000005</v>
      </c>
      <c r="Z1422" s="12">
        <f t="shared" si="91"/>
        <v>-111.11111111111104</v>
      </c>
    </row>
    <row r="1423" spans="1:26"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t="str">
        <f>_xlfn.XLOOKUP(B1423,Returns!B:B,Returns!A:A,"No",0)</f>
        <v>No</v>
      </c>
      <c r="W1423">
        <f t="shared" si="88"/>
        <v>121.34400000000001</v>
      </c>
      <c r="X1423">
        <f t="shared" si="89"/>
        <v>4</v>
      </c>
      <c r="Y1423">
        <f t="shared" si="90"/>
        <v>97.075200000000009</v>
      </c>
      <c r="Z1423" s="12">
        <f t="shared" si="91"/>
        <v>14.843750000000004</v>
      </c>
    </row>
    <row r="1424" spans="1:26"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t="str">
        <f>_xlfn.XLOOKUP(B1424,Returns!B:B,Returns!A:A,"No",0)</f>
        <v>No</v>
      </c>
      <c r="W1424">
        <f t="shared" si="88"/>
        <v>693.279</v>
      </c>
      <c r="X1424">
        <f t="shared" si="89"/>
        <v>4</v>
      </c>
      <c r="Y1424">
        <f t="shared" si="90"/>
        <v>207.98370000000006</v>
      </c>
      <c r="Z1424" s="12">
        <f t="shared" si="91"/>
        <v>-28.395061728395056</v>
      </c>
    </row>
    <row r="1425" spans="1:26"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t="str">
        <f>_xlfn.XLOOKUP(B1425,Returns!B:B,Returns!A:A,"No",0)</f>
        <v>No</v>
      </c>
      <c r="W1425">
        <f t="shared" si="88"/>
        <v>719.42400000000009</v>
      </c>
      <c r="X1425">
        <f t="shared" si="89"/>
        <v>4</v>
      </c>
      <c r="Y1425">
        <f t="shared" si="90"/>
        <v>575.53920000000005</v>
      </c>
      <c r="Z1425" s="12">
        <f t="shared" si="91"/>
        <v>-0.26041666666666902</v>
      </c>
    </row>
    <row r="1426" spans="1:26"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t="str">
        <f>_xlfn.XLOOKUP(B1426,Returns!B:B,Returns!A:A,"No",0)</f>
        <v>No</v>
      </c>
      <c r="W1426">
        <f t="shared" si="88"/>
        <v>1319.8000000000002</v>
      </c>
      <c r="X1426">
        <f t="shared" si="89"/>
        <v>4</v>
      </c>
      <c r="Y1426">
        <f t="shared" si="90"/>
        <v>1055.8400000000001</v>
      </c>
      <c r="Z1426" s="12">
        <f t="shared" si="91"/>
        <v>2.1875</v>
      </c>
    </row>
    <row r="1427" spans="1:26"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t="str">
        <f>_xlfn.XLOOKUP(B1427,Returns!B:B,Returns!A:A,"No",0)</f>
        <v>No</v>
      </c>
      <c r="W1427">
        <f t="shared" si="88"/>
        <v>1454.5920000000001</v>
      </c>
      <c r="X1427">
        <f t="shared" si="89"/>
        <v>4</v>
      </c>
      <c r="Y1427">
        <f t="shared" si="90"/>
        <v>1163.6736000000001</v>
      </c>
      <c r="Z1427" s="12">
        <f t="shared" si="91"/>
        <v>-7.4218750000000018</v>
      </c>
    </row>
    <row r="1428" spans="1:26"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t="str">
        <f>_xlfn.XLOOKUP(B1428,Returns!B:B,Returns!A:A,"No",0)</f>
        <v>No</v>
      </c>
      <c r="W1428">
        <f t="shared" si="88"/>
        <v>19.456000000000003</v>
      </c>
      <c r="X1428">
        <f t="shared" si="89"/>
        <v>4</v>
      </c>
      <c r="Y1428">
        <f t="shared" si="90"/>
        <v>15.564800000000002</v>
      </c>
      <c r="Z1428" s="12">
        <f t="shared" si="91"/>
        <v>21.093749999999993</v>
      </c>
    </row>
    <row r="1429" spans="1:26"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t="str">
        <f>_xlfn.XLOOKUP(B1429,Returns!B:B,Returns!A:A,"No",0)</f>
        <v>No</v>
      </c>
      <c r="W1429">
        <f t="shared" si="88"/>
        <v>73.75</v>
      </c>
      <c r="X1429">
        <f t="shared" si="89"/>
        <v>4</v>
      </c>
      <c r="Y1429">
        <f t="shared" si="90"/>
        <v>73.75</v>
      </c>
      <c r="Z1429" s="12">
        <f t="shared" si="91"/>
        <v>9.6</v>
      </c>
    </row>
    <row r="1430" spans="1:26"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t="str">
        <f>_xlfn.XLOOKUP(B1430,Returns!B:B,Returns!A:A,"No",0)</f>
        <v>No</v>
      </c>
      <c r="W1430">
        <f t="shared" si="88"/>
        <v>149.00000000000003</v>
      </c>
      <c r="X1430">
        <f t="shared" si="89"/>
        <v>4</v>
      </c>
      <c r="Y1430">
        <f t="shared" si="90"/>
        <v>119.20000000000002</v>
      </c>
      <c r="Z1430" s="12">
        <f t="shared" si="91"/>
        <v>7.8124999999999973</v>
      </c>
    </row>
    <row r="1431" spans="1:26"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t="str">
        <f>_xlfn.XLOOKUP(B1431,Returns!B:B,Returns!A:A,"No",0)</f>
        <v>No</v>
      </c>
      <c r="W1431">
        <f t="shared" si="88"/>
        <v>5983.88</v>
      </c>
      <c r="X1431">
        <f t="shared" si="89"/>
        <v>4</v>
      </c>
      <c r="Y1431">
        <f t="shared" si="90"/>
        <v>5983.88</v>
      </c>
      <c r="Z1431" s="12">
        <f t="shared" si="91"/>
        <v>3.2857142857142856</v>
      </c>
    </row>
    <row r="1432" spans="1:26"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t="str">
        <f>_xlfn.XLOOKUP(B1432,Returns!B:B,Returns!A:A,"No",0)</f>
        <v>No</v>
      </c>
      <c r="W1432">
        <f t="shared" si="88"/>
        <v>1766.0160000000001</v>
      </c>
      <c r="X1432">
        <f t="shared" si="89"/>
        <v>4</v>
      </c>
      <c r="Y1432">
        <f t="shared" si="90"/>
        <v>1059.6096</v>
      </c>
      <c r="Z1432" s="12">
        <f t="shared" si="91"/>
        <v>-3.8194444444444455</v>
      </c>
    </row>
    <row r="1433" spans="1:26"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t="str">
        <f>_xlfn.XLOOKUP(B1433,Returns!B:B,Returns!A:A,"No",0)</f>
        <v>No</v>
      </c>
      <c r="W1433">
        <f t="shared" si="88"/>
        <v>916.56</v>
      </c>
      <c r="X1433">
        <f t="shared" si="89"/>
        <v>2</v>
      </c>
      <c r="Y1433">
        <f t="shared" si="90"/>
        <v>916.56</v>
      </c>
      <c r="Z1433" s="12">
        <f t="shared" si="91"/>
        <v>8.1666666666666679</v>
      </c>
    </row>
    <row r="1434" spans="1:26"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t="str">
        <f>_xlfn.XLOOKUP(B1434,Returns!B:B,Returns!A:A,"No",0)</f>
        <v>No</v>
      </c>
      <c r="W1434">
        <f t="shared" si="88"/>
        <v>7.27</v>
      </c>
      <c r="X1434">
        <f t="shared" si="89"/>
        <v>2</v>
      </c>
      <c r="Y1434">
        <f t="shared" si="90"/>
        <v>7.27</v>
      </c>
      <c r="Z1434" s="12">
        <f t="shared" si="91"/>
        <v>27.000000000000007</v>
      </c>
    </row>
    <row r="1435" spans="1:26"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t="str">
        <f>_xlfn.XLOOKUP(B1435,Returns!B:B,Returns!A:A,"No",0)</f>
        <v>No</v>
      </c>
      <c r="W1435">
        <f t="shared" si="88"/>
        <v>25478.04</v>
      </c>
      <c r="X1435">
        <f t="shared" si="89"/>
        <v>2</v>
      </c>
      <c r="Y1435">
        <f t="shared" si="90"/>
        <v>25478.04</v>
      </c>
      <c r="Z1435" s="12">
        <f t="shared" si="91"/>
        <v>0.6428571428571429</v>
      </c>
    </row>
    <row r="1436" spans="1:26"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t="str">
        <f>_xlfn.XLOOKUP(B1436,Returns!B:B,Returns!A:A,"No",0)</f>
        <v>No</v>
      </c>
      <c r="W1436">
        <f t="shared" si="88"/>
        <v>169.5</v>
      </c>
      <c r="X1436">
        <f t="shared" si="89"/>
        <v>4</v>
      </c>
      <c r="Y1436">
        <f t="shared" si="90"/>
        <v>169.5</v>
      </c>
      <c r="Z1436" s="12">
        <f t="shared" si="91"/>
        <v>9.1999999999999993</v>
      </c>
    </row>
    <row r="1437" spans="1:26"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t="str">
        <f>_xlfn.XLOOKUP(B1437,Returns!B:B,Returns!A:A,"No",0)</f>
        <v>No</v>
      </c>
      <c r="W1437">
        <f t="shared" si="88"/>
        <v>186.62400000000002</v>
      </c>
      <c r="X1437">
        <f t="shared" si="89"/>
        <v>7</v>
      </c>
      <c r="Y1437">
        <f t="shared" si="90"/>
        <v>149.29920000000001</v>
      </c>
      <c r="Z1437" s="12">
        <f t="shared" si="91"/>
        <v>7.2916666666666661</v>
      </c>
    </row>
    <row r="1438" spans="1:26"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t="str">
        <f>_xlfn.XLOOKUP(B1438,Returns!B:B,Returns!A:A,"No",0)</f>
        <v>No</v>
      </c>
      <c r="W1438">
        <f t="shared" si="88"/>
        <v>10.496</v>
      </c>
      <c r="X1438">
        <f t="shared" si="89"/>
        <v>7</v>
      </c>
      <c r="Y1438">
        <f t="shared" si="90"/>
        <v>8.3968000000000007</v>
      </c>
      <c r="Z1438" s="12">
        <f t="shared" si="91"/>
        <v>7.0312499999999893</v>
      </c>
    </row>
    <row r="1439" spans="1:26"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t="str">
        <f>_xlfn.XLOOKUP(B1439,Returns!B:B,Returns!A:A,"No",0)</f>
        <v>Yes</v>
      </c>
      <c r="W1439">
        <f t="shared" si="88"/>
        <v>791.64</v>
      </c>
      <c r="X1439">
        <f t="shared" si="89"/>
        <v>0</v>
      </c>
      <c r="Y1439">
        <f t="shared" si="90"/>
        <v>633.31200000000001</v>
      </c>
      <c r="Z1439" s="12">
        <f t="shared" si="91"/>
        <v>6.7708333333333357</v>
      </c>
    </row>
    <row r="1440" spans="1:26"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t="str">
        <f>_xlfn.XLOOKUP(B1440,Returns!B:B,Returns!A:A,"No",0)</f>
        <v>Yes</v>
      </c>
      <c r="W1440">
        <f t="shared" si="88"/>
        <v>12267.15</v>
      </c>
      <c r="X1440">
        <f t="shared" si="89"/>
        <v>0</v>
      </c>
      <c r="Y1440">
        <f t="shared" si="90"/>
        <v>8587.0049999999992</v>
      </c>
      <c r="Z1440" s="12">
        <f t="shared" si="91"/>
        <v>-4.0816326530612237</v>
      </c>
    </row>
    <row r="1441" spans="1:26"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t="str">
        <f>_xlfn.XLOOKUP(B1441,Returns!B:B,Returns!A:A,"No",0)</f>
        <v>No</v>
      </c>
      <c r="W1441">
        <f t="shared" si="88"/>
        <v>148.5</v>
      </c>
      <c r="X1441">
        <f t="shared" si="89"/>
        <v>3</v>
      </c>
      <c r="Y1441">
        <f t="shared" si="90"/>
        <v>148.5</v>
      </c>
      <c r="Z1441" s="12">
        <f t="shared" si="91"/>
        <v>9</v>
      </c>
    </row>
    <row r="1442" spans="1:26"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t="str">
        <f>_xlfn.XLOOKUP(B1442,Returns!B:B,Returns!A:A,"No",0)</f>
        <v>No</v>
      </c>
      <c r="W1442">
        <f t="shared" si="88"/>
        <v>159.84</v>
      </c>
      <c r="X1442">
        <f t="shared" si="89"/>
        <v>3</v>
      </c>
      <c r="Y1442">
        <f t="shared" si="90"/>
        <v>159.84</v>
      </c>
      <c r="Z1442" s="12">
        <f t="shared" si="91"/>
        <v>11.249999999999998</v>
      </c>
    </row>
    <row r="1443" spans="1:26"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t="str">
        <f>_xlfn.XLOOKUP(B1443,Returns!B:B,Returns!A:A,"No",0)</f>
        <v>No</v>
      </c>
      <c r="W1443">
        <f t="shared" si="88"/>
        <v>73.344000000000008</v>
      </c>
      <c r="X1443">
        <f t="shared" si="89"/>
        <v>5</v>
      </c>
      <c r="Y1443">
        <f t="shared" si="90"/>
        <v>58.675200000000004</v>
      </c>
      <c r="Z1443" s="12">
        <f t="shared" si="91"/>
        <v>19.531249999999996</v>
      </c>
    </row>
    <row r="1444" spans="1:26"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t="str">
        <f>_xlfn.XLOOKUP(B1444,Returns!B:B,Returns!A:A,"No",0)</f>
        <v>No</v>
      </c>
      <c r="W1444">
        <f t="shared" si="88"/>
        <v>27.52</v>
      </c>
      <c r="X1444">
        <f t="shared" si="89"/>
        <v>3</v>
      </c>
      <c r="Y1444">
        <f t="shared" si="90"/>
        <v>27.52</v>
      </c>
      <c r="Z1444" s="12">
        <f t="shared" si="91"/>
        <v>23</v>
      </c>
    </row>
    <row r="1445" spans="1:26"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t="str">
        <f>_xlfn.XLOOKUP(B1445,Returns!B:B,Returns!A:A,"No",0)</f>
        <v>No</v>
      </c>
      <c r="W1445">
        <f t="shared" si="88"/>
        <v>557.69600000000003</v>
      </c>
      <c r="X1445">
        <f t="shared" si="89"/>
        <v>5</v>
      </c>
      <c r="Y1445">
        <f t="shared" si="90"/>
        <v>446.15680000000003</v>
      </c>
      <c r="Z1445" s="12">
        <f t="shared" si="91"/>
        <v>3.9062499999999973</v>
      </c>
    </row>
    <row r="1446" spans="1:26"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t="str">
        <f>_xlfn.XLOOKUP(B1446,Returns!B:B,Returns!A:A,"No",0)</f>
        <v>No</v>
      </c>
      <c r="W1446">
        <f t="shared" si="88"/>
        <v>17819.352000000003</v>
      </c>
      <c r="X1446">
        <f t="shared" si="89"/>
        <v>5</v>
      </c>
      <c r="Y1446">
        <f t="shared" si="90"/>
        <v>14255.481600000003</v>
      </c>
      <c r="Z1446" s="12">
        <f t="shared" si="91"/>
        <v>1.0416666666666661</v>
      </c>
    </row>
    <row r="1447" spans="1:26"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t="str">
        <f>_xlfn.XLOOKUP(B1447,Returns!B:B,Returns!A:A,"No",0)</f>
        <v>No</v>
      </c>
      <c r="W1447">
        <f t="shared" si="88"/>
        <v>658.94399999999996</v>
      </c>
      <c r="X1447">
        <f t="shared" si="89"/>
        <v>3</v>
      </c>
      <c r="Y1447">
        <f t="shared" si="90"/>
        <v>527.15519999999992</v>
      </c>
      <c r="Z1447" s="12">
        <f t="shared" si="91"/>
        <v>-7.421875</v>
      </c>
    </row>
    <row r="1448" spans="1:26"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t="str">
        <f>_xlfn.XLOOKUP(B1448,Returns!B:B,Returns!A:A,"No",0)</f>
        <v>No</v>
      </c>
      <c r="W1448">
        <f t="shared" si="88"/>
        <v>3292.1139999999996</v>
      </c>
      <c r="X1448">
        <f t="shared" si="89"/>
        <v>3</v>
      </c>
      <c r="Y1448">
        <f t="shared" si="90"/>
        <v>2304.4797999999996</v>
      </c>
      <c r="Z1448" s="12">
        <f t="shared" si="91"/>
        <v>-3.7900874635568536</v>
      </c>
    </row>
    <row r="1449" spans="1:26"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t="str">
        <f>_xlfn.XLOOKUP(B1449,Returns!B:B,Returns!A:A,"No",0)</f>
        <v>No</v>
      </c>
      <c r="W1449">
        <f t="shared" si="88"/>
        <v>95.968000000000004</v>
      </c>
      <c r="X1449">
        <f t="shared" si="89"/>
        <v>3</v>
      </c>
      <c r="Y1449">
        <f t="shared" si="90"/>
        <v>76.7744</v>
      </c>
      <c r="Z1449" s="12">
        <f t="shared" si="91"/>
        <v>7.8124999999999902</v>
      </c>
    </row>
    <row r="1450" spans="1:26"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t="str">
        <f>_xlfn.XLOOKUP(B1450,Returns!B:B,Returns!A:A,"No",0)</f>
        <v>No</v>
      </c>
      <c r="W1450">
        <f t="shared" si="88"/>
        <v>7.5060000000000002</v>
      </c>
      <c r="X1450">
        <f t="shared" si="89"/>
        <v>1</v>
      </c>
      <c r="Y1450">
        <f t="shared" si="90"/>
        <v>2.2518000000000002</v>
      </c>
      <c r="Z1450" s="12">
        <f t="shared" si="91"/>
        <v>-77.777777777777743</v>
      </c>
    </row>
    <row r="1451" spans="1:26"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t="str">
        <f>_xlfn.XLOOKUP(B1451,Returns!B:B,Returns!A:A,"No",0)</f>
        <v>No</v>
      </c>
      <c r="W1451">
        <f t="shared" si="88"/>
        <v>266.25599999999997</v>
      </c>
      <c r="X1451">
        <f t="shared" si="89"/>
        <v>6</v>
      </c>
      <c r="Y1451">
        <f t="shared" si="90"/>
        <v>213.00479999999999</v>
      </c>
      <c r="Z1451" s="12">
        <f t="shared" si="91"/>
        <v>5.2083333333333321</v>
      </c>
    </row>
    <row r="1452" spans="1:26"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t="str">
        <f>_xlfn.XLOOKUP(B1452,Returns!B:B,Returns!A:A,"No",0)</f>
        <v>No</v>
      </c>
      <c r="W1452">
        <f t="shared" si="88"/>
        <v>2.0250000000000004</v>
      </c>
      <c r="X1452">
        <f t="shared" si="89"/>
        <v>1</v>
      </c>
      <c r="Y1452">
        <f t="shared" si="90"/>
        <v>0.60750000000000015</v>
      </c>
      <c r="Z1452" s="12">
        <f t="shared" si="91"/>
        <v>-222.22222222222209</v>
      </c>
    </row>
    <row r="1453" spans="1:26"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t="str">
        <f>_xlfn.XLOOKUP(B1453,Returns!B:B,Returns!A:A,"No",0)</f>
        <v>No</v>
      </c>
      <c r="W1453">
        <f t="shared" si="88"/>
        <v>496.86</v>
      </c>
      <c r="X1453">
        <f t="shared" si="89"/>
        <v>3</v>
      </c>
      <c r="Y1453">
        <f t="shared" si="90"/>
        <v>496.86</v>
      </c>
      <c r="Z1453" s="12">
        <f t="shared" si="91"/>
        <v>6.9999999999999991</v>
      </c>
    </row>
    <row r="1454" spans="1:26"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t="str">
        <f>_xlfn.XLOOKUP(B1454,Returns!B:B,Returns!A:A,"No",0)</f>
        <v>No</v>
      </c>
      <c r="W1454">
        <f t="shared" si="88"/>
        <v>275.03999999999996</v>
      </c>
      <c r="X1454">
        <f t="shared" si="89"/>
        <v>3</v>
      </c>
      <c r="Y1454">
        <f t="shared" si="90"/>
        <v>275.03999999999996</v>
      </c>
      <c r="Z1454" s="12">
        <f t="shared" si="91"/>
        <v>16.666666666666668</v>
      </c>
    </row>
    <row r="1455" spans="1:26"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t="str">
        <f>_xlfn.XLOOKUP(B1455,Returns!B:B,Returns!A:A,"No",0)</f>
        <v>No</v>
      </c>
      <c r="W1455">
        <f t="shared" si="88"/>
        <v>168.75</v>
      </c>
      <c r="X1455">
        <f t="shared" si="89"/>
        <v>3</v>
      </c>
      <c r="Y1455">
        <f t="shared" si="90"/>
        <v>168.75</v>
      </c>
      <c r="Z1455" s="12">
        <f t="shared" si="91"/>
        <v>10</v>
      </c>
    </row>
    <row r="1456" spans="1:26"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t="str">
        <f>_xlfn.XLOOKUP(B1456,Returns!B:B,Returns!A:A,"No",0)</f>
        <v>No</v>
      </c>
      <c r="W1456">
        <f t="shared" si="88"/>
        <v>24320</v>
      </c>
      <c r="X1456">
        <f t="shared" si="89"/>
        <v>3</v>
      </c>
      <c r="Y1456">
        <f t="shared" si="90"/>
        <v>24320</v>
      </c>
      <c r="Z1456" s="12">
        <f t="shared" si="91"/>
        <v>6.0000000000000009</v>
      </c>
    </row>
    <row r="1457" spans="1:26"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t="str">
        <f>_xlfn.XLOOKUP(B1457,Returns!B:B,Returns!A:A,"No",0)</f>
        <v>No</v>
      </c>
      <c r="W1457">
        <f t="shared" si="88"/>
        <v>273.59999999999997</v>
      </c>
      <c r="X1457">
        <f t="shared" si="89"/>
        <v>7</v>
      </c>
      <c r="Y1457">
        <f t="shared" si="90"/>
        <v>273.59999999999997</v>
      </c>
      <c r="Z1457" s="12">
        <f t="shared" si="91"/>
        <v>15.333333333333336</v>
      </c>
    </row>
    <row r="1458" spans="1:26"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t="str">
        <f>_xlfn.XLOOKUP(B1458,Returns!B:B,Returns!A:A,"No",0)</f>
        <v>No</v>
      </c>
      <c r="W1458">
        <f t="shared" si="88"/>
        <v>1358.8199999999997</v>
      </c>
      <c r="X1458">
        <f t="shared" si="89"/>
        <v>7</v>
      </c>
      <c r="Y1458">
        <f t="shared" si="90"/>
        <v>1358.8199999999997</v>
      </c>
      <c r="Z1458" s="12">
        <f t="shared" si="91"/>
        <v>4.9999999999999991</v>
      </c>
    </row>
    <row r="1459" spans="1:26"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t="str">
        <f>_xlfn.XLOOKUP(B1459,Returns!B:B,Returns!A:A,"No",0)</f>
        <v>No</v>
      </c>
      <c r="W1459">
        <f t="shared" si="88"/>
        <v>469.79999999999995</v>
      </c>
      <c r="X1459">
        <f t="shared" si="89"/>
        <v>4</v>
      </c>
      <c r="Y1459">
        <f t="shared" si="90"/>
        <v>469.79999999999995</v>
      </c>
      <c r="Z1459" s="12">
        <f t="shared" si="91"/>
        <v>5</v>
      </c>
    </row>
    <row r="1460" spans="1:26"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t="str">
        <f>_xlfn.XLOOKUP(B1460,Returns!B:B,Returns!A:A,"No",0)</f>
        <v>No</v>
      </c>
      <c r="W1460">
        <f t="shared" si="88"/>
        <v>63.744000000000007</v>
      </c>
      <c r="X1460">
        <f t="shared" si="89"/>
        <v>6</v>
      </c>
      <c r="Y1460">
        <f t="shared" si="90"/>
        <v>50.995200000000004</v>
      </c>
      <c r="Z1460" s="12">
        <f t="shared" si="91"/>
        <v>10.156249999999998</v>
      </c>
    </row>
    <row r="1461" spans="1:26"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t="str">
        <f>_xlfn.XLOOKUP(B1461,Returns!B:B,Returns!A:A,"No",0)</f>
        <v>No</v>
      </c>
      <c r="W1461">
        <f t="shared" si="88"/>
        <v>54.92</v>
      </c>
      <c r="X1461">
        <f t="shared" si="89"/>
        <v>0</v>
      </c>
      <c r="Y1461">
        <f t="shared" si="90"/>
        <v>54.92</v>
      </c>
      <c r="Z1461" s="12">
        <f t="shared" si="91"/>
        <v>18</v>
      </c>
    </row>
    <row r="1462" spans="1:26"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t="str">
        <f>_xlfn.XLOOKUP(B1462,Returns!B:B,Returns!A:A,"No",0)</f>
        <v>Yes</v>
      </c>
      <c r="W1462">
        <f t="shared" si="88"/>
        <v>110.84800000000001</v>
      </c>
      <c r="X1462">
        <f t="shared" si="89"/>
        <v>7</v>
      </c>
      <c r="Y1462">
        <f t="shared" si="90"/>
        <v>88.678400000000011</v>
      </c>
      <c r="Z1462" s="12">
        <f t="shared" si="91"/>
        <v>21.874999999999993</v>
      </c>
    </row>
    <row r="1463" spans="1:26"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t="str">
        <f>_xlfn.XLOOKUP(B1463,Returns!B:B,Returns!A:A,"No",0)</f>
        <v>No</v>
      </c>
      <c r="W1463">
        <f t="shared" si="88"/>
        <v>488.01199999999994</v>
      </c>
      <c r="X1463">
        <f t="shared" si="89"/>
        <v>4</v>
      </c>
      <c r="Y1463">
        <f t="shared" si="90"/>
        <v>341.60839999999996</v>
      </c>
      <c r="Z1463" s="12">
        <f t="shared" si="91"/>
        <v>-9.1836734693877577</v>
      </c>
    </row>
    <row r="1464" spans="1:26"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t="str">
        <f>_xlfn.XLOOKUP(B1464,Returns!B:B,Returns!A:A,"No",0)</f>
        <v>No</v>
      </c>
      <c r="W1464">
        <f t="shared" si="88"/>
        <v>319.96800000000002</v>
      </c>
      <c r="X1464">
        <f t="shared" si="89"/>
        <v>2</v>
      </c>
      <c r="Y1464">
        <f t="shared" si="90"/>
        <v>255.9744</v>
      </c>
      <c r="Z1464" s="12">
        <f t="shared" si="91"/>
        <v>17.1875</v>
      </c>
    </row>
    <row r="1465" spans="1:26"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t="str">
        <f>_xlfn.XLOOKUP(B1465,Returns!B:B,Returns!A:A,"No",0)</f>
        <v>No</v>
      </c>
      <c r="W1465">
        <f t="shared" si="88"/>
        <v>6148.2959999999994</v>
      </c>
      <c r="X1465">
        <f t="shared" si="89"/>
        <v>2</v>
      </c>
      <c r="Y1465">
        <f t="shared" si="90"/>
        <v>4303.8071999999993</v>
      </c>
      <c r="Z1465" s="12">
        <f t="shared" si="91"/>
        <v>-0.68027210884353506</v>
      </c>
    </row>
    <row r="1466" spans="1:26"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t="str">
        <f>_xlfn.XLOOKUP(B1466,Returns!B:B,Returns!A:A,"No",0)</f>
        <v>No</v>
      </c>
      <c r="W1466">
        <f t="shared" si="88"/>
        <v>7.36</v>
      </c>
      <c r="X1466">
        <f t="shared" si="89"/>
        <v>3</v>
      </c>
      <c r="Y1466">
        <f t="shared" si="90"/>
        <v>7.36</v>
      </c>
      <c r="Z1466" s="12">
        <f t="shared" si="91"/>
        <v>24.5</v>
      </c>
    </row>
    <row r="1467" spans="1:26"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t="str">
        <f>_xlfn.XLOOKUP(B1467,Returns!B:B,Returns!A:A,"No",0)</f>
        <v>No</v>
      </c>
      <c r="W1467">
        <f t="shared" si="88"/>
        <v>485.50400000000002</v>
      </c>
      <c r="X1467">
        <f t="shared" si="89"/>
        <v>6</v>
      </c>
      <c r="Y1467">
        <f t="shared" si="90"/>
        <v>388.40320000000003</v>
      </c>
      <c r="Z1467" s="12">
        <f t="shared" si="91"/>
        <v>-0.78125000000000311</v>
      </c>
    </row>
    <row r="1468" spans="1:26"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t="str">
        <f>_xlfn.XLOOKUP(B1468,Returns!B:B,Returns!A:A,"No",0)</f>
        <v>No</v>
      </c>
      <c r="W1468">
        <f t="shared" si="88"/>
        <v>287.92800000000005</v>
      </c>
      <c r="X1468">
        <f t="shared" si="89"/>
        <v>6</v>
      </c>
      <c r="Y1468">
        <f t="shared" si="90"/>
        <v>230.34240000000005</v>
      </c>
      <c r="Z1468" s="12">
        <f t="shared" si="91"/>
        <v>-4.6875000000000036</v>
      </c>
    </row>
    <row r="1469" spans="1:26"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t="str">
        <f>_xlfn.XLOOKUP(B1469,Returns!B:B,Returns!A:A,"No",0)</f>
        <v>No</v>
      </c>
      <c r="W1469">
        <f t="shared" si="88"/>
        <v>1023.872</v>
      </c>
      <c r="X1469">
        <f t="shared" si="89"/>
        <v>0</v>
      </c>
      <c r="Y1469">
        <f t="shared" si="90"/>
        <v>819.09759999999994</v>
      </c>
      <c r="Z1469" s="12">
        <f t="shared" si="91"/>
        <v>3.9062499999999973</v>
      </c>
    </row>
    <row r="1470" spans="1:26"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t="str">
        <f>_xlfn.XLOOKUP(B1470,Returns!B:B,Returns!A:A,"No",0)</f>
        <v>No</v>
      </c>
      <c r="W1470">
        <f t="shared" si="88"/>
        <v>2618.8200000000002</v>
      </c>
      <c r="X1470">
        <f t="shared" si="89"/>
        <v>4</v>
      </c>
      <c r="Y1470">
        <f t="shared" si="90"/>
        <v>2618.8200000000002</v>
      </c>
      <c r="Z1470" s="12">
        <f t="shared" si="91"/>
        <v>8.6666666666666661</v>
      </c>
    </row>
    <row r="1471" spans="1:26"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t="str">
        <f>_xlfn.XLOOKUP(B1471,Returns!B:B,Returns!A:A,"No",0)</f>
        <v>No</v>
      </c>
      <c r="W1471">
        <f t="shared" si="88"/>
        <v>83.08</v>
      </c>
      <c r="X1471">
        <f t="shared" si="89"/>
        <v>4</v>
      </c>
      <c r="Y1471">
        <f t="shared" si="90"/>
        <v>83.08</v>
      </c>
      <c r="Z1471" s="12">
        <f t="shared" si="91"/>
        <v>23.5</v>
      </c>
    </row>
    <row r="1472" spans="1:26"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t="str">
        <f>_xlfn.XLOOKUP(B1472,Returns!B:B,Returns!A:A,"No",0)</f>
        <v>No</v>
      </c>
      <c r="W1472">
        <f t="shared" si="88"/>
        <v>25.92</v>
      </c>
      <c r="X1472">
        <f t="shared" si="89"/>
        <v>4</v>
      </c>
      <c r="Y1472">
        <f t="shared" si="90"/>
        <v>25.92</v>
      </c>
      <c r="Z1472" s="12">
        <f t="shared" si="91"/>
        <v>24.000000000000004</v>
      </c>
    </row>
    <row r="1473" spans="1:26"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t="str">
        <f>_xlfn.XLOOKUP(B1473,Returns!B:B,Returns!A:A,"No",0)</f>
        <v>No</v>
      </c>
      <c r="W1473">
        <f t="shared" si="88"/>
        <v>13.696000000000002</v>
      </c>
      <c r="X1473">
        <f t="shared" si="89"/>
        <v>3</v>
      </c>
      <c r="Y1473">
        <f t="shared" si="90"/>
        <v>10.956800000000001</v>
      </c>
      <c r="Z1473" s="12">
        <f t="shared" si="91"/>
        <v>5.4687500000000009</v>
      </c>
    </row>
    <row r="1474" spans="1:26"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t="str">
        <f>_xlfn.XLOOKUP(B1474,Returns!B:B,Returns!A:A,"No",0)</f>
        <v>No</v>
      </c>
      <c r="W1474">
        <f t="shared" si="88"/>
        <v>26.009999999999998</v>
      </c>
      <c r="X1474">
        <f t="shared" si="89"/>
        <v>4</v>
      </c>
      <c r="Y1474">
        <f t="shared" si="90"/>
        <v>26.009999999999998</v>
      </c>
      <c r="Z1474" s="12">
        <f t="shared" si="91"/>
        <v>15.66666666666667</v>
      </c>
    </row>
    <row r="1475" spans="1:26"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t="str">
        <f>_xlfn.XLOOKUP(B1475,Returns!B:B,Returns!A:A,"No",0)</f>
        <v>No</v>
      </c>
      <c r="W1475">
        <f t="shared" ref="W1475:W1538" si="92">R1475*S1475</f>
        <v>26.751999999999999</v>
      </c>
      <c r="X1475">
        <f t="shared" ref="X1475:X1538" si="93">D1475-C1475</f>
        <v>1</v>
      </c>
      <c r="Y1475">
        <f t="shared" ref="Y1475:Y1538" si="94">W1475-(W1475*T1475)</f>
        <v>10.700800000000001</v>
      </c>
      <c r="Z1475" s="12">
        <f t="shared" ref="Z1475:Z1538" si="95">(U1475/Y1475)*100</f>
        <v>-37.499999999999986</v>
      </c>
    </row>
    <row r="1476" spans="1:26"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t="str">
        <f>_xlfn.XLOOKUP(B1476,Returns!B:B,Returns!A:A,"No",0)</f>
        <v>No</v>
      </c>
      <c r="W1476">
        <f t="shared" si="92"/>
        <v>103.68</v>
      </c>
      <c r="X1476">
        <f t="shared" si="93"/>
        <v>6</v>
      </c>
      <c r="Y1476">
        <f t="shared" si="94"/>
        <v>103.68</v>
      </c>
      <c r="Z1476" s="12">
        <f t="shared" si="95"/>
        <v>4.8333333333333321</v>
      </c>
    </row>
    <row r="1477" spans="1:26"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t="str">
        <f>_xlfn.XLOOKUP(B1477,Returns!B:B,Returns!A:A,"No",0)</f>
        <v>No</v>
      </c>
      <c r="W1477">
        <f t="shared" si="92"/>
        <v>53.135999999999996</v>
      </c>
      <c r="X1477">
        <f t="shared" si="93"/>
        <v>6</v>
      </c>
      <c r="Y1477">
        <f t="shared" si="94"/>
        <v>42.508799999999994</v>
      </c>
      <c r="Z1477" s="12">
        <f t="shared" si="95"/>
        <v>15.104166666666671</v>
      </c>
    </row>
    <row r="1478" spans="1:26"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t="str">
        <f>_xlfn.XLOOKUP(B1478,Returns!B:B,Returns!A:A,"No",0)</f>
        <v>No</v>
      </c>
      <c r="W1478">
        <f t="shared" si="92"/>
        <v>202.37</v>
      </c>
      <c r="X1478">
        <f t="shared" si="93"/>
        <v>5</v>
      </c>
      <c r="Y1478">
        <f t="shared" si="94"/>
        <v>202.37</v>
      </c>
      <c r="Z1478" s="12">
        <f t="shared" si="95"/>
        <v>6.5714285714285712</v>
      </c>
    </row>
    <row r="1479" spans="1:26"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t="str">
        <f>_xlfn.XLOOKUP(B1479,Returns!B:B,Returns!A:A,"No",0)</f>
        <v>No</v>
      </c>
      <c r="W1479">
        <f t="shared" si="92"/>
        <v>364.952</v>
      </c>
      <c r="X1479">
        <f t="shared" si="93"/>
        <v>4</v>
      </c>
      <c r="Y1479">
        <f t="shared" si="94"/>
        <v>291.96159999999998</v>
      </c>
      <c r="Z1479" s="12">
        <f t="shared" si="95"/>
        <v>2.0089285714285703</v>
      </c>
    </row>
    <row r="1480" spans="1:26"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t="str">
        <f>_xlfn.XLOOKUP(B1480,Returns!B:B,Returns!A:A,"No",0)</f>
        <v>No</v>
      </c>
      <c r="W1480">
        <f t="shared" si="92"/>
        <v>127.87200000000001</v>
      </c>
      <c r="X1480">
        <f t="shared" si="93"/>
        <v>1</v>
      </c>
      <c r="Y1480">
        <f t="shared" si="94"/>
        <v>102.29760000000002</v>
      </c>
      <c r="Z1480" s="12">
        <f t="shared" si="95"/>
        <v>2.3437500000000004</v>
      </c>
    </row>
    <row r="1481" spans="1:26"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t="str">
        <f>_xlfn.XLOOKUP(B1481,Returns!B:B,Returns!A:A,"No",0)</f>
        <v>Yes</v>
      </c>
      <c r="W1481">
        <f t="shared" si="92"/>
        <v>103.68</v>
      </c>
      <c r="X1481">
        <f t="shared" si="93"/>
        <v>6</v>
      </c>
      <c r="Y1481">
        <f t="shared" si="94"/>
        <v>103.68</v>
      </c>
      <c r="Z1481" s="12">
        <f t="shared" si="95"/>
        <v>12.000000000000002</v>
      </c>
    </row>
    <row r="1482" spans="1:26"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t="str">
        <f>_xlfn.XLOOKUP(B1482,Returns!B:B,Returns!A:A,"No",0)</f>
        <v>Yes</v>
      </c>
      <c r="W1482">
        <f t="shared" si="92"/>
        <v>283.22000000000003</v>
      </c>
      <c r="X1482">
        <f t="shared" si="93"/>
        <v>6</v>
      </c>
      <c r="Y1482">
        <f t="shared" si="94"/>
        <v>283.22000000000003</v>
      </c>
      <c r="Z1482" s="12">
        <f t="shared" si="95"/>
        <v>7.0000000000000009</v>
      </c>
    </row>
    <row r="1483" spans="1:26"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t="str">
        <f>_xlfn.XLOOKUP(B1483,Returns!B:B,Returns!A:A,"No",0)</f>
        <v>Yes</v>
      </c>
      <c r="W1483">
        <f t="shared" si="92"/>
        <v>101.60999999999999</v>
      </c>
      <c r="X1483">
        <f t="shared" si="93"/>
        <v>6</v>
      </c>
      <c r="Y1483">
        <f t="shared" si="94"/>
        <v>101.60999999999999</v>
      </c>
      <c r="Z1483" s="12">
        <f t="shared" si="95"/>
        <v>8.6666666666666679</v>
      </c>
    </row>
    <row r="1484" spans="1:26"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t="str">
        <f>_xlfn.XLOOKUP(B1484,Returns!B:B,Returns!A:A,"No",0)</f>
        <v>No</v>
      </c>
      <c r="W1484">
        <f t="shared" si="92"/>
        <v>19.456000000000003</v>
      </c>
      <c r="X1484">
        <f t="shared" si="93"/>
        <v>3</v>
      </c>
      <c r="Y1484">
        <f t="shared" si="94"/>
        <v>15.564800000000002</v>
      </c>
      <c r="Z1484" s="12">
        <f t="shared" si="95"/>
        <v>10.937499999999993</v>
      </c>
    </row>
    <row r="1485" spans="1:26"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t="str">
        <f>_xlfn.XLOOKUP(B1485,Returns!B:B,Returns!A:A,"No",0)</f>
        <v>No</v>
      </c>
      <c r="W1485">
        <f t="shared" si="92"/>
        <v>3.4240000000000004</v>
      </c>
      <c r="X1485">
        <f t="shared" si="93"/>
        <v>3</v>
      </c>
      <c r="Y1485">
        <f t="shared" si="94"/>
        <v>2.7392000000000003</v>
      </c>
      <c r="Z1485" s="12">
        <f t="shared" si="95"/>
        <v>39.062499999999986</v>
      </c>
    </row>
    <row r="1486" spans="1:26"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t="str">
        <f>_xlfn.XLOOKUP(B1486,Returns!B:B,Returns!A:A,"No",0)</f>
        <v>No</v>
      </c>
      <c r="W1486">
        <f t="shared" si="92"/>
        <v>531</v>
      </c>
      <c r="X1486">
        <f t="shared" si="93"/>
        <v>4</v>
      </c>
      <c r="Y1486">
        <f t="shared" si="94"/>
        <v>531</v>
      </c>
      <c r="Z1486" s="12">
        <f t="shared" si="95"/>
        <v>5.6666666666666634</v>
      </c>
    </row>
    <row r="1487" spans="1:26"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t="str">
        <f>_xlfn.XLOOKUP(B1487,Returns!B:B,Returns!A:A,"No",0)</f>
        <v>No</v>
      </c>
      <c r="W1487">
        <f t="shared" si="92"/>
        <v>7.52</v>
      </c>
      <c r="X1487">
        <f t="shared" si="93"/>
        <v>6</v>
      </c>
      <c r="Y1487">
        <f t="shared" si="94"/>
        <v>7.52</v>
      </c>
      <c r="Z1487" s="12">
        <f t="shared" si="95"/>
        <v>17.5</v>
      </c>
    </row>
    <row r="1488" spans="1:26"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t="str">
        <f>_xlfn.XLOOKUP(B1488,Returns!B:B,Returns!A:A,"No",0)</f>
        <v>No</v>
      </c>
      <c r="W1488">
        <f t="shared" si="92"/>
        <v>8489.9359999999997</v>
      </c>
      <c r="X1488">
        <f t="shared" si="93"/>
        <v>4</v>
      </c>
      <c r="Y1488">
        <f t="shared" si="94"/>
        <v>6791.9488000000001</v>
      </c>
      <c r="Z1488" s="12">
        <f t="shared" si="95"/>
        <v>1.562500000000002</v>
      </c>
    </row>
    <row r="1489" spans="1:26"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t="str">
        <f>_xlfn.XLOOKUP(B1489,Returns!B:B,Returns!A:A,"No",0)</f>
        <v>No</v>
      </c>
      <c r="W1489">
        <f t="shared" si="92"/>
        <v>269.90999999999997</v>
      </c>
      <c r="X1489">
        <f t="shared" si="93"/>
        <v>4</v>
      </c>
      <c r="Y1489">
        <f t="shared" si="94"/>
        <v>269.90999999999997</v>
      </c>
      <c r="Z1489" s="12">
        <f t="shared" si="95"/>
        <v>14.000000000000004</v>
      </c>
    </row>
    <row r="1490" spans="1:26"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t="str">
        <f>_xlfn.XLOOKUP(B1490,Returns!B:B,Returns!A:A,"No",0)</f>
        <v>No</v>
      </c>
      <c r="W1490">
        <f t="shared" si="92"/>
        <v>127.79999999999998</v>
      </c>
      <c r="X1490">
        <f t="shared" si="93"/>
        <v>4</v>
      </c>
      <c r="Y1490">
        <f t="shared" si="94"/>
        <v>127.79999999999998</v>
      </c>
      <c r="Z1490" s="12">
        <f t="shared" si="95"/>
        <v>13.000000000000004</v>
      </c>
    </row>
    <row r="1491" spans="1:26"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t="str">
        <f>_xlfn.XLOOKUP(B1491,Returns!B:B,Returns!A:A,"No",0)</f>
        <v>No</v>
      </c>
      <c r="W1491">
        <f t="shared" si="92"/>
        <v>10.08</v>
      </c>
      <c r="X1491">
        <f t="shared" si="93"/>
        <v>7</v>
      </c>
      <c r="Y1491">
        <f t="shared" si="94"/>
        <v>8.0640000000000001</v>
      </c>
      <c r="Z1491" s="12">
        <f t="shared" si="95"/>
        <v>21.875</v>
      </c>
    </row>
    <row r="1492" spans="1:26"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t="str">
        <f>_xlfn.XLOOKUP(B1492,Returns!B:B,Returns!A:A,"No",0)</f>
        <v>No</v>
      </c>
      <c r="W1492">
        <f t="shared" si="92"/>
        <v>251.84</v>
      </c>
      <c r="X1492">
        <f t="shared" si="93"/>
        <v>5</v>
      </c>
      <c r="Y1492">
        <f t="shared" si="94"/>
        <v>251.84</v>
      </c>
      <c r="Z1492" s="12">
        <f t="shared" si="95"/>
        <v>11.25</v>
      </c>
    </row>
    <row r="1493" spans="1:26"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t="str">
        <f>_xlfn.XLOOKUP(B1493,Returns!B:B,Returns!A:A,"No",0)</f>
        <v>No</v>
      </c>
      <c r="W1493">
        <f t="shared" si="92"/>
        <v>5.88</v>
      </c>
      <c r="X1493">
        <f t="shared" si="93"/>
        <v>4</v>
      </c>
      <c r="Y1493">
        <f t="shared" si="94"/>
        <v>5.88</v>
      </c>
      <c r="Z1493" s="12">
        <f t="shared" si="95"/>
        <v>49</v>
      </c>
    </row>
    <row r="1494" spans="1:26"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t="str">
        <f>_xlfn.XLOOKUP(B1494,Returns!B:B,Returns!A:A,"No",0)</f>
        <v>No</v>
      </c>
      <c r="W1494">
        <f t="shared" si="92"/>
        <v>5863.7520000000004</v>
      </c>
      <c r="X1494">
        <f t="shared" si="93"/>
        <v>4</v>
      </c>
      <c r="Y1494">
        <f t="shared" si="94"/>
        <v>5277.3768</v>
      </c>
      <c r="Z1494" s="12">
        <f t="shared" si="95"/>
        <v>3.2921810699588478</v>
      </c>
    </row>
    <row r="1495" spans="1:26"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t="str">
        <f>_xlfn.XLOOKUP(B1495,Returns!B:B,Returns!A:A,"No",0)</f>
        <v>No</v>
      </c>
      <c r="W1495">
        <f t="shared" si="92"/>
        <v>19.28</v>
      </c>
      <c r="X1495">
        <f t="shared" si="93"/>
        <v>4</v>
      </c>
      <c r="Y1495">
        <f t="shared" si="94"/>
        <v>19.28</v>
      </c>
      <c r="Z1495" s="12">
        <f t="shared" si="95"/>
        <v>19.000000000000004</v>
      </c>
    </row>
    <row r="1496" spans="1:26"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t="str">
        <f>_xlfn.XLOOKUP(B1496,Returns!B:B,Returns!A:A,"No",0)</f>
        <v>No</v>
      </c>
      <c r="W1496">
        <f t="shared" si="92"/>
        <v>120.14999999999999</v>
      </c>
      <c r="X1496">
        <f t="shared" si="93"/>
        <v>2</v>
      </c>
      <c r="Y1496">
        <f t="shared" si="94"/>
        <v>120.14999999999999</v>
      </c>
      <c r="Z1496" s="12">
        <f t="shared" si="95"/>
        <v>9.3333333333333321</v>
      </c>
    </row>
    <row r="1497" spans="1:26"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t="str">
        <f>_xlfn.XLOOKUP(B1497,Returns!B:B,Returns!A:A,"No",0)</f>
        <v>No</v>
      </c>
      <c r="W1497">
        <f t="shared" si="92"/>
        <v>71.344000000000008</v>
      </c>
      <c r="X1497">
        <f t="shared" si="93"/>
        <v>4</v>
      </c>
      <c r="Y1497">
        <f t="shared" si="94"/>
        <v>57.075200000000009</v>
      </c>
      <c r="Z1497" s="12">
        <f t="shared" si="95"/>
        <v>5.5803571428571406</v>
      </c>
    </row>
    <row r="1498" spans="1:26"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t="str">
        <f>_xlfn.XLOOKUP(B1498,Returns!B:B,Returns!A:A,"No",0)</f>
        <v>No</v>
      </c>
      <c r="W1498">
        <f t="shared" si="92"/>
        <v>16.784000000000002</v>
      </c>
      <c r="X1498">
        <f t="shared" si="93"/>
        <v>4</v>
      </c>
      <c r="Y1498">
        <f t="shared" si="94"/>
        <v>13.427200000000003</v>
      </c>
      <c r="Z1498" s="12">
        <f t="shared" si="95"/>
        <v>-1.5625000000000027</v>
      </c>
    </row>
    <row r="1499" spans="1:26"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t="str">
        <f>_xlfn.XLOOKUP(B1499,Returns!B:B,Returns!A:A,"No",0)</f>
        <v>No</v>
      </c>
      <c r="W1499">
        <f t="shared" si="92"/>
        <v>65.600000000000009</v>
      </c>
      <c r="X1499">
        <f t="shared" si="93"/>
        <v>4</v>
      </c>
      <c r="Y1499">
        <f t="shared" si="94"/>
        <v>52.480000000000004</v>
      </c>
      <c r="Z1499" s="12">
        <f t="shared" si="95"/>
        <v>7.1874999999999991</v>
      </c>
    </row>
    <row r="1500" spans="1:26"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t="str">
        <f>_xlfn.XLOOKUP(B1500,Returns!B:B,Returns!A:A,"No",0)</f>
        <v>No</v>
      </c>
      <c r="W1500">
        <f t="shared" si="92"/>
        <v>90.8</v>
      </c>
      <c r="X1500">
        <f t="shared" si="93"/>
        <v>3</v>
      </c>
      <c r="Y1500">
        <f t="shared" si="94"/>
        <v>72.64</v>
      </c>
      <c r="Z1500" s="12">
        <f t="shared" si="95"/>
        <v>9.0625000000000018</v>
      </c>
    </row>
    <row r="1501" spans="1:26"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t="str">
        <f>_xlfn.XLOOKUP(B1501,Returns!B:B,Returns!A:A,"No",0)</f>
        <v>No</v>
      </c>
      <c r="W1501">
        <f t="shared" si="92"/>
        <v>48.168000000000006</v>
      </c>
      <c r="X1501">
        <f t="shared" si="93"/>
        <v>6</v>
      </c>
      <c r="Y1501">
        <f t="shared" si="94"/>
        <v>38.534400000000005</v>
      </c>
      <c r="Z1501" s="12">
        <f t="shared" si="95"/>
        <v>15.104166666666666</v>
      </c>
    </row>
    <row r="1502" spans="1:26"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t="str">
        <f>_xlfn.XLOOKUP(B1502,Returns!B:B,Returns!A:A,"No",0)</f>
        <v>No</v>
      </c>
      <c r="W1502">
        <f t="shared" si="92"/>
        <v>2007.5040000000001</v>
      </c>
      <c r="X1502">
        <f t="shared" si="93"/>
        <v>6</v>
      </c>
      <c r="Y1502">
        <f t="shared" si="94"/>
        <v>1606.0032000000001</v>
      </c>
      <c r="Z1502" s="12">
        <f t="shared" si="95"/>
        <v>4.3402777777777759</v>
      </c>
    </row>
    <row r="1503" spans="1:26"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t="str">
        <f>_xlfn.XLOOKUP(B1503,Returns!B:B,Returns!A:A,"No",0)</f>
        <v>No</v>
      </c>
      <c r="W1503">
        <f t="shared" si="92"/>
        <v>1620.144</v>
      </c>
      <c r="X1503">
        <f t="shared" si="93"/>
        <v>6</v>
      </c>
      <c r="Y1503">
        <f t="shared" si="94"/>
        <v>1296.1152</v>
      </c>
      <c r="Z1503" s="12">
        <f t="shared" si="95"/>
        <v>-3.6458333333333335</v>
      </c>
    </row>
    <row r="1504" spans="1:26"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t="str">
        <f>_xlfn.XLOOKUP(B1504,Returns!B:B,Returns!A:A,"No",0)</f>
        <v>No</v>
      </c>
      <c r="W1504">
        <f t="shared" si="92"/>
        <v>67.040000000000006</v>
      </c>
      <c r="X1504">
        <f t="shared" si="93"/>
        <v>7</v>
      </c>
      <c r="Y1504">
        <f t="shared" si="94"/>
        <v>53.632000000000005</v>
      </c>
      <c r="Z1504" s="12">
        <f t="shared" si="95"/>
        <v>6.2499999999999964</v>
      </c>
    </row>
    <row r="1505" spans="1:26"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t="str">
        <f>_xlfn.XLOOKUP(B1505,Returns!B:B,Returns!A:A,"No",0)</f>
        <v>No</v>
      </c>
      <c r="W1505">
        <f t="shared" si="92"/>
        <v>19.88</v>
      </c>
      <c r="X1505">
        <f t="shared" si="93"/>
        <v>7</v>
      </c>
      <c r="Y1505">
        <f t="shared" si="94"/>
        <v>19.88</v>
      </c>
      <c r="Z1505" s="12">
        <f t="shared" si="95"/>
        <v>15.499999999999996</v>
      </c>
    </row>
    <row r="1506" spans="1:26"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t="str">
        <f>_xlfn.XLOOKUP(B1506,Returns!B:B,Returns!A:A,"No",0)</f>
        <v>No</v>
      </c>
      <c r="W1506">
        <f t="shared" si="92"/>
        <v>26.88</v>
      </c>
      <c r="X1506">
        <f t="shared" si="93"/>
        <v>6</v>
      </c>
      <c r="Y1506">
        <f t="shared" si="94"/>
        <v>26.88</v>
      </c>
      <c r="Z1506" s="12">
        <f t="shared" si="95"/>
        <v>12.5</v>
      </c>
    </row>
    <row r="1507" spans="1:26"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t="str">
        <f>_xlfn.XLOOKUP(B1507,Returns!B:B,Returns!A:A,"No",0)</f>
        <v>No</v>
      </c>
      <c r="W1507">
        <f t="shared" si="92"/>
        <v>6029.8560000000007</v>
      </c>
      <c r="X1507">
        <f t="shared" si="93"/>
        <v>6</v>
      </c>
      <c r="Y1507">
        <f t="shared" si="94"/>
        <v>4823.8848000000007</v>
      </c>
      <c r="Z1507" s="12">
        <f t="shared" si="95"/>
        <v>-3.6458333333333348</v>
      </c>
    </row>
    <row r="1508" spans="1:26"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t="str">
        <f>_xlfn.XLOOKUP(B1508,Returns!B:B,Returns!A:A,"No",0)</f>
        <v>No</v>
      </c>
      <c r="W1508">
        <f t="shared" si="92"/>
        <v>53.640000000000008</v>
      </c>
      <c r="X1508">
        <f t="shared" si="93"/>
        <v>5</v>
      </c>
      <c r="Y1508">
        <f t="shared" si="94"/>
        <v>42.912000000000006</v>
      </c>
      <c r="Z1508" s="12">
        <f t="shared" si="95"/>
        <v>13.020833333333332</v>
      </c>
    </row>
    <row r="1509" spans="1:26"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t="str">
        <f>_xlfn.XLOOKUP(B1509,Returns!B:B,Returns!A:A,"No",0)</f>
        <v>No</v>
      </c>
      <c r="W1509">
        <f t="shared" si="92"/>
        <v>1584</v>
      </c>
      <c r="X1509">
        <f t="shared" si="93"/>
        <v>6</v>
      </c>
      <c r="Y1509">
        <f t="shared" si="94"/>
        <v>1584</v>
      </c>
      <c r="Z1509" s="12">
        <f t="shared" si="95"/>
        <v>12</v>
      </c>
    </row>
    <row r="1510" spans="1:26"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t="str">
        <f>_xlfn.XLOOKUP(B1510,Returns!B:B,Returns!A:A,"No",0)</f>
        <v>Yes</v>
      </c>
      <c r="W1510">
        <f t="shared" si="92"/>
        <v>103.5</v>
      </c>
      <c r="X1510">
        <f t="shared" si="93"/>
        <v>0</v>
      </c>
      <c r="Y1510">
        <f t="shared" si="94"/>
        <v>103.5</v>
      </c>
      <c r="Z1510" s="12">
        <f t="shared" si="95"/>
        <v>15</v>
      </c>
    </row>
    <row r="1511" spans="1:26"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t="str">
        <f>_xlfn.XLOOKUP(B1511,Returns!B:B,Returns!A:A,"No",0)</f>
        <v>No</v>
      </c>
      <c r="W1511">
        <f t="shared" si="92"/>
        <v>16.72</v>
      </c>
      <c r="X1511">
        <f t="shared" si="93"/>
        <v>3</v>
      </c>
      <c r="Y1511">
        <f t="shared" si="94"/>
        <v>16.72</v>
      </c>
      <c r="Z1511" s="12">
        <f t="shared" si="95"/>
        <v>18</v>
      </c>
    </row>
    <row r="1512" spans="1:26"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t="str">
        <f>_xlfn.XLOOKUP(B1512,Returns!B:B,Returns!A:A,"No",0)</f>
        <v>No</v>
      </c>
      <c r="W1512">
        <f t="shared" si="92"/>
        <v>3084.8</v>
      </c>
      <c r="X1512">
        <f t="shared" si="93"/>
        <v>7</v>
      </c>
      <c r="Y1512">
        <f t="shared" si="94"/>
        <v>3084.8</v>
      </c>
      <c r="Z1512" s="12">
        <f t="shared" si="95"/>
        <v>3.6249999999999982</v>
      </c>
    </row>
    <row r="1513" spans="1:26"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t="str">
        <f>_xlfn.XLOOKUP(B1513,Returns!B:B,Returns!A:A,"No",0)</f>
        <v>No</v>
      </c>
      <c r="W1513">
        <f t="shared" si="92"/>
        <v>322.38</v>
      </c>
      <c r="X1513">
        <f t="shared" si="93"/>
        <v>7</v>
      </c>
      <c r="Y1513">
        <f t="shared" si="94"/>
        <v>322.38</v>
      </c>
      <c r="Z1513" s="12">
        <f t="shared" si="95"/>
        <v>3.6666666666666661</v>
      </c>
    </row>
    <row r="1514" spans="1:26"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t="str">
        <f>_xlfn.XLOOKUP(B1514,Returns!B:B,Returns!A:A,"No",0)</f>
        <v>No</v>
      </c>
      <c r="W1514">
        <f t="shared" si="92"/>
        <v>600.19200000000001</v>
      </c>
      <c r="X1514">
        <f t="shared" si="93"/>
        <v>4</v>
      </c>
      <c r="Y1514">
        <f t="shared" si="94"/>
        <v>480.15359999999998</v>
      </c>
      <c r="Z1514" s="12">
        <f t="shared" si="95"/>
        <v>2.6041666666666679</v>
      </c>
    </row>
    <row r="1515" spans="1:26"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t="str">
        <f>_xlfn.XLOOKUP(B1515,Returns!B:B,Returns!A:A,"No",0)</f>
        <v>No</v>
      </c>
      <c r="W1515">
        <f t="shared" si="92"/>
        <v>106.89999999999998</v>
      </c>
      <c r="X1515">
        <f t="shared" si="93"/>
        <v>4</v>
      </c>
      <c r="Y1515">
        <f t="shared" si="94"/>
        <v>21.379999999999995</v>
      </c>
      <c r="Z1515" s="12">
        <f t="shared" si="95"/>
        <v>-155.00000000000006</v>
      </c>
    </row>
    <row r="1516" spans="1:26"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t="str">
        <f>_xlfn.XLOOKUP(B1516,Returns!B:B,Returns!A:A,"No",0)</f>
        <v>No</v>
      </c>
      <c r="W1516">
        <f t="shared" si="92"/>
        <v>26.975999999999992</v>
      </c>
      <c r="X1516">
        <f t="shared" si="93"/>
        <v>4</v>
      </c>
      <c r="Y1516">
        <f t="shared" si="94"/>
        <v>5.3951999999999956</v>
      </c>
      <c r="Z1516" s="12">
        <f t="shared" si="95"/>
        <v>-212.50000000000017</v>
      </c>
    </row>
    <row r="1517" spans="1:26"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t="str">
        <f>_xlfn.XLOOKUP(B1517,Returns!B:B,Returns!A:A,"No",0)</f>
        <v>No</v>
      </c>
      <c r="W1517">
        <f t="shared" si="92"/>
        <v>63.686</v>
      </c>
      <c r="X1517">
        <f t="shared" si="93"/>
        <v>6</v>
      </c>
      <c r="Y1517">
        <f t="shared" si="94"/>
        <v>44.580200000000005</v>
      </c>
      <c r="Z1517" s="12">
        <f t="shared" si="95"/>
        <v>-20.408163265306126</v>
      </c>
    </row>
    <row r="1518" spans="1:26"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t="str">
        <f>_xlfn.XLOOKUP(B1518,Returns!B:B,Returns!A:A,"No",0)</f>
        <v>No</v>
      </c>
      <c r="W1518">
        <f t="shared" si="92"/>
        <v>6678.4</v>
      </c>
      <c r="X1518">
        <f t="shared" si="93"/>
        <v>4</v>
      </c>
      <c r="Y1518">
        <f t="shared" si="94"/>
        <v>6678.4</v>
      </c>
      <c r="Z1518" s="12">
        <f t="shared" si="95"/>
        <v>1.7499999999999978</v>
      </c>
    </row>
    <row r="1519" spans="1:26"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t="str">
        <f>_xlfn.XLOOKUP(B1519,Returns!B:B,Returns!A:A,"No",0)</f>
        <v>No</v>
      </c>
      <c r="W1519">
        <f t="shared" si="92"/>
        <v>167.68</v>
      </c>
      <c r="X1519">
        <f t="shared" si="93"/>
        <v>3</v>
      </c>
      <c r="Y1519">
        <f t="shared" si="94"/>
        <v>134.14400000000001</v>
      </c>
      <c r="Z1519" s="12">
        <f t="shared" si="95"/>
        <v>20.312499999999996</v>
      </c>
    </row>
    <row r="1520" spans="1:26"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t="str">
        <f>_xlfn.XLOOKUP(B1520,Returns!B:B,Returns!A:A,"No",0)</f>
        <v>No</v>
      </c>
      <c r="W1520">
        <f t="shared" si="92"/>
        <v>39.816000000000003</v>
      </c>
      <c r="X1520">
        <f t="shared" si="93"/>
        <v>3</v>
      </c>
      <c r="Y1520">
        <f t="shared" si="94"/>
        <v>31.852800000000002</v>
      </c>
      <c r="Z1520" s="12">
        <f t="shared" si="95"/>
        <v>13.541666666666666</v>
      </c>
    </row>
    <row r="1521" spans="1:26"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t="str">
        <f>_xlfn.XLOOKUP(B1521,Returns!B:B,Returns!A:A,"No",0)</f>
        <v>No</v>
      </c>
      <c r="W1521">
        <f t="shared" si="92"/>
        <v>149.35199999999998</v>
      </c>
      <c r="X1521">
        <f t="shared" si="93"/>
        <v>3</v>
      </c>
      <c r="Y1521">
        <f t="shared" si="94"/>
        <v>119.48159999999999</v>
      </c>
      <c r="Z1521" s="12">
        <f t="shared" si="95"/>
        <v>6.4732142857142874</v>
      </c>
    </row>
    <row r="1522" spans="1:26"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t="str">
        <f>_xlfn.XLOOKUP(B1522,Returns!B:B,Returns!A:A,"No",0)</f>
        <v>No</v>
      </c>
      <c r="W1522">
        <f t="shared" si="92"/>
        <v>82.600000000000023</v>
      </c>
      <c r="X1522">
        <f t="shared" si="93"/>
        <v>5</v>
      </c>
      <c r="Y1522">
        <f t="shared" si="94"/>
        <v>66.080000000000013</v>
      </c>
      <c r="Z1522" s="12">
        <f t="shared" si="95"/>
        <v>3.1249999999999973</v>
      </c>
    </row>
    <row r="1523" spans="1:26"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t="str">
        <f>_xlfn.XLOOKUP(B1523,Returns!B:B,Returns!A:A,"No",0)</f>
        <v>No</v>
      </c>
      <c r="W1523">
        <f t="shared" si="92"/>
        <v>1236.6719999999998</v>
      </c>
      <c r="X1523">
        <f t="shared" si="93"/>
        <v>5</v>
      </c>
      <c r="Y1523">
        <f t="shared" si="94"/>
        <v>989.33759999999984</v>
      </c>
      <c r="Z1523" s="12">
        <f t="shared" si="95"/>
        <v>4.9479166666666687</v>
      </c>
    </row>
    <row r="1524" spans="1:26"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t="str">
        <f>_xlfn.XLOOKUP(B1524,Returns!B:B,Returns!A:A,"No",0)</f>
        <v>No</v>
      </c>
      <c r="W1524">
        <f t="shared" si="92"/>
        <v>99.600000000000009</v>
      </c>
      <c r="X1524">
        <f t="shared" si="93"/>
        <v>5</v>
      </c>
      <c r="Y1524">
        <f t="shared" si="94"/>
        <v>79.680000000000007</v>
      </c>
      <c r="Z1524" s="12">
        <f t="shared" si="95"/>
        <v>8.4375</v>
      </c>
    </row>
    <row r="1525" spans="1:26"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t="str">
        <f>_xlfn.XLOOKUP(B1525,Returns!B:B,Returns!A:A,"No",0)</f>
        <v>No</v>
      </c>
      <c r="W1525">
        <f t="shared" si="92"/>
        <v>1586.1760000000002</v>
      </c>
      <c r="X1525">
        <f t="shared" si="93"/>
        <v>5</v>
      </c>
      <c r="Y1525">
        <f t="shared" si="94"/>
        <v>1268.9408000000001</v>
      </c>
      <c r="Z1525" s="12">
        <f t="shared" si="95"/>
        <v>4.8828124999999982</v>
      </c>
    </row>
    <row r="1526" spans="1:26"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t="str">
        <f>_xlfn.XLOOKUP(B1526,Returns!B:B,Returns!A:A,"No",0)</f>
        <v>No</v>
      </c>
      <c r="W1526">
        <f t="shared" si="92"/>
        <v>1482.6239999999998</v>
      </c>
      <c r="X1526">
        <f t="shared" si="93"/>
        <v>5</v>
      </c>
      <c r="Y1526">
        <f t="shared" si="94"/>
        <v>1186.0991999999999</v>
      </c>
      <c r="Z1526" s="12">
        <f t="shared" si="95"/>
        <v>-4.9479166666666661</v>
      </c>
    </row>
    <row r="1527" spans="1:26"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t="str">
        <f>_xlfn.XLOOKUP(B1527,Returns!B:B,Returns!A:A,"No",0)</f>
        <v>No</v>
      </c>
      <c r="W1527">
        <f t="shared" si="92"/>
        <v>517.82400000000007</v>
      </c>
      <c r="X1527">
        <f t="shared" si="93"/>
        <v>5</v>
      </c>
      <c r="Y1527">
        <f t="shared" si="94"/>
        <v>414.25920000000008</v>
      </c>
      <c r="Z1527" s="12">
        <f t="shared" si="95"/>
        <v>2.3437499999999969</v>
      </c>
    </row>
    <row r="1528" spans="1:26"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t="str">
        <f>_xlfn.XLOOKUP(B1528,Returns!B:B,Returns!A:A,"No",0)</f>
        <v>No</v>
      </c>
      <c r="W1528">
        <f t="shared" si="92"/>
        <v>8.32</v>
      </c>
      <c r="X1528">
        <f t="shared" si="93"/>
        <v>5</v>
      </c>
      <c r="Y1528">
        <f t="shared" si="94"/>
        <v>6.6560000000000006</v>
      </c>
      <c r="Z1528" s="12">
        <f t="shared" si="95"/>
        <v>5.4687500000000044</v>
      </c>
    </row>
    <row r="1529" spans="1:26"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t="str">
        <f>_xlfn.XLOOKUP(B1529,Returns!B:B,Returns!A:A,"No",0)</f>
        <v>No</v>
      </c>
      <c r="W1529">
        <f t="shared" si="92"/>
        <v>23.296000000000003</v>
      </c>
      <c r="X1529">
        <f t="shared" si="93"/>
        <v>5</v>
      </c>
      <c r="Y1529">
        <f t="shared" si="94"/>
        <v>18.636800000000001</v>
      </c>
      <c r="Z1529" s="12">
        <f t="shared" si="95"/>
        <v>17.968750000000007</v>
      </c>
    </row>
    <row r="1530" spans="1:26"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t="str">
        <f>_xlfn.XLOOKUP(B1530,Returns!B:B,Returns!A:A,"No",0)</f>
        <v>No</v>
      </c>
      <c r="W1530">
        <f t="shared" si="92"/>
        <v>183.26</v>
      </c>
      <c r="X1530">
        <f t="shared" si="93"/>
        <v>3</v>
      </c>
      <c r="Y1530">
        <f t="shared" si="94"/>
        <v>183.26</v>
      </c>
      <c r="Z1530" s="12">
        <f t="shared" si="95"/>
        <v>0.28571428571428648</v>
      </c>
    </row>
    <row r="1531" spans="1:26"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t="str">
        <f>_xlfn.XLOOKUP(B1531,Returns!B:B,Returns!A:A,"No",0)</f>
        <v>No</v>
      </c>
      <c r="W1531">
        <f t="shared" si="92"/>
        <v>14.6</v>
      </c>
      <c r="X1531">
        <f t="shared" si="93"/>
        <v>3</v>
      </c>
      <c r="Y1531">
        <f t="shared" si="94"/>
        <v>14.6</v>
      </c>
      <c r="Z1531" s="12">
        <f t="shared" si="95"/>
        <v>23.5</v>
      </c>
    </row>
    <row r="1532" spans="1:26"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t="str">
        <f>_xlfn.XLOOKUP(B1532,Returns!B:B,Returns!A:A,"No",0)</f>
        <v>No</v>
      </c>
      <c r="W1532">
        <f t="shared" si="92"/>
        <v>223.05600000000001</v>
      </c>
      <c r="X1532">
        <f t="shared" si="93"/>
        <v>5</v>
      </c>
      <c r="Y1532">
        <f t="shared" si="94"/>
        <v>178.44480000000001</v>
      </c>
      <c r="Z1532" s="12">
        <f t="shared" si="95"/>
        <v>13.020833333333329</v>
      </c>
    </row>
    <row r="1533" spans="1:26"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t="str">
        <f>_xlfn.XLOOKUP(B1533,Returns!B:B,Returns!A:A,"No",0)</f>
        <v>No</v>
      </c>
      <c r="W1533">
        <f t="shared" si="92"/>
        <v>10.744</v>
      </c>
      <c r="X1533">
        <f t="shared" si="93"/>
        <v>5</v>
      </c>
      <c r="Y1533">
        <f t="shared" si="94"/>
        <v>8.5952000000000002</v>
      </c>
      <c r="Z1533" s="12">
        <f t="shared" si="95"/>
        <v>9.3749999999999964</v>
      </c>
    </row>
    <row r="1534" spans="1:26"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t="str">
        <f>_xlfn.XLOOKUP(B1534,Returns!B:B,Returns!A:A,"No",0)</f>
        <v>No</v>
      </c>
      <c r="W1534">
        <f t="shared" si="92"/>
        <v>25.128000000000004</v>
      </c>
      <c r="X1534">
        <f t="shared" si="93"/>
        <v>5</v>
      </c>
      <c r="Y1534">
        <f t="shared" si="94"/>
        <v>20.102400000000003</v>
      </c>
      <c r="Z1534" s="12">
        <f t="shared" si="95"/>
        <v>13.541666666666666</v>
      </c>
    </row>
    <row r="1535" spans="1:26"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t="str">
        <f>_xlfn.XLOOKUP(B1535,Returns!B:B,Returns!A:A,"No",0)</f>
        <v>No</v>
      </c>
      <c r="W1535">
        <f t="shared" si="92"/>
        <v>1277.28</v>
      </c>
      <c r="X1535">
        <f t="shared" si="93"/>
        <v>4</v>
      </c>
      <c r="Y1535">
        <f t="shared" si="94"/>
        <v>1277.28</v>
      </c>
      <c r="Z1535" s="12">
        <f t="shared" si="95"/>
        <v>0</v>
      </c>
    </row>
    <row r="1536" spans="1:26"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t="str">
        <f>_xlfn.XLOOKUP(B1536,Returns!B:B,Returns!A:A,"No",0)</f>
        <v>No</v>
      </c>
      <c r="W1536">
        <f t="shared" si="92"/>
        <v>407.96599999999995</v>
      </c>
      <c r="X1536">
        <f t="shared" si="93"/>
        <v>4</v>
      </c>
      <c r="Y1536">
        <f t="shared" si="94"/>
        <v>346.77109999999993</v>
      </c>
      <c r="Z1536" s="12">
        <f t="shared" si="95"/>
        <v>4.8442906574394415</v>
      </c>
    </row>
    <row r="1537" spans="1:26"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t="str">
        <f>_xlfn.XLOOKUP(B1537,Returns!B:B,Returns!A:A,"No",0)</f>
        <v>No</v>
      </c>
      <c r="W1537">
        <f t="shared" si="92"/>
        <v>122.22</v>
      </c>
      <c r="X1537">
        <f t="shared" si="93"/>
        <v>4</v>
      </c>
      <c r="Y1537">
        <f t="shared" si="94"/>
        <v>122.22</v>
      </c>
      <c r="Z1537" s="12">
        <f t="shared" si="95"/>
        <v>0.33333333333333259</v>
      </c>
    </row>
    <row r="1538" spans="1:26"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t="str">
        <f>_xlfn.XLOOKUP(B1538,Returns!B:B,Returns!A:A,"No",0)</f>
        <v>No</v>
      </c>
      <c r="W1538">
        <f t="shared" si="92"/>
        <v>35.01</v>
      </c>
      <c r="X1538">
        <f t="shared" si="93"/>
        <v>4</v>
      </c>
      <c r="Y1538">
        <f t="shared" si="94"/>
        <v>35.01</v>
      </c>
      <c r="Z1538" s="12">
        <f t="shared" si="95"/>
        <v>8.6666666666666679</v>
      </c>
    </row>
    <row r="1539" spans="1:26"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t="str">
        <f>_xlfn.XLOOKUP(B1539,Returns!B:B,Returns!A:A,"No",0)</f>
        <v>No</v>
      </c>
      <c r="W1539">
        <f t="shared" ref="W1539:W1602" si="96">R1539*S1539</f>
        <v>39.99</v>
      </c>
      <c r="X1539">
        <f t="shared" ref="X1539:X1602" si="97">D1539-C1539</f>
        <v>2</v>
      </c>
      <c r="Y1539">
        <f t="shared" ref="Y1539:Y1602" si="98">W1539-(W1539*T1539)</f>
        <v>39.99</v>
      </c>
      <c r="Z1539" s="12">
        <f t="shared" ref="Z1539:Z1602" si="99">(U1539/Y1539)*100</f>
        <v>28.999999999999993</v>
      </c>
    </row>
    <row r="1540" spans="1:26"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t="str">
        <f>_xlfn.XLOOKUP(B1540,Returns!B:B,Returns!A:A,"No",0)</f>
        <v>No</v>
      </c>
      <c r="W1540">
        <f t="shared" si="96"/>
        <v>32.56</v>
      </c>
      <c r="X1540">
        <f t="shared" si="97"/>
        <v>2</v>
      </c>
      <c r="Y1540">
        <f t="shared" si="98"/>
        <v>32.56</v>
      </c>
      <c r="Z1540" s="12">
        <f t="shared" si="99"/>
        <v>20</v>
      </c>
    </row>
    <row r="1541" spans="1:26"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t="str">
        <f>_xlfn.XLOOKUP(B1541,Returns!B:B,Returns!A:A,"No",0)</f>
        <v>No</v>
      </c>
      <c r="W1541">
        <f t="shared" si="96"/>
        <v>2348.8200000000002</v>
      </c>
      <c r="X1541">
        <f t="shared" si="97"/>
        <v>2</v>
      </c>
      <c r="Y1541">
        <f t="shared" si="98"/>
        <v>2348.8200000000002</v>
      </c>
      <c r="Z1541" s="12">
        <f t="shared" si="99"/>
        <v>8.6666666666666679</v>
      </c>
    </row>
    <row r="1542" spans="1:26"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t="str">
        <f>_xlfn.XLOOKUP(B1542,Returns!B:B,Returns!A:A,"No",0)</f>
        <v>No</v>
      </c>
      <c r="W1542">
        <f t="shared" si="96"/>
        <v>1697.3600000000001</v>
      </c>
      <c r="X1542">
        <f t="shared" si="97"/>
        <v>2</v>
      </c>
      <c r="Y1542">
        <f t="shared" si="98"/>
        <v>1697.3600000000001</v>
      </c>
      <c r="Z1542" s="12">
        <f t="shared" si="99"/>
        <v>6.8571428571428559</v>
      </c>
    </row>
    <row r="1543" spans="1:26"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t="str">
        <f>_xlfn.XLOOKUP(B1543,Returns!B:B,Returns!A:A,"No",0)</f>
        <v>No</v>
      </c>
      <c r="W1543">
        <f t="shared" si="96"/>
        <v>41.6</v>
      </c>
      <c r="X1543">
        <f t="shared" si="97"/>
        <v>5</v>
      </c>
      <c r="Y1543">
        <f t="shared" si="98"/>
        <v>33.28</v>
      </c>
      <c r="Z1543" s="12">
        <f t="shared" si="99"/>
        <v>6.8750000000000009</v>
      </c>
    </row>
    <row r="1544" spans="1:26"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t="str">
        <f>_xlfn.XLOOKUP(B1544,Returns!B:B,Returns!A:A,"No",0)</f>
        <v>No</v>
      </c>
      <c r="W1544">
        <f t="shared" si="96"/>
        <v>62.784000000000013</v>
      </c>
      <c r="X1544">
        <f t="shared" si="97"/>
        <v>5</v>
      </c>
      <c r="Y1544">
        <f t="shared" si="98"/>
        <v>50.227200000000011</v>
      </c>
      <c r="Z1544" s="12">
        <f t="shared" si="99"/>
        <v>3.3854166666666643</v>
      </c>
    </row>
    <row r="1545" spans="1:26"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t="str">
        <f>_xlfn.XLOOKUP(B1545,Returns!B:B,Returns!A:A,"No",0)</f>
        <v>No</v>
      </c>
      <c r="W1545">
        <f t="shared" si="96"/>
        <v>248.68799999999999</v>
      </c>
      <c r="X1545">
        <f t="shared" si="97"/>
        <v>4</v>
      </c>
      <c r="Y1545">
        <f t="shared" si="98"/>
        <v>198.9504</v>
      </c>
      <c r="Z1545" s="12">
        <f t="shared" si="99"/>
        <v>14.583333333333334</v>
      </c>
    </row>
    <row r="1546" spans="1:26"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t="str">
        <f>_xlfn.XLOOKUP(B1546,Returns!B:B,Returns!A:A,"No",0)</f>
        <v>No</v>
      </c>
      <c r="W1546">
        <f t="shared" si="96"/>
        <v>136.96</v>
      </c>
      <c r="X1546">
        <f t="shared" si="97"/>
        <v>4</v>
      </c>
      <c r="Y1546">
        <f t="shared" si="98"/>
        <v>136.96</v>
      </c>
      <c r="Z1546" s="12">
        <f t="shared" si="99"/>
        <v>11.75</v>
      </c>
    </row>
    <row r="1547" spans="1:26"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t="str">
        <f>_xlfn.XLOOKUP(B1547,Returns!B:B,Returns!A:A,"No",0)</f>
        <v>No</v>
      </c>
      <c r="W1547">
        <f t="shared" si="96"/>
        <v>11014.416000000001</v>
      </c>
      <c r="X1547">
        <f t="shared" si="97"/>
        <v>4</v>
      </c>
      <c r="Y1547">
        <f t="shared" si="98"/>
        <v>8811.5328000000009</v>
      </c>
      <c r="Z1547" s="12">
        <f t="shared" si="99"/>
        <v>2.2321428571428554</v>
      </c>
    </row>
    <row r="1548" spans="1:26"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t="str">
        <f>_xlfn.XLOOKUP(B1548,Returns!B:B,Returns!A:A,"No",0)</f>
        <v>No</v>
      </c>
      <c r="W1548">
        <f t="shared" si="96"/>
        <v>1342.08</v>
      </c>
      <c r="X1548">
        <f t="shared" si="97"/>
        <v>4</v>
      </c>
      <c r="Y1548">
        <f t="shared" si="98"/>
        <v>1073.664</v>
      </c>
      <c r="Z1548" s="12">
        <f t="shared" si="99"/>
        <v>10.937499999999998</v>
      </c>
    </row>
    <row r="1549" spans="1:26"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t="str">
        <f>_xlfn.XLOOKUP(B1549,Returns!B:B,Returns!A:A,"No",0)</f>
        <v>No</v>
      </c>
      <c r="W1549">
        <f t="shared" si="96"/>
        <v>47.823999999999991</v>
      </c>
      <c r="X1549">
        <f t="shared" si="97"/>
        <v>4</v>
      </c>
      <c r="Y1549">
        <f t="shared" si="98"/>
        <v>9.5647999999999982</v>
      </c>
      <c r="Z1549" s="12">
        <f t="shared" si="99"/>
        <v>-425.00000000000028</v>
      </c>
    </row>
    <row r="1550" spans="1:26"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t="str">
        <f>_xlfn.XLOOKUP(B1550,Returns!B:B,Returns!A:A,"No",0)</f>
        <v>No</v>
      </c>
      <c r="W1550">
        <f t="shared" si="96"/>
        <v>54.112000000000002</v>
      </c>
      <c r="X1550">
        <f t="shared" si="97"/>
        <v>4</v>
      </c>
      <c r="Y1550">
        <f t="shared" si="98"/>
        <v>43.2896</v>
      </c>
      <c r="Z1550" s="12">
        <f t="shared" si="99"/>
        <v>5.4687499999999982</v>
      </c>
    </row>
    <row r="1551" spans="1:26"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t="str">
        <f>_xlfn.XLOOKUP(B1551,Returns!B:B,Returns!A:A,"No",0)</f>
        <v>No</v>
      </c>
      <c r="W1551">
        <f t="shared" si="96"/>
        <v>559.99200000000008</v>
      </c>
      <c r="X1551">
        <f t="shared" si="97"/>
        <v>2</v>
      </c>
      <c r="Y1551">
        <f t="shared" si="98"/>
        <v>447.99360000000007</v>
      </c>
      <c r="Z1551" s="12">
        <f t="shared" si="99"/>
        <v>39.062499999999986</v>
      </c>
    </row>
    <row r="1552" spans="1:26"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t="str">
        <f>_xlfn.XLOOKUP(B1552,Returns!B:B,Returns!A:A,"No",0)</f>
        <v>No</v>
      </c>
      <c r="W1552">
        <f t="shared" si="96"/>
        <v>55.943999999999988</v>
      </c>
      <c r="X1552">
        <f t="shared" si="97"/>
        <v>5</v>
      </c>
      <c r="Y1552">
        <f t="shared" si="98"/>
        <v>11.188799999999993</v>
      </c>
      <c r="Z1552" s="12">
        <f t="shared" si="99"/>
        <v>-220.83333333333343</v>
      </c>
    </row>
    <row r="1553" spans="1:26"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t="str">
        <f>_xlfn.XLOOKUP(B1553,Returns!B:B,Returns!A:A,"No",0)</f>
        <v>Yes</v>
      </c>
      <c r="W1553">
        <f t="shared" si="96"/>
        <v>223.92</v>
      </c>
      <c r="X1553">
        <f t="shared" si="97"/>
        <v>5</v>
      </c>
      <c r="Y1553">
        <f t="shared" si="98"/>
        <v>223.92</v>
      </c>
      <c r="Z1553" s="12">
        <f t="shared" si="99"/>
        <v>24.5</v>
      </c>
    </row>
    <row r="1554" spans="1:26"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t="str">
        <f>_xlfn.XLOOKUP(B1554,Returns!B:B,Returns!A:A,"No",0)</f>
        <v>No</v>
      </c>
      <c r="W1554">
        <f t="shared" si="96"/>
        <v>150.92000000000002</v>
      </c>
      <c r="X1554">
        <f t="shared" si="97"/>
        <v>2</v>
      </c>
      <c r="Y1554">
        <f t="shared" si="98"/>
        <v>150.92000000000002</v>
      </c>
      <c r="Z1554" s="12">
        <f t="shared" si="99"/>
        <v>6.8571428571428559</v>
      </c>
    </row>
    <row r="1555" spans="1:26"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t="str">
        <f>_xlfn.XLOOKUP(B1555,Returns!B:B,Returns!A:A,"No",0)</f>
        <v>No</v>
      </c>
      <c r="W1555">
        <f t="shared" si="96"/>
        <v>623.75</v>
      </c>
      <c r="X1555">
        <f t="shared" si="97"/>
        <v>5</v>
      </c>
      <c r="Y1555">
        <f t="shared" si="98"/>
        <v>623.75</v>
      </c>
      <c r="Z1555" s="12">
        <f t="shared" si="99"/>
        <v>9.1999999999999993</v>
      </c>
    </row>
    <row r="1556" spans="1:26"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t="str">
        <f>_xlfn.XLOOKUP(B1556,Returns!B:B,Returns!A:A,"No",0)</f>
        <v>No</v>
      </c>
      <c r="W1556">
        <f t="shared" si="96"/>
        <v>15.84</v>
      </c>
      <c r="X1556">
        <f t="shared" si="97"/>
        <v>7</v>
      </c>
      <c r="Y1556">
        <f t="shared" si="98"/>
        <v>15.84</v>
      </c>
      <c r="Z1556" s="12">
        <f t="shared" si="99"/>
        <v>9.6666666666666661</v>
      </c>
    </row>
    <row r="1557" spans="1:26"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t="str">
        <f>_xlfn.XLOOKUP(B1557,Returns!B:B,Returns!A:A,"No",0)</f>
        <v>No</v>
      </c>
      <c r="W1557">
        <f t="shared" si="96"/>
        <v>367.84</v>
      </c>
      <c r="X1557">
        <f t="shared" si="97"/>
        <v>4</v>
      </c>
      <c r="Y1557">
        <f t="shared" si="98"/>
        <v>367.84</v>
      </c>
      <c r="Z1557" s="12">
        <f t="shared" si="99"/>
        <v>10.750000000000002</v>
      </c>
    </row>
    <row r="1558" spans="1:26"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t="str">
        <f>_xlfn.XLOOKUP(B1558,Returns!B:B,Returns!A:A,"No",0)</f>
        <v>No</v>
      </c>
      <c r="W1558">
        <f t="shared" si="96"/>
        <v>9.3439999999999994</v>
      </c>
      <c r="X1558">
        <f t="shared" si="97"/>
        <v>6</v>
      </c>
      <c r="Y1558">
        <f t="shared" si="98"/>
        <v>7.4751999999999992</v>
      </c>
      <c r="Z1558" s="12">
        <f t="shared" si="99"/>
        <v>46.875000000000007</v>
      </c>
    </row>
    <row r="1559" spans="1:26"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t="str">
        <f>_xlfn.XLOOKUP(B1559,Returns!B:B,Returns!A:A,"No",0)</f>
        <v>No</v>
      </c>
      <c r="W1559">
        <f t="shared" si="96"/>
        <v>396.8</v>
      </c>
      <c r="X1559">
        <f t="shared" si="97"/>
        <v>6</v>
      </c>
      <c r="Y1559">
        <f t="shared" si="98"/>
        <v>317.44</v>
      </c>
      <c r="Z1559" s="12">
        <f t="shared" si="99"/>
        <v>3.1249999999999973</v>
      </c>
    </row>
    <row r="1560" spans="1:26"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t="str">
        <f>_xlfn.XLOOKUP(B1560,Returns!B:B,Returns!A:A,"No",0)</f>
        <v>No</v>
      </c>
      <c r="W1560">
        <f t="shared" si="96"/>
        <v>343.92</v>
      </c>
      <c r="X1560">
        <f t="shared" si="97"/>
        <v>2</v>
      </c>
      <c r="Y1560">
        <f t="shared" si="98"/>
        <v>343.92</v>
      </c>
      <c r="Z1560" s="12">
        <f t="shared" si="99"/>
        <v>13.000000000000004</v>
      </c>
    </row>
    <row r="1561" spans="1:26"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t="str">
        <f>_xlfn.XLOOKUP(B1561,Returns!B:B,Returns!A:A,"No",0)</f>
        <v>No</v>
      </c>
      <c r="W1561">
        <f t="shared" si="96"/>
        <v>318.16800000000001</v>
      </c>
      <c r="X1561">
        <f t="shared" si="97"/>
        <v>4</v>
      </c>
      <c r="Y1561">
        <f t="shared" si="98"/>
        <v>254.53440000000001</v>
      </c>
      <c r="Z1561" s="12">
        <f t="shared" si="99"/>
        <v>5.0347222222222214</v>
      </c>
    </row>
    <row r="1562" spans="1:26"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t="str">
        <f>_xlfn.XLOOKUP(B1562,Returns!B:B,Returns!A:A,"No",0)</f>
        <v>No</v>
      </c>
      <c r="W1562">
        <f t="shared" si="96"/>
        <v>113.39999999999999</v>
      </c>
      <c r="X1562">
        <f t="shared" si="97"/>
        <v>5</v>
      </c>
      <c r="Y1562">
        <f t="shared" si="98"/>
        <v>113.39999999999999</v>
      </c>
      <c r="Z1562" s="12">
        <f t="shared" si="99"/>
        <v>8</v>
      </c>
    </row>
    <row r="1563" spans="1:26"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t="str">
        <f>_xlfn.XLOOKUP(B1563,Returns!B:B,Returns!A:A,"No",0)</f>
        <v>No</v>
      </c>
      <c r="W1563">
        <f t="shared" si="96"/>
        <v>2.78</v>
      </c>
      <c r="X1563">
        <f t="shared" si="97"/>
        <v>1</v>
      </c>
      <c r="Y1563">
        <f t="shared" si="98"/>
        <v>2.78</v>
      </c>
      <c r="Z1563" s="12">
        <f t="shared" si="99"/>
        <v>25.999999999999996</v>
      </c>
    </row>
    <row r="1564" spans="1:26"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t="str">
        <f>_xlfn.XLOOKUP(B1564,Returns!B:B,Returns!A:A,"No",0)</f>
        <v>No</v>
      </c>
      <c r="W1564">
        <f t="shared" si="96"/>
        <v>5223.1499999999996</v>
      </c>
      <c r="X1564">
        <f t="shared" si="97"/>
        <v>0</v>
      </c>
      <c r="Y1564">
        <f t="shared" si="98"/>
        <v>3133.89</v>
      </c>
      <c r="Z1564" s="12">
        <f t="shared" si="99"/>
        <v>-9.4444444444444429</v>
      </c>
    </row>
    <row r="1565" spans="1:26"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t="str">
        <f>_xlfn.XLOOKUP(B1565,Returns!B:B,Returns!A:A,"No",0)</f>
        <v>No</v>
      </c>
      <c r="W1565">
        <f t="shared" si="96"/>
        <v>34.056000000000004</v>
      </c>
      <c r="X1565">
        <f t="shared" si="97"/>
        <v>0</v>
      </c>
      <c r="Y1565">
        <f t="shared" si="98"/>
        <v>27.244800000000005</v>
      </c>
      <c r="Z1565" s="12">
        <f t="shared" si="99"/>
        <v>15.104166666666663</v>
      </c>
    </row>
    <row r="1566" spans="1:26"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t="str">
        <f>_xlfn.XLOOKUP(B1566,Returns!B:B,Returns!A:A,"No",0)</f>
        <v>No</v>
      </c>
      <c r="W1566">
        <f t="shared" si="96"/>
        <v>1774.5000000000002</v>
      </c>
      <c r="X1566">
        <f t="shared" si="97"/>
        <v>0</v>
      </c>
      <c r="Y1566">
        <f t="shared" si="98"/>
        <v>1774.5000000000002</v>
      </c>
      <c r="Z1566" s="12">
        <f t="shared" si="99"/>
        <v>0.99999999999999778</v>
      </c>
    </row>
    <row r="1567" spans="1:26"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t="str">
        <f>_xlfn.XLOOKUP(B1567,Returns!B:B,Returns!A:A,"No",0)</f>
        <v>No</v>
      </c>
      <c r="W1567">
        <f t="shared" si="96"/>
        <v>1360.7280000000001</v>
      </c>
      <c r="X1567">
        <f t="shared" si="97"/>
        <v>6</v>
      </c>
      <c r="Y1567">
        <f t="shared" si="98"/>
        <v>1088.5824</v>
      </c>
      <c r="Z1567" s="12">
        <f t="shared" si="99"/>
        <v>3.6458333333333321</v>
      </c>
    </row>
    <row r="1568" spans="1:26"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t="str">
        <f>_xlfn.XLOOKUP(B1568,Returns!B:B,Returns!A:A,"No",0)</f>
        <v>No</v>
      </c>
      <c r="W1568">
        <f t="shared" si="96"/>
        <v>64.44</v>
      </c>
      <c r="X1568">
        <f t="shared" si="97"/>
        <v>1</v>
      </c>
      <c r="Y1568">
        <f t="shared" si="98"/>
        <v>51.552</v>
      </c>
      <c r="Z1568" s="12">
        <f t="shared" si="99"/>
        <v>-0.52083333333333925</v>
      </c>
    </row>
    <row r="1569" spans="1:26"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t="str">
        <f>_xlfn.XLOOKUP(B1569,Returns!B:B,Returns!A:A,"No",0)</f>
        <v>No</v>
      </c>
      <c r="W1569">
        <f t="shared" si="96"/>
        <v>35.135999999999996</v>
      </c>
      <c r="X1569">
        <f t="shared" si="97"/>
        <v>1</v>
      </c>
      <c r="Y1569">
        <f t="shared" si="98"/>
        <v>7.027199999999997</v>
      </c>
      <c r="Z1569" s="12">
        <f t="shared" si="99"/>
        <v>-193.75000000000011</v>
      </c>
    </row>
    <row r="1570" spans="1:26"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t="str">
        <f>_xlfn.XLOOKUP(B1570,Returns!B:B,Returns!A:A,"No",0)</f>
        <v>No</v>
      </c>
      <c r="W1570">
        <f t="shared" si="96"/>
        <v>368.90999999999997</v>
      </c>
      <c r="X1570">
        <f t="shared" si="97"/>
        <v>0</v>
      </c>
      <c r="Y1570">
        <f t="shared" si="98"/>
        <v>368.90999999999997</v>
      </c>
      <c r="Z1570" s="12">
        <f t="shared" si="99"/>
        <v>16.333333333333336</v>
      </c>
    </row>
    <row r="1571" spans="1:26"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t="str">
        <f>_xlfn.XLOOKUP(B1571,Returns!B:B,Returns!A:A,"No",0)</f>
        <v>No</v>
      </c>
      <c r="W1571">
        <f t="shared" si="96"/>
        <v>38.519999999999996</v>
      </c>
      <c r="X1571">
        <f t="shared" si="97"/>
        <v>4</v>
      </c>
      <c r="Y1571">
        <f t="shared" si="98"/>
        <v>38.519999999999996</v>
      </c>
      <c r="Z1571" s="12">
        <f t="shared" si="99"/>
        <v>9.6666666666666643</v>
      </c>
    </row>
    <row r="1572" spans="1:26"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t="str">
        <f>_xlfn.XLOOKUP(B1572,Returns!B:B,Returns!A:A,"No",0)</f>
        <v>No</v>
      </c>
      <c r="W1572">
        <f t="shared" si="96"/>
        <v>3019.6</v>
      </c>
      <c r="X1572">
        <f t="shared" si="97"/>
        <v>2</v>
      </c>
      <c r="Y1572">
        <f t="shared" si="98"/>
        <v>2415.6799999999998</v>
      </c>
      <c r="Z1572" s="12">
        <f t="shared" si="99"/>
        <v>-2.8125000000000004</v>
      </c>
    </row>
    <row r="1573" spans="1:26"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t="str">
        <f>_xlfn.XLOOKUP(B1573,Returns!B:B,Returns!A:A,"No",0)</f>
        <v>No</v>
      </c>
      <c r="W1573">
        <f t="shared" si="96"/>
        <v>65.52</v>
      </c>
      <c r="X1573">
        <f t="shared" si="97"/>
        <v>2</v>
      </c>
      <c r="Y1573">
        <f t="shared" si="98"/>
        <v>65.52</v>
      </c>
      <c r="Z1573" s="12">
        <f t="shared" si="99"/>
        <v>16</v>
      </c>
    </row>
    <row r="1574" spans="1:26"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t="str">
        <f>_xlfn.XLOOKUP(B1574,Returns!B:B,Returns!A:A,"No",0)</f>
        <v>No</v>
      </c>
      <c r="W1574">
        <f t="shared" si="96"/>
        <v>29.99</v>
      </c>
      <c r="X1574">
        <f t="shared" si="97"/>
        <v>2</v>
      </c>
      <c r="Y1574">
        <f t="shared" si="98"/>
        <v>29.99</v>
      </c>
      <c r="Z1574" s="12">
        <f t="shared" si="99"/>
        <v>20.999999999999996</v>
      </c>
    </row>
    <row r="1575" spans="1:26"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t="str">
        <f>_xlfn.XLOOKUP(B1575,Returns!B:B,Returns!A:A,"No",0)</f>
        <v>No</v>
      </c>
      <c r="W1575">
        <f t="shared" si="96"/>
        <v>762.88000000000011</v>
      </c>
      <c r="X1575">
        <f t="shared" si="97"/>
        <v>2</v>
      </c>
      <c r="Y1575">
        <f t="shared" si="98"/>
        <v>610.30400000000009</v>
      </c>
      <c r="Z1575" s="12">
        <f t="shared" si="99"/>
        <v>3.9062499999999951</v>
      </c>
    </row>
    <row r="1576" spans="1:26"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t="str">
        <f>_xlfn.XLOOKUP(B1576,Returns!B:B,Returns!A:A,"No",0)</f>
        <v>No</v>
      </c>
      <c r="W1576">
        <f t="shared" si="96"/>
        <v>122.03999999999999</v>
      </c>
      <c r="X1576">
        <f t="shared" si="97"/>
        <v>3</v>
      </c>
      <c r="Y1576">
        <f t="shared" si="98"/>
        <v>97.631999999999991</v>
      </c>
      <c r="Z1576" s="12">
        <f t="shared" si="99"/>
        <v>-9.3750000000000053</v>
      </c>
    </row>
    <row r="1577" spans="1:26"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t="str">
        <f>_xlfn.XLOOKUP(B1577,Returns!B:B,Returns!A:A,"No",0)</f>
        <v>No</v>
      </c>
      <c r="W1577">
        <f t="shared" si="96"/>
        <v>3816.3999999999996</v>
      </c>
      <c r="X1577">
        <f t="shared" si="97"/>
        <v>3</v>
      </c>
      <c r="Y1577">
        <f t="shared" si="98"/>
        <v>2671.4799999999996</v>
      </c>
      <c r="Z1577" s="12">
        <f t="shared" si="99"/>
        <v>-0.81632653061224481</v>
      </c>
    </row>
    <row r="1578" spans="1:26"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t="str">
        <f>_xlfn.XLOOKUP(B1578,Returns!B:B,Returns!A:A,"No",0)</f>
        <v>No</v>
      </c>
      <c r="W1578">
        <f t="shared" si="96"/>
        <v>47.904000000000003</v>
      </c>
      <c r="X1578">
        <f t="shared" si="97"/>
        <v>5</v>
      </c>
      <c r="Y1578">
        <f t="shared" si="98"/>
        <v>38.3232</v>
      </c>
      <c r="Z1578" s="12">
        <f t="shared" si="99"/>
        <v>6.2500000000000044</v>
      </c>
    </row>
    <row r="1579" spans="1:26"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t="str">
        <f>_xlfn.XLOOKUP(B1579,Returns!B:B,Returns!A:A,"No",0)</f>
        <v>No</v>
      </c>
      <c r="W1579">
        <f t="shared" si="96"/>
        <v>4.9800000000000004</v>
      </c>
      <c r="X1579">
        <f t="shared" si="97"/>
        <v>4</v>
      </c>
      <c r="Y1579">
        <f t="shared" si="98"/>
        <v>4.9800000000000004</v>
      </c>
      <c r="Z1579" s="12">
        <f t="shared" si="99"/>
        <v>49.000000000000007</v>
      </c>
    </row>
    <row r="1580" spans="1:26"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t="str">
        <f>_xlfn.XLOOKUP(B1580,Returns!B:B,Returns!A:A,"No",0)</f>
        <v>No</v>
      </c>
      <c r="W1580">
        <f t="shared" si="96"/>
        <v>512.64</v>
      </c>
      <c r="X1580">
        <f t="shared" si="97"/>
        <v>3</v>
      </c>
      <c r="Y1580">
        <f t="shared" si="98"/>
        <v>512.64</v>
      </c>
      <c r="Z1580" s="12">
        <f t="shared" si="99"/>
        <v>9.6666666666666625</v>
      </c>
    </row>
    <row r="1581" spans="1:26"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t="str">
        <f>_xlfn.XLOOKUP(B1581,Returns!B:B,Returns!A:A,"No",0)</f>
        <v>No</v>
      </c>
      <c r="W1581">
        <f t="shared" si="96"/>
        <v>615.96</v>
      </c>
      <c r="X1581">
        <f t="shared" si="97"/>
        <v>3</v>
      </c>
      <c r="Y1581">
        <f t="shared" si="98"/>
        <v>615.96</v>
      </c>
      <c r="Z1581" s="12">
        <f t="shared" si="99"/>
        <v>14.499999999999993</v>
      </c>
    </row>
    <row r="1582" spans="1:26"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t="str">
        <f>_xlfn.XLOOKUP(B1582,Returns!B:B,Returns!A:A,"No",0)</f>
        <v>No</v>
      </c>
      <c r="W1582">
        <f t="shared" si="96"/>
        <v>3445.2539999999999</v>
      </c>
      <c r="X1582">
        <f t="shared" si="97"/>
        <v>3</v>
      </c>
      <c r="Y1582">
        <f t="shared" si="98"/>
        <v>2067.1523999999999</v>
      </c>
      <c r="Z1582" s="12">
        <f t="shared" si="99"/>
        <v>-7.4074074074074057</v>
      </c>
    </row>
    <row r="1583" spans="1:26"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t="str">
        <f>_xlfn.XLOOKUP(B1583,Returns!B:B,Returns!A:A,"No",0)</f>
        <v>No</v>
      </c>
      <c r="W1583">
        <f t="shared" si="96"/>
        <v>83.92</v>
      </c>
      <c r="X1583">
        <f t="shared" si="97"/>
        <v>3</v>
      </c>
      <c r="Y1583">
        <f t="shared" si="98"/>
        <v>83.92</v>
      </c>
      <c r="Z1583" s="12">
        <f t="shared" si="99"/>
        <v>3.4999999999999969</v>
      </c>
    </row>
    <row r="1584" spans="1:26"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t="str">
        <f>_xlfn.XLOOKUP(B1584,Returns!B:B,Returns!A:A,"No",0)</f>
        <v>No</v>
      </c>
      <c r="W1584">
        <f t="shared" si="96"/>
        <v>2435.136</v>
      </c>
      <c r="X1584">
        <f t="shared" si="97"/>
        <v>3</v>
      </c>
      <c r="Y1584">
        <f t="shared" si="98"/>
        <v>1948.1088</v>
      </c>
      <c r="Z1584" s="12">
        <f t="shared" si="99"/>
        <v>23.437500000000004</v>
      </c>
    </row>
    <row r="1585" spans="1:26"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t="str">
        <f>_xlfn.XLOOKUP(B1585,Returns!B:B,Returns!A:A,"No",0)</f>
        <v>No</v>
      </c>
      <c r="W1585">
        <f t="shared" si="96"/>
        <v>141.12</v>
      </c>
      <c r="X1585">
        <f t="shared" si="97"/>
        <v>3</v>
      </c>
      <c r="Y1585">
        <f t="shared" si="98"/>
        <v>141.12</v>
      </c>
      <c r="Z1585" s="12">
        <f t="shared" si="99"/>
        <v>12.999999999999998</v>
      </c>
    </row>
    <row r="1586" spans="1:26"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t="str">
        <f>_xlfn.XLOOKUP(B1586,Returns!B:B,Returns!A:A,"No",0)</f>
        <v>No</v>
      </c>
      <c r="W1586">
        <f t="shared" si="96"/>
        <v>12.32</v>
      </c>
      <c r="X1586">
        <f t="shared" si="97"/>
        <v>3</v>
      </c>
      <c r="Y1586">
        <f t="shared" si="98"/>
        <v>12.32</v>
      </c>
      <c r="Z1586" s="12">
        <f t="shared" si="99"/>
        <v>24</v>
      </c>
    </row>
    <row r="1587" spans="1:26"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t="str">
        <f>_xlfn.XLOOKUP(B1587,Returns!B:B,Returns!A:A,"No",0)</f>
        <v>No</v>
      </c>
      <c r="W1587">
        <f t="shared" si="96"/>
        <v>4899.75</v>
      </c>
      <c r="X1587">
        <f t="shared" si="97"/>
        <v>3</v>
      </c>
      <c r="Y1587">
        <f t="shared" si="98"/>
        <v>4899.75</v>
      </c>
      <c r="Z1587" s="12">
        <f t="shared" si="99"/>
        <v>5.6000000000000014</v>
      </c>
    </row>
    <row r="1588" spans="1:26"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t="str">
        <f>_xlfn.XLOOKUP(B1588,Returns!B:B,Returns!A:A,"No",0)</f>
        <v>No</v>
      </c>
      <c r="W1588">
        <f t="shared" si="96"/>
        <v>431.09999999999997</v>
      </c>
      <c r="X1588">
        <f t="shared" si="97"/>
        <v>3</v>
      </c>
      <c r="Y1588">
        <f t="shared" si="98"/>
        <v>431.09999999999997</v>
      </c>
      <c r="Z1588" s="12">
        <f t="shared" si="99"/>
        <v>16</v>
      </c>
    </row>
    <row r="1589" spans="1:26"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t="str">
        <f>_xlfn.XLOOKUP(B1589,Returns!B:B,Returns!A:A,"No",0)</f>
        <v>No</v>
      </c>
      <c r="W1589">
        <f t="shared" si="96"/>
        <v>31.949999999999996</v>
      </c>
      <c r="X1589">
        <f t="shared" si="97"/>
        <v>3</v>
      </c>
      <c r="Y1589">
        <f t="shared" si="98"/>
        <v>31.949999999999996</v>
      </c>
      <c r="Z1589" s="12">
        <f t="shared" si="99"/>
        <v>15.666666666666668</v>
      </c>
    </row>
    <row r="1590" spans="1:26"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t="str">
        <f>_xlfn.XLOOKUP(B1590,Returns!B:B,Returns!A:A,"No",0)</f>
        <v>No</v>
      </c>
      <c r="W1590">
        <f t="shared" si="96"/>
        <v>991.2</v>
      </c>
      <c r="X1590">
        <f t="shared" si="97"/>
        <v>3</v>
      </c>
      <c r="Y1590">
        <f t="shared" si="98"/>
        <v>991.2</v>
      </c>
      <c r="Z1590" s="12">
        <f t="shared" si="99"/>
        <v>3.5000000000000004</v>
      </c>
    </row>
    <row r="1591" spans="1:26"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t="str">
        <f>_xlfn.XLOOKUP(B1591,Returns!B:B,Returns!A:A,"No",0)</f>
        <v>No</v>
      </c>
      <c r="W1591">
        <f t="shared" si="96"/>
        <v>43.84</v>
      </c>
      <c r="X1591">
        <f t="shared" si="97"/>
        <v>4</v>
      </c>
      <c r="Y1591">
        <f t="shared" si="98"/>
        <v>43.84</v>
      </c>
      <c r="Z1591" s="12">
        <f t="shared" si="99"/>
        <v>6.7500000000000018</v>
      </c>
    </row>
    <row r="1592" spans="1:26"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t="str">
        <f>_xlfn.XLOOKUP(B1592,Returns!B:B,Returns!A:A,"No",0)</f>
        <v>No</v>
      </c>
      <c r="W1592">
        <f t="shared" si="96"/>
        <v>234.41600000000005</v>
      </c>
      <c r="X1592">
        <f t="shared" si="97"/>
        <v>4</v>
      </c>
      <c r="Y1592">
        <f t="shared" si="98"/>
        <v>187.53280000000004</v>
      </c>
      <c r="Z1592" s="12">
        <f t="shared" si="99"/>
        <v>3.1249999999999978</v>
      </c>
    </row>
    <row r="1593" spans="1:26"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t="str">
        <f>_xlfn.XLOOKUP(B1593,Returns!B:B,Returns!A:A,"No",0)</f>
        <v>No</v>
      </c>
      <c r="W1593">
        <f t="shared" si="96"/>
        <v>40.199999999999996</v>
      </c>
      <c r="X1593">
        <f t="shared" si="97"/>
        <v>4</v>
      </c>
      <c r="Y1593">
        <f t="shared" si="98"/>
        <v>32.159999999999997</v>
      </c>
      <c r="Z1593" s="12">
        <f t="shared" si="99"/>
        <v>9.0625</v>
      </c>
    </row>
    <row r="1594" spans="1:26"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t="str">
        <f>_xlfn.XLOOKUP(B1594,Returns!B:B,Returns!A:A,"No",0)</f>
        <v>No</v>
      </c>
      <c r="W1594">
        <f t="shared" si="96"/>
        <v>806.27200000000005</v>
      </c>
      <c r="X1594">
        <f t="shared" si="97"/>
        <v>2</v>
      </c>
      <c r="Y1594">
        <f t="shared" si="98"/>
        <v>645.01760000000002</v>
      </c>
      <c r="Z1594" s="12">
        <f t="shared" si="99"/>
        <v>3.5156249999999991</v>
      </c>
    </row>
    <row r="1595" spans="1:26"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t="str">
        <f>_xlfn.XLOOKUP(B1595,Returns!B:B,Returns!A:A,"No",0)</f>
        <v>No</v>
      </c>
      <c r="W1595">
        <f t="shared" si="96"/>
        <v>40.320000000000007</v>
      </c>
      <c r="X1595">
        <f t="shared" si="97"/>
        <v>0</v>
      </c>
      <c r="Y1595">
        <f t="shared" si="98"/>
        <v>40.320000000000007</v>
      </c>
      <c r="Z1595" s="12">
        <f t="shared" si="99"/>
        <v>16.333333333333332</v>
      </c>
    </row>
    <row r="1596" spans="1:26"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t="str">
        <f>_xlfn.XLOOKUP(B1596,Returns!B:B,Returns!A:A,"No",0)</f>
        <v>No</v>
      </c>
      <c r="W1596">
        <f t="shared" si="96"/>
        <v>1077.1739999999998</v>
      </c>
      <c r="X1596">
        <f t="shared" si="97"/>
        <v>3</v>
      </c>
      <c r="Y1596">
        <f t="shared" si="98"/>
        <v>754.02179999999976</v>
      </c>
      <c r="Z1596" s="12">
        <f t="shared" si="99"/>
        <v>-4.7619047619047628</v>
      </c>
    </row>
    <row r="1597" spans="1:26"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t="str">
        <f>_xlfn.XLOOKUP(B1597,Returns!B:B,Returns!A:A,"No",0)</f>
        <v>No</v>
      </c>
      <c r="W1597">
        <f t="shared" si="96"/>
        <v>95.983999999999995</v>
      </c>
      <c r="X1597">
        <f t="shared" si="97"/>
        <v>4</v>
      </c>
      <c r="Y1597">
        <f t="shared" si="98"/>
        <v>67.188800000000001</v>
      </c>
      <c r="Z1597" s="12">
        <f t="shared" si="99"/>
        <v>-3.0612244897959169</v>
      </c>
    </row>
    <row r="1598" spans="1:26"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t="str">
        <f>_xlfn.XLOOKUP(B1598,Returns!B:B,Returns!A:A,"No",0)</f>
        <v>No</v>
      </c>
      <c r="W1598">
        <f t="shared" si="96"/>
        <v>7114.9000000000005</v>
      </c>
      <c r="X1598">
        <f t="shared" si="97"/>
        <v>2</v>
      </c>
      <c r="Y1598">
        <f t="shared" si="98"/>
        <v>7114.9000000000005</v>
      </c>
      <c r="Z1598" s="12">
        <f t="shared" si="99"/>
        <v>2.4615384615384608</v>
      </c>
    </row>
    <row r="1599" spans="1:26"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t="str">
        <f>_xlfn.XLOOKUP(B1599,Returns!B:B,Returns!A:A,"No",0)</f>
        <v>No</v>
      </c>
      <c r="W1599">
        <f t="shared" si="96"/>
        <v>67.584000000000003</v>
      </c>
      <c r="X1599">
        <f t="shared" si="97"/>
        <v>2</v>
      </c>
      <c r="Y1599">
        <f t="shared" si="98"/>
        <v>54.0672</v>
      </c>
      <c r="Z1599" s="12">
        <f t="shared" si="99"/>
        <v>9.7656249999999982</v>
      </c>
    </row>
    <row r="1600" spans="1:26"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t="str">
        <f>_xlfn.XLOOKUP(B1600,Returns!B:B,Returns!A:A,"No",0)</f>
        <v>No</v>
      </c>
      <c r="W1600">
        <f t="shared" si="96"/>
        <v>6.6720000000000006</v>
      </c>
      <c r="X1600">
        <f t="shared" si="97"/>
        <v>2</v>
      </c>
      <c r="Y1600">
        <f t="shared" si="98"/>
        <v>5.3376000000000001</v>
      </c>
      <c r="Z1600" s="12">
        <f t="shared" si="99"/>
        <v>9.3749999999999982</v>
      </c>
    </row>
    <row r="1601" spans="1:26"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t="str">
        <f>_xlfn.XLOOKUP(B1601,Returns!B:B,Returns!A:A,"No",0)</f>
        <v>No</v>
      </c>
      <c r="W1601">
        <f t="shared" si="96"/>
        <v>396.54400000000004</v>
      </c>
      <c r="X1601">
        <f t="shared" si="97"/>
        <v>2</v>
      </c>
      <c r="Y1601">
        <f t="shared" si="98"/>
        <v>317.23520000000002</v>
      </c>
      <c r="Z1601" s="12">
        <f t="shared" si="99"/>
        <v>2.7343749999999982</v>
      </c>
    </row>
    <row r="1602" spans="1:26"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t="str">
        <f>_xlfn.XLOOKUP(B1602,Returns!B:B,Returns!A:A,"No",0)</f>
        <v>No</v>
      </c>
      <c r="W1602">
        <f t="shared" si="96"/>
        <v>31.983999999999998</v>
      </c>
      <c r="X1602">
        <f t="shared" si="97"/>
        <v>2</v>
      </c>
      <c r="Y1602">
        <f t="shared" si="98"/>
        <v>12.793600000000001</v>
      </c>
      <c r="Z1602" s="12">
        <f t="shared" si="99"/>
        <v>-109.37499999999997</v>
      </c>
    </row>
    <row r="1603" spans="1:26"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t="str">
        <f>_xlfn.XLOOKUP(B1603,Returns!B:B,Returns!A:A,"No",0)</f>
        <v>No</v>
      </c>
      <c r="W1603">
        <f t="shared" ref="W1603:W1666" si="100">R1603*S1603</f>
        <v>423.92</v>
      </c>
      <c r="X1603">
        <f t="shared" ref="X1603:X1666" si="101">D1603-C1603</f>
        <v>5</v>
      </c>
      <c r="Y1603">
        <f t="shared" ref="Y1603:Y1666" si="102">W1603-(W1603*T1603)</f>
        <v>423.92</v>
      </c>
      <c r="Z1603" s="12">
        <f t="shared" ref="Z1603:Z1666" si="103">(U1603/Y1603)*100</f>
        <v>10</v>
      </c>
    </row>
    <row r="1604" spans="1:26"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t="str">
        <f>_xlfn.XLOOKUP(B1604,Returns!B:B,Returns!A:A,"No",0)</f>
        <v>No</v>
      </c>
      <c r="W1604">
        <f t="shared" si="100"/>
        <v>20.015999999999998</v>
      </c>
      <c r="X1604">
        <f t="shared" si="101"/>
        <v>6</v>
      </c>
      <c r="Y1604">
        <f t="shared" si="102"/>
        <v>16.012799999999999</v>
      </c>
      <c r="Z1604" s="12">
        <f t="shared" si="103"/>
        <v>10.416666666666666</v>
      </c>
    </row>
    <row r="1605" spans="1:26"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t="str">
        <f>_xlfn.XLOOKUP(B1605,Returns!B:B,Returns!A:A,"No",0)</f>
        <v>No</v>
      </c>
      <c r="W1605">
        <f t="shared" si="100"/>
        <v>935.64</v>
      </c>
      <c r="X1605">
        <f t="shared" si="101"/>
        <v>4</v>
      </c>
      <c r="Y1605">
        <f t="shared" si="102"/>
        <v>935.64</v>
      </c>
      <c r="Z1605" s="12">
        <f t="shared" si="103"/>
        <v>4.8333333333333321</v>
      </c>
    </row>
    <row r="1606" spans="1:26"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t="str">
        <f>_xlfn.XLOOKUP(B1606,Returns!B:B,Returns!A:A,"No",0)</f>
        <v>No</v>
      </c>
      <c r="W1606">
        <f t="shared" si="100"/>
        <v>199.80000000000004</v>
      </c>
      <c r="X1606">
        <f t="shared" si="101"/>
        <v>5</v>
      </c>
      <c r="Y1606">
        <f t="shared" si="102"/>
        <v>159.84000000000003</v>
      </c>
      <c r="Z1606" s="12">
        <f t="shared" si="103"/>
        <v>8.1249999999999947</v>
      </c>
    </row>
    <row r="1607" spans="1:26"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t="str">
        <f>_xlfn.XLOOKUP(B1607,Returns!B:B,Returns!A:A,"No",0)</f>
        <v>No</v>
      </c>
      <c r="W1607">
        <f t="shared" si="100"/>
        <v>16.38</v>
      </c>
      <c r="X1607">
        <f t="shared" si="101"/>
        <v>5</v>
      </c>
      <c r="Y1607">
        <f t="shared" si="102"/>
        <v>16.38</v>
      </c>
      <c r="Z1607" s="12">
        <f t="shared" si="103"/>
        <v>9.3333333333333357</v>
      </c>
    </row>
    <row r="1608" spans="1:26"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t="str">
        <f>_xlfn.XLOOKUP(B1608,Returns!B:B,Returns!A:A,"No",0)</f>
        <v>No</v>
      </c>
      <c r="W1608">
        <f t="shared" si="100"/>
        <v>366</v>
      </c>
      <c r="X1608">
        <f t="shared" si="101"/>
        <v>5</v>
      </c>
      <c r="Y1608">
        <f t="shared" si="102"/>
        <v>366</v>
      </c>
      <c r="Z1608" s="12">
        <f t="shared" si="103"/>
        <v>5.8</v>
      </c>
    </row>
    <row r="1609" spans="1:26"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t="str">
        <f>_xlfn.XLOOKUP(B1609,Returns!B:B,Returns!A:A,"No",0)</f>
        <v>No</v>
      </c>
      <c r="W1609">
        <f t="shared" si="100"/>
        <v>5.84</v>
      </c>
      <c r="X1609">
        <f t="shared" si="101"/>
        <v>5</v>
      </c>
      <c r="Y1609">
        <f t="shared" si="102"/>
        <v>4.6719999999999997</v>
      </c>
      <c r="Z1609" s="12">
        <f t="shared" si="103"/>
        <v>42.187499999999993</v>
      </c>
    </row>
    <row r="1610" spans="1:26"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t="str">
        <f>_xlfn.XLOOKUP(B1610,Returns!B:B,Returns!A:A,"No",0)</f>
        <v>No</v>
      </c>
      <c r="W1610">
        <f t="shared" si="100"/>
        <v>90.88</v>
      </c>
      <c r="X1610">
        <f t="shared" si="101"/>
        <v>5</v>
      </c>
      <c r="Y1610">
        <f t="shared" si="102"/>
        <v>90.88</v>
      </c>
      <c r="Z1610" s="12">
        <f t="shared" si="103"/>
        <v>11.249999999999998</v>
      </c>
    </row>
    <row r="1611" spans="1:26"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t="str">
        <f>_xlfn.XLOOKUP(B1611,Returns!B:B,Returns!A:A,"No",0)</f>
        <v>No</v>
      </c>
      <c r="W1611">
        <f t="shared" si="100"/>
        <v>28.008000000000003</v>
      </c>
      <c r="X1611">
        <f t="shared" si="101"/>
        <v>5</v>
      </c>
      <c r="Y1611">
        <f t="shared" si="102"/>
        <v>22.406400000000001</v>
      </c>
      <c r="Z1611" s="12">
        <f t="shared" si="103"/>
        <v>14.583333333333329</v>
      </c>
    </row>
    <row r="1612" spans="1:26"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t="str">
        <f>_xlfn.XLOOKUP(B1612,Returns!B:B,Returns!A:A,"No",0)</f>
        <v>Yes</v>
      </c>
      <c r="W1612">
        <f t="shared" si="100"/>
        <v>581.33199999999999</v>
      </c>
      <c r="X1612">
        <f t="shared" si="101"/>
        <v>4</v>
      </c>
      <c r="Y1612">
        <f t="shared" si="102"/>
        <v>494.13220000000001</v>
      </c>
      <c r="Z1612" s="12">
        <f t="shared" si="103"/>
        <v>5.5363321799307972</v>
      </c>
    </row>
    <row r="1613" spans="1:26"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t="str">
        <f>_xlfn.XLOOKUP(B1613,Returns!B:B,Returns!A:A,"No",0)</f>
        <v>Yes</v>
      </c>
      <c r="W1613">
        <f t="shared" si="100"/>
        <v>403.16800000000001</v>
      </c>
      <c r="X1613">
        <f t="shared" si="101"/>
        <v>4</v>
      </c>
      <c r="Y1613">
        <f t="shared" si="102"/>
        <v>322.53440000000001</v>
      </c>
      <c r="Z1613" s="12">
        <f t="shared" si="103"/>
        <v>6.2500000000000044</v>
      </c>
    </row>
    <row r="1614" spans="1:26"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t="str">
        <f>_xlfn.XLOOKUP(B1614,Returns!B:B,Returns!A:A,"No",0)</f>
        <v>Yes</v>
      </c>
      <c r="W1614">
        <f t="shared" si="100"/>
        <v>167.96800000000002</v>
      </c>
      <c r="X1614">
        <f t="shared" si="101"/>
        <v>4</v>
      </c>
      <c r="Y1614">
        <f t="shared" si="102"/>
        <v>134.37440000000001</v>
      </c>
      <c r="Z1614" s="12">
        <f t="shared" si="103"/>
        <v>23.437499999999996</v>
      </c>
    </row>
    <row r="1615" spans="1:26"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t="str">
        <f>_xlfn.XLOOKUP(B1615,Returns!B:B,Returns!A:A,"No",0)</f>
        <v>No</v>
      </c>
      <c r="W1615">
        <f t="shared" si="100"/>
        <v>7000.14</v>
      </c>
      <c r="X1615">
        <f t="shared" si="101"/>
        <v>4</v>
      </c>
      <c r="Y1615">
        <f t="shared" si="102"/>
        <v>7000.14</v>
      </c>
      <c r="Z1615" s="12">
        <f t="shared" si="103"/>
        <v>4.1428571428571415</v>
      </c>
    </row>
    <row r="1616" spans="1:26"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t="str">
        <f>_xlfn.XLOOKUP(B1616,Returns!B:B,Returns!A:A,"No",0)</f>
        <v>No</v>
      </c>
      <c r="W1616">
        <f t="shared" si="100"/>
        <v>251.92800000000005</v>
      </c>
      <c r="X1616">
        <f t="shared" si="101"/>
        <v>4</v>
      </c>
      <c r="Y1616">
        <f t="shared" si="102"/>
        <v>201.54240000000004</v>
      </c>
      <c r="Z1616" s="12">
        <f t="shared" si="103"/>
        <v>-6.7708333333333313</v>
      </c>
    </row>
    <row r="1617" spans="1:26"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t="str">
        <f>_xlfn.XLOOKUP(B1617,Returns!B:B,Returns!A:A,"No",0)</f>
        <v>No</v>
      </c>
      <c r="W1617">
        <f t="shared" si="100"/>
        <v>3.75</v>
      </c>
      <c r="X1617">
        <f t="shared" si="101"/>
        <v>6</v>
      </c>
      <c r="Y1617">
        <f t="shared" si="102"/>
        <v>3.75</v>
      </c>
      <c r="Z1617" s="12">
        <f t="shared" si="103"/>
        <v>47.999999999999993</v>
      </c>
    </row>
    <row r="1618" spans="1:26"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t="str">
        <f>_xlfn.XLOOKUP(B1618,Returns!B:B,Returns!A:A,"No",0)</f>
        <v>No</v>
      </c>
      <c r="W1618">
        <f t="shared" si="100"/>
        <v>165.6</v>
      </c>
      <c r="X1618">
        <f t="shared" si="101"/>
        <v>6</v>
      </c>
      <c r="Y1618">
        <f t="shared" si="102"/>
        <v>165.6</v>
      </c>
      <c r="Z1618" s="12">
        <f t="shared" si="103"/>
        <v>12.000000000000002</v>
      </c>
    </row>
    <row r="1619" spans="1:26"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t="str">
        <f>_xlfn.XLOOKUP(B1619,Returns!B:B,Returns!A:A,"No",0)</f>
        <v>No</v>
      </c>
      <c r="W1619">
        <f t="shared" si="100"/>
        <v>89.37</v>
      </c>
      <c r="X1619">
        <f t="shared" si="101"/>
        <v>6</v>
      </c>
      <c r="Y1619">
        <f t="shared" si="102"/>
        <v>89.37</v>
      </c>
      <c r="Z1619" s="12">
        <f t="shared" si="103"/>
        <v>14.000000000000002</v>
      </c>
    </row>
    <row r="1620" spans="1:26"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t="str">
        <f>_xlfn.XLOOKUP(B1620,Returns!B:B,Returns!A:A,"No",0)</f>
        <v>No</v>
      </c>
      <c r="W1620">
        <f t="shared" si="100"/>
        <v>118.96</v>
      </c>
      <c r="X1620">
        <f t="shared" si="101"/>
        <v>4</v>
      </c>
      <c r="Y1620">
        <f t="shared" si="102"/>
        <v>118.96</v>
      </c>
      <c r="Z1620" s="12">
        <f t="shared" si="103"/>
        <v>7.5000000000000036</v>
      </c>
    </row>
    <row r="1621" spans="1:26"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t="str">
        <f>_xlfn.XLOOKUP(B1621,Returns!B:B,Returns!A:A,"No",0)</f>
        <v>No</v>
      </c>
      <c r="W1621">
        <f t="shared" si="100"/>
        <v>6.69</v>
      </c>
      <c r="X1621">
        <f t="shared" si="101"/>
        <v>4</v>
      </c>
      <c r="Y1621">
        <f t="shared" si="102"/>
        <v>6.69</v>
      </c>
      <c r="Z1621" s="12">
        <f t="shared" si="103"/>
        <v>46</v>
      </c>
    </row>
    <row r="1622" spans="1:26"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t="str">
        <f>_xlfn.XLOOKUP(B1622,Returns!B:B,Returns!A:A,"No",0)</f>
        <v>No</v>
      </c>
      <c r="W1622">
        <f t="shared" si="100"/>
        <v>396.92</v>
      </c>
      <c r="X1622">
        <f t="shared" si="101"/>
        <v>7</v>
      </c>
      <c r="Y1622">
        <f t="shared" si="102"/>
        <v>396.92</v>
      </c>
      <c r="Z1622" s="12">
        <f t="shared" si="103"/>
        <v>25</v>
      </c>
    </row>
    <row r="1623" spans="1:26"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t="str">
        <f>_xlfn.XLOOKUP(B1623,Returns!B:B,Returns!A:A,"No",0)</f>
        <v>No</v>
      </c>
      <c r="W1623">
        <f t="shared" si="100"/>
        <v>6291.84</v>
      </c>
      <c r="X1623">
        <f t="shared" si="101"/>
        <v>7</v>
      </c>
      <c r="Y1623">
        <f t="shared" si="102"/>
        <v>6291.84</v>
      </c>
      <c r="Z1623" s="12">
        <f t="shared" si="103"/>
        <v>6.125</v>
      </c>
    </row>
    <row r="1624" spans="1:26"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t="str">
        <f>_xlfn.XLOOKUP(B1624,Returns!B:B,Returns!A:A,"No",0)</f>
        <v>No</v>
      </c>
      <c r="W1624">
        <f t="shared" si="100"/>
        <v>46.336000000000006</v>
      </c>
      <c r="X1624">
        <f t="shared" si="101"/>
        <v>7</v>
      </c>
      <c r="Y1624">
        <f t="shared" si="102"/>
        <v>37.068800000000003</v>
      </c>
      <c r="Z1624" s="12">
        <f t="shared" si="103"/>
        <v>21.093749999999996</v>
      </c>
    </row>
    <row r="1625" spans="1:26"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t="str">
        <f>_xlfn.XLOOKUP(B1625,Returns!B:B,Returns!A:A,"No",0)</f>
        <v>No</v>
      </c>
      <c r="W1625">
        <f t="shared" si="100"/>
        <v>100</v>
      </c>
      <c r="X1625">
        <f t="shared" si="101"/>
        <v>7</v>
      </c>
      <c r="Y1625">
        <f t="shared" si="102"/>
        <v>100</v>
      </c>
      <c r="Z1625" s="12">
        <f t="shared" si="103"/>
        <v>10.5</v>
      </c>
    </row>
    <row r="1626" spans="1:26"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t="str">
        <f>_xlfn.XLOOKUP(B1626,Returns!B:B,Returns!A:A,"No",0)</f>
        <v>No</v>
      </c>
      <c r="W1626">
        <f t="shared" si="100"/>
        <v>3379.8</v>
      </c>
      <c r="X1626">
        <f t="shared" si="101"/>
        <v>5</v>
      </c>
      <c r="Y1626">
        <f t="shared" si="102"/>
        <v>2703.84</v>
      </c>
      <c r="Z1626" s="12">
        <f t="shared" si="103"/>
        <v>3.1249999999999978</v>
      </c>
    </row>
    <row r="1627" spans="1:26"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t="str">
        <f>_xlfn.XLOOKUP(B1627,Returns!B:B,Returns!A:A,"No",0)</f>
        <v>No</v>
      </c>
      <c r="W1627">
        <f t="shared" si="100"/>
        <v>3797.5499999999997</v>
      </c>
      <c r="X1627">
        <f t="shared" si="101"/>
        <v>5</v>
      </c>
      <c r="Y1627">
        <f t="shared" si="102"/>
        <v>3797.5499999999997</v>
      </c>
      <c r="Z1627" s="12">
        <f t="shared" si="103"/>
        <v>14.66666666666667</v>
      </c>
    </row>
    <row r="1628" spans="1:26"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t="str">
        <f>_xlfn.XLOOKUP(B1628,Returns!B:B,Returns!A:A,"No",0)</f>
        <v>No</v>
      </c>
      <c r="W1628">
        <f t="shared" si="100"/>
        <v>2616.25</v>
      </c>
      <c r="X1628">
        <f t="shared" si="101"/>
        <v>6</v>
      </c>
      <c r="Y1628">
        <f t="shared" si="102"/>
        <v>2616.25</v>
      </c>
      <c r="Z1628" s="12">
        <f t="shared" si="103"/>
        <v>5.3999999999999995</v>
      </c>
    </row>
    <row r="1629" spans="1:26"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t="str">
        <f>_xlfn.XLOOKUP(B1629,Returns!B:B,Returns!A:A,"No",0)</f>
        <v>No</v>
      </c>
      <c r="W1629">
        <f t="shared" si="100"/>
        <v>3105</v>
      </c>
      <c r="X1629">
        <f t="shared" si="101"/>
        <v>6</v>
      </c>
      <c r="Y1629">
        <f t="shared" si="102"/>
        <v>3105</v>
      </c>
      <c r="Z1629" s="12">
        <f t="shared" si="103"/>
        <v>4.9999999999999982</v>
      </c>
    </row>
    <row r="1630" spans="1:26"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t="str">
        <f>_xlfn.XLOOKUP(B1630,Returns!B:B,Returns!A:A,"No",0)</f>
        <v>No</v>
      </c>
      <c r="W1630">
        <f t="shared" si="100"/>
        <v>89.600000000000009</v>
      </c>
      <c r="X1630">
        <f t="shared" si="101"/>
        <v>4</v>
      </c>
      <c r="Y1630">
        <f t="shared" si="102"/>
        <v>71.680000000000007</v>
      </c>
      <c r="Z1630" s="12">
        <f t="shared" si="103"/>
        <v>3.4374999999999973</v>
      </c>
    </row>
    <row r="1631" spans="1:26"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t="str">
        <f>_xlfn.XLOOKUP(B1631,Returns!B:B,Returns!A:A,"No",0)</f>
        <v>No</v>
      </c>
      <c r="W1631">
        <f t="shared" si="100"/>
        <v>247.53600000000006</v>
      </c>
      <c r="X1631">
        <f t="shared" si="101"/>
        <v>4</v>
      </c>
      <c r="Y1631">
        <f t="shared" si="102"/>
        <v>74.260800000000017</v>
      </c>
      <c r="Z1631" s="12">
        <f t="shared" si="103"/>
        <v>-46.296296296296298</v>
      </c>
    </row>
    <row r="1632" spans="1:26"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t="str">
        <f>_xlfn.XLOOKUP(B1632,Returns!B:B,Returns!A:A,"No",0)</f>
        <v>No</v>
      </c>
      <c r="W1632">
        <f t="shared" si="100"/>
        <v>3018.1680000000001</v>
      </c>
      <c r="X1632">
        <f t="shared" si="101"/>
        <v>0</v>
      </c>
      <c r="Y1632">
        <f t="shared" si="102"/>
        <v>2414.5344</v>
      </c>
      <c r="Z1632" s="12">
        <f t="shared" si="103"/>
        <v>3.6458333333333357</v>
      </c>
    </row>
    <row r="1633" spans="1:26"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t="str">
        <f>_xlfn.XLOOKUP(B1633,Returns!B:B,Returns!A:A,"No",0)</f>
        <v>No</v>
      </c>
      <c r="W1633">
        <f t="shared" si="100"/>
        <v>21.376000000000001</v>
      </c>
      <c r="X1633">
        <f t="shared" si="101"/>
        <v>0</v>
      </c>
      <c r="Y1633">
        <f t="shared" si="102"/>
        <v>17.1008</v>
      </c>
      <c r="Z1633" s="12">
        <f t="shared" si="103"/>
        <v>21.875</v>
      </c>
    </row>
    <row r="1634" spans="1:26"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t="str">
        <f>_xlfn.XLOOKUP(B1634,Returns!B:B,Returns!A:A,"No",0)</f>
        <v>No</v>
      </c>
      <c r="W1634">
        <f t="shared" si="100"/>
        <v>20.736000000000004</v>
      </c>
      <c r="X1634">
        <f t="shared" si="101"/>
        <v>0</v>
      </c>
      <c r="Y1634">
        <f t="shared" si="102"/>
        <v>16.588800000000003</v>
      </c>
      <c r="Z1634" s="12">
        <f t="shared" si="103"/>
        <v>21.874999999999996</v>
      </c>
    </row>
    <row r="1635" spans="1:26"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t="str">
        <f>_xlfn.XLOOKUP(B1635,Returns!B:B,Returns!A:A,"No",0)</f>
        <v>No</v>
      </c>
      <c r="W1635">
        <f t="shared" si="100"/>
        <v>50.24</v>
      </c>
      <c r="X1635">
        <f t="shared" si="101"/>
        <v>0</v>
      </c>
      <c r="Y1635">
        <f t="shared" si="102"/>
        <v>40.192</v>
      </c>
      <c r="Z1635" s="12">
        <f t="shared" si="103"/>
        <v>3.9062500000000027</v>
      </c>
    </row>
    <row r="1636" spans="1:26"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t="str">
        <f>_xlfn.XLOOKUP(B1636,Returns!B:B,Returns!A:A,"No",0)</f>
        <v>No</v>
      </c>
      <c r="W1636">
        <f t="shared" si="100"/>
        <v>116.224</v>
      </c>
      <c r="X1636">
        <f t="shared" si="101"/>
        <v>0</v>
      </c>
      <c r="Y1636">
        <f t="shared" si="102"/>
        <v>92.979200000000006</v>
      </c>
      <c r="Z1636" s="12">
        <f t="shared" si="103"/>
        <v>7.8124999999999929</v>
      </c>
    </row>
    <row r="1637" spans="1:26"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t="str">
        <f>_xlfn.XLOOKUP(B1637,Returns!B:B,Returns!A:A,"No",0)</f>
        <v>No</v>
      </c>
      <c r="W1637">
        <f t="shared" si="100"/>
        <v>46.656000000000006</v>
      </c>
      <c r="X1637">
        <f t="shared" si="101"/>
        <v>6</v>
      </c>
      <c r="Y1637">
        <f t="shared" si="102"/>
        <v>37.324800000000003</v>
      </c>
      <c r="Z1637" s="12">
        <f t="shared" si="103"/>
        <v>14.583333333333332</v>
      </c>
    </row>
    <row r="1638" spans="1:26"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t="str">
        <f>_xlfn.XLOOKUP(B1638,Returns!B:B,Returns!A:A,"No",0)</f>
        <v>No</v>
      </c>
      <c r="W1638">
        <f t="shared" si="100"/>
        <v>3345.4</v>
      </c>
      <c r="X1638">
        <f t="shared" si="101"/>
        <v>6</v>
      </c>
      <c r="Y1638">
        <f t="shared" si="102"/>
        <v>2676.32</v>
      </c>
      <c r="Z1638" s="12">
        <f t="shared" si="103"/>
        <v>-6.25</v>
      </c>
    </row>
    <row r="1639" spans="1:26"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t="str">
        <f>_xlfn.XLOOKUP(B1639,Returns!B:B,Returns!A:A,"No",0)</f>
        <v>No</v>
      </c>
      <c r="W1639">
        <f t="shared" si="100"/>
        <v>1753.3440000000001</v>
      </c>
      <c r="X1639">
        <f t="shared" si="101"/>
        <v>6</v>
      </c>
      <c r="Y1639">
        <f t="shared" si="102"/>
        <v>1402.6752000000001</v>
      </c>
      <c r="Z1639" s="12">
        <f t="shared" si="103"/>
        <v>-6.2500000000000018</v>
      </c>
    </row>
    <row r="1640" spans="1:26"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t="str">
        <f>_xlfn.XLOOKUP(B1640,Returns!B:B,Returns!A:A,"No",0)</f>
        <v>No</v>
      </c>
      <c r="W1640">
        <f t="shared" si="100"/>
        <v>58.320000000000007</v>
      </c>
      <c r="X1640">
        <f t="shared" si="101"/>
        <v>6</v>
      </c>
      <c r="Y1640">
        <f t="shared" si="102"/>
        <v>58.320000000000007</v>
      </c>
      <c r="Z1640" s="12">
        <f t="shared" si="103"/>
        <v>16</v>
      </c>
    </row>
    <row r="1641" spans="1:26"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t="str">
        <f>_xlfn.XLOOKUP(B1641,Returns!B:B,Returns!A:A,"No",0)</f>
        <v>No</v>
      </c>
      <c r="W1641">
        <f t="shared" si="100"/>
        <v>19.28</v>
      </c>
      <c r="X1641">
        <f t="shared" si="101"/>
        <v>6</v>
      </c>
      <c r="Y1641">
        <f t="shared" si="102"/>
        <v>19.28</v>
      </c>
      <c r="Z1641" s="12">
        <f t="shared" si="103"/>
        <v>23</v>
      </c>
    </row>
    <row r="1642" spans="1:26"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t="str">
        <f>_xlfn.XLOOKUP(B1642,Returns!B:B,Returns!A:A,"No",0)</f>
        <v>No</v>
      </c>
      <c r="W1642">
        <f t="shared" si="100"/>
        <v>25.4</v>
      </c>
      <c r="X1642">
        <f t="shared" si="101"/>
        <v>6</v>
      </c>
      <c r="Y1642">
        <f t="shared" si="102"/>
        <v>25.4</v>
      </c>
      <c r="Z1642" s="12">
        <f t="shared" si="103"/>
        <v>23</v>
      </c>
    </row>
    <row r="1643" spans="1:26"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t="str">
        <f>_xlfn.XLOOKUP(B1643,Returns!B:B,Returns!A:A,"No",0)</f>
        <v>No</v>
      </c>
      <c r="W1643">
        <f t="shared" si="100"/>
        <v>124.10999999999999</v>
      </c>
      <c r="X1643">
        <f t="shared" si="101"/>
        <v>6</v>
      </c>
      <c r="Y1643">
        <f t="shared" si="102"/>
        <v>124.10999999999999</v>
      </c>
      <c r="Z1643" s="12">
        <f t="shared" si="103"/>
        <v>14.000000000000002</v>
      </c>
    </row>
    <row r="1644" spans="1:26"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t="str">
        <f>_xlfn.XLOOKUP(B1644,Returns!B:B,Returns!A:A,"No",0)</f>
        <v>No</v>
      </c>
      <c r="W1644">
        <f t="shared" si="100"/>
        <v>25.248000000000001</v>
      </c>
      <c r="X1644">
        <f t="shared" si="101"/>
        <v>5</v>
      </c>
      <c r="Y1644">
        <f t="shared" si="102"/>
        <v>20.198399999999999</v>
      </c>
      <c r="Z1644" s="12">
        <f t="shared" si="103"/>
        <v>19.531249999999993</v>
      </c>
    </row>
    <row r="1645" spans="1:26"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t="str">
        <f>_xlfn.XLOOKUP(B1645,Returns!B:B,Returns!A:A,"No",0)</f>
        <v>No</v>
      </c>
      <c r="W1645">
        <f t="shared" si="100"/>
        <v>3742.9199999999996</v>
      </c>
      <c r="X1645">
        <f t="shared" si="101"/>
        <v>1</v>
      </c>
      <c r="Y1645">
        <f t="shared" si="102"/>
        <v>3742.9199999999996</v>
      </c>
      <c r="Z1645" s="12">
        <f t="shared" si="103"/>
        <v>9.3333333333333321</v>
      </c>
    </row>
    <row r="1646" spans="1:26"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t="str">
        <f>_xlfn.XLOOKUP(B1646,Returns!B:B,Returns!A:A,"No",0)</f>
        <v>No</v>
      </c>
      <c r="W1646">
        <f t="shared" si="100"/>
        <v>22049.510000000002</v>
      </c>
      <c r="X1646">
        <f t="shared" si="101"/>
        <v>1</v>
      </c>
      <c r="Y1646">
        <f t="shared" si="102"/>
        <v>22049.510000000002</v>
      </c>
      <c r="Z1646" s="12">
        <f t="shared" si="103"/>
        <v>6.7142857142857126</v>
      </c>
    </row>
    <row r="1647" spans="1:26"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t="str">
        <f>_xlfn.XLOOKUP(B1647,Returns!B:B,Returns!A:A,"No",0)</f>
        <v>No</v>
      </c>
      <c r="W1647">
        <f t="shared" si="100"/>
        <v>419.4</v>
      </c>
      <c r="X1647">
        <f t="shared" si="101"/>
        <v>1</v>
      </c>
      <c r="Y1647">
        <f t="shared" si="102"/>
        <v>419.4</v>
      </c>
      <c r="Z1647" s="12">
        <f t="shared" si="103"/>
        <v>24</v>
      </c>
    </row>
    <row r="1648" spans="1:26"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t="str">
        <f>_xlfn.XLOOKUP(B1648,Returns!B:B,Returns!A:A,"No",0)</f>
        <v>No</v>
      </c>
      <c r="W1648">
        <f t="shared" si="100"/>
        <v>70.720000000000013</v>
      </c>
      <c r="X1648">
        <f t="shared" si="101"/>
        <v>2</v>
      </c>
      <c r="Y1648">
        <f t="shared" si="102"/>
        <v>56.576000000000008</v>
      </c>
      <c r="Z1648" s="12">
        <f t="shared" si="103"/>
        <v>-5.4687499999999982</v>
      </c>
    </row>
    <row r="1649" spans="1:26"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t="str">
        <f>_xlfn.XLOOKUP(B1649,Returns!B:B,Returns!A:A,"No",0)</f>
        <v>No</v>
      </c>
      <c r="W1649">
        <f t="shared" si="100"/>
        <v>6.3360000000000003</v>
      </c>
      <c r="X1649">
        <f t="shared" si="101"/>
        <v>2</v>
      </c>
      <c r="Y1649">
        <f t="shared" si="102"/>
        <v>5.0688000000000004</v>
      </c>
      <c r="Z1649" s="12">
        <f t="shared" si="103"/>
        <v>-14.062499999999996</v>
      </c>
    </row>
    <row r="1650" spans="1:26"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t="str">
        <f>_xlfn.XLOOKUP(B1650,Returns!B:B,Returns!A:A,"No",0)</f>
        <v>No</v>
      </c>
      <c r="W1650">
        <f t="shared" si="100"/>
        <v>726.62400000000014</v>
      </c>
      <c r="X1650">
        <f t="shared" si="101"/>
        <v>3</v>
      </c>
      <c r="Y1650">
        <f t="shared" si="102"/>
        <v>217.98720000000009</v>
      </c>
      <c r="Z1650" s="12">
        <f t="shared" si="103"/>
        <v>-46.296296296296276</v>
      </c>
    </row>
    <row r="1651" spans="1:26"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t="str">
        <f>_xlfn.XLOOKUP(B1651,Returns!B:B,Returns!A:A,"No",0)</f>
        <v>No</v>
      </c>
      <c r="W1651">
        <f t="shared" si="100"/>
        <v>45.893999999999998</v>
      </c>
      <c r="X1651">
        <f t="shared" si="101"/>
        <v>3</v>
      </c>
      <c r="Y1651">
        <f t="shared" si="102"/>
        <v>27.536399999999997</v>
      </c>
      <c r="Z1651" s="12">
        <f t="shared" si="103"/>
        <v>-33.333333333333329</v>
      </c>
    </row>
    <row r="1652" spans="1:26"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t="str">
        <f>_xlfn.XLOOKUP(B1652,Returns!B:B,Returns!A:A,"No",0)</f>
        <v>Yes</v>
      </c>
      <c r="W1652">
        <f t="shared" si="100"/>
        <v>219.84</v>
      </c>
      <c r="X1652">
        <f t="shared" si="101"/>
        <v>0</v>
      </c>
      <c r="Y1652">
        <f t="shared" si="102"/>
        <v>219.84</v>
      </c>
      <c r="Z1652" s="12">
        <f t="shared" si="103"/>
        <v>24.5</v>
      </c>
    </row>
    <row r="1653" spans="1:26"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t="str">
        <f>_xlfn.XLOOKUP(B1653,Returns!B:B,Returns!A:A,"No",0)</f>
        <v>Yes</v>
      </c>
      <c r="W1653">
        <f t="shared" si="100"/>
        <v>26.72</v>
      </c>
      <c r="X1653">
        <f t="shared" si="101"/>
        <v>0</v>
      </c>
      <c r="Y1653">
        <f t="shared" si="102"/>
        <v>26.72</v>
      </c>
      <c r="Z1653" s="12">
        <f t="shared" si="103"/>
        <v>24</v>
      </c>
    </row>
    <row r="1654" spans="1:26"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t="str">
        <f>_xlfn.XLOOKUP(B1654,Returns!B:B,Returns!A:A,"No",0)</f>
        <v>No</v>
      </c>
      <c r="W1654">
        <f t="shared" si="100"/>
        <v>1018.08</v>
      </c>
      <c r="X1654">
        <f t="shared" si="101"/>
        <v>3</v>
      </c>
      <c r="Y1654">
        <f t="shared" si="102"/>
        <v>1018.08</v>
      </c>
      <c r="Z1654" s="12">
        <f t="shared" si="103"/>
        <v>4.5</v>
      </c>
    </row>
    <row r="1655" spans="1:26"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t="str">
        <f>_xlfn.XLOOKUP(B1655,Returns!B:B,Returns!A:A,"No",0)</f>
        <v>No</v>
      </c>
      <c r="W1655">
        <f t="shared" si="100"/>
        <v>530.08000000000004</v>
      </c>
      <c r="X1655">
        <f t="shared" si="101"/>
        <v>3</v>
      </c>
      <c r="Y1655">
        <f t="shared" si="102"/>
        <v>530.08000000000004</v>
      </c>
      <c r="Z1655" s="12">
        <f t="shared" si="103"/>
        <v>10.25</v>
      </c>
    </row>
    <row r="1656" spans="1:26"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t="str">
        <f>_xlfn.XLOOKUP(B1656,Returns!B:B,Returns!A:A,"No",0)</f>
        <v>No</v>
      </c>
      <c r="W1656">
        <f t="shared" si="100"/>
        <v>5.92</v>
      </c>
      <c r="X1656">
        <f t="shared" si="101"/>
        <v>3</v>
      </c>
      <c r="Y1656">
        <f t="shared" si="102"/>
        <v>5.92</v>
      </c>
      <c r="Z1656" s="12">
        <f t="shared" si="103"/>
        <v>23.999999999999996</v>
      </c>
    </row>
    <row r="1657" spans="1:26"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t="str">
        <f>_xlfn.XLOOKUP(B1657,Returns!B:B,Returns!A:A,"No",0)</f>
        <v>No</v>
      </c>
      <c r="W1657">
        <f t="shared" si="100"/>
        <v>16.896000000000001</v>
      </c>
      <c r="X1657">
        <f t="shared" si="101"/>
        <v>3</v>
      </c>
      <c r="Y1657">
        <f t="shared" si="102"/>
        <v>13.5168</v>
      </c>
      <c r="Z1657" s="12">
        <f t="shared" si="103"/>
        <v>21.875000000000004</v>
      </c>
    </row>
    <row r="1658" spans="1:26"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t="str">
        <f>_xlfn.XLOOKUP(B1658,Returns!B:B,Returns!A:A,"No",0)</f>
        <v>No</v>
      </c>
      <c r="W1658">
        <f t="shared" si="100"/>
        <v>287.82</v>
      </c>
      <c r="X1658">
        <f t="shared" si="101"/>
        <v>3</v>
      </c>
      <c r="Y1658">
        <f t="shared" si="102"/>
        <v>287.82</v>
      </c>
      <c r="Z1658" s="12">
        <f t="shared" si="103"/>
        <v>3.3333333333333339</v>
      </c>
    </row>
    <row r="1659" spans="1:26"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t="str">
        <f>_xlfn.XLOOKUP(B1659,Returns!B:B,Returns!A:A,"No",0)</f>
        <v>No</v>
      </c>
      <c r="W1659">
        <f t="shared" si="100"/>
        <v>243.53</v>
      </c>
      <c r="X1659">
        <f t="shared" si="101"/>
        <v>3</v>
      </c>
      <c r="Y1659">
        <f t="shared" si="102"/>
        <v>243.53</v>
      </c>
      <c r="Z1659" s="12">
        <f t="shared" si="103"/>
        <v>4.4285714285714279</v>
      </c>
    </row>
    <row r="1660" spans="1:26"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t="str">
        <f>_xlfn.XLOOKUP(B1660,Returns!B:B,Returns!A:A,"No",0)</f>
        <v>No</v>
      </c>
      <c r="W1660">
        <f t="shared" si="100"/>
        <v>482.32800000000003</v>
      </c>
      <c r="X1660">
        <f t="shared" si="101"/>
        <v>6</v>
      </c>
      <c r="Y1660">
        <f t="shared" si="102"/>
        <v>385.86240000000004</v>
      </c>
      <c r="Z1660" s="12">
        <f t="shared" si="103"/>
        <v>2.6041666666666674</v>
      </c>
    </row>
    <row r="1661" spans="1:26"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t="str">
        <f>_xlfn.XLOOKUP(B1661,Returns!B:B,Returns!A:A,"No",0)</f>
        <v>No</v>
      </c>
      <c r="W1661">
        <f t="shared" si="100"/>
        <v>266.25599999999997</v>
      </c>
      <c r="X1661">
        <f t="shared" si="101"/>
        <v>7</v>
      </c>
      <c r="Y1661">
        <f t="shared" si="102"/>
        <v>213.00479999999999</v>
      </c>
      <c r="Z1661" s="12">
        <f t="shared" si="103"/>
        <v>13.020833333333332</v>
      </c>
    </row>
    <row r="1662" spans="1:26"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t="str">
        <f>_xlfn.XLOOKUP(B1662,Returns!B:B,Returns!A:A,"No",0)</f>
        <v>No</v>
      </c>
      <c r="W1662">
        <f t="shared" si="100"/>
        <v>27.808</v>
      </c>
      <c r="X1662">
        <f t="shared" si="101"/>
        <v>7</v>
      </c>
      <c r="Y1662">
        <f t="shared" si="102"/>
        <v>22.246400000000001</v>
      </c>
      <c r="Z1662" s="12">
        <f t="shared" si="103"/>
        <v>23.437499999999996</v>
      </c>
    </row>
    <row r="1663" spans="1:26"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t="str">
        <f>_xlfn.XLOOKUP(B1663,Returns!B:B,Returns!A:A,"No",0)</f>
        <v>No</v>
      </c>
      <c r="W1663">
        <f t="shared" si="100"/>
        <v>3387.8999999999996</v>
      </c>
      <c r="X1663">
        <f t="shared" si="101"/>
        <v>6</v>
      </c>
      <c r="Y1663">
        <f t="shared" si="102"/>
        <v>2032.7399999999998</v>
      </c>
      <c r="Z1663" s="12">
        <f t="shared" si="103"/>
        <v>-7.7777777777777777</v>
      </c>
    </row>
    <row r="1664" spans="1:26"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t="str">
        <f>_xlfn.XLOOKUP(B1664,Returns!B:B,Returns!A:A,"No",0)</f>
        <v>No</v>
      </c>
      <c r="W1664">
        <f t="shared" si="100"/>
        <v>41.688000000000002</v>
      </c>
      <c r="X1664">
        <f t="shared" si="101"/>
        <v>6</v>
      </c>
      <c r="Y1664">
        <f t="shared" si="102"/>
        <v>12.506400000000003</v>
      </c>
      <c r="Z1664" s="12">
        <f t="shared" si="103"/>
        <v>-74.074074074074048</v>
      </c>
    </row>
    <row r="1665" spans="1:26"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t="str">
        <f>_xlfn.XLOOKUP(B1665,Returns!B:B,Returns!A:A,"No",0)</f>
        <v>No</v>
      </c>
      <c r="W1665">
        <f t="shared" si="100"/>
        <v>209.60000000000002</v>
      </c>
      <c r="X1665">
        <f t="shared" si="101"/>
        <v>2</v>
      </c>
      <c r="Y1665">
        <f t="shared" si="102"/>
        <v>167.68</v>
      </c>
      <c r="Z1665" s="12">
        <f t="shared" si="103"/>
        <v>2.1874999999999996</v>
      </c>
    </row>
    <row r="1666" spans="1:26"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t="str">
        <f>_xlfn.XLOOKUP(B1666,Returns!B:B,Returns!A:A,"No",0)</f>
        <v>No</v>
      </c>
      <c r="W1666">
        <f t="shared" si="100"/>
        <v>892.72800000000007</v>
      </c>
      <c r="X1666">
        <f t="shared" si="101"/>
        <v>2</v>
      </c>
      <c r="Y1666">
        <f t="shared" si="102"/>
        <v>714.18240000000003</v>
      </c>
      <c r="Z1666" s="12">
        <f t="shared" si="103"/>
        <v>-1.0416666666666714</v>
      </c>
    </row>
    <row r="1667" spans="1:26"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t="str">
        <f>_xlfn.XLOOKUP(B1667,Returns!B:B,Returns!A:A,"No",0)</f>
        <v>No</v>
      </c>
      <c r="W1667">
        <f t="shared" ref="W1667:W1730" si="104">R1667*S1667</f>
        <v>13.032</v>
      </c>
      <c r="X1667">
        <f t="shared" ref="X1667:X1730" si="105">D1667-C1667</f>
        <v>2</v>
      </c>
      <c r="Y1667">
        <f t="shared" ref="Y1667:Y1730" si="106">W1667-(W1667*T1667)</f>
        <v>10.425599999999999</v>
      </c>
      <c r="Z1667" s="12">
        <f t="shared" ref="Z1667:Z1730" si="107">(U1667/Y1667)*100</f>
        <v>8.3333333333333321</v>
      </c>
    </row>
    <row r="1668" spans="1:26"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t="str">
        <f>_xlfn.XLOOKUP(B1668,Returns!B:B,Returns!A:A,"No",0)</f>
        <v>No</v>
      </c>
      <c r="W1668">
        <f t="shared" si="104"/>
        <v>189.98400000000001</v>
      </c>
      <c r="X1668">
        <f t="shared" si="105"/>
        <v>2</v>
      </c>
      <c r="Y1668">
        <f t="shared" si="106"/>
        <v>151.9872</v>
      </c>
      <c r="Z1668" s="12">
        <f t="shared" si="107"/>
        <v>-1.5625000000000027</v>
      </c>
    </row>
    <row r="1669" spans="1:26"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t="str">
        <f>_xlfn.XLOOKUP(B1669,Returns!B:B,Returns!A:A,"No",0)</f>
        <v>No</v>
      </c>
      <c r="W1669">
        <f t="shared" si="104"/>
        <v>223.05600000000001</v>
      </c>
      <c r="X1669">
        <f t="shared" si="105"/>
        <v>2</v>
      </c>
      <c r="Y1669">
        <f t="shared" si="106"/>
        <v>178.44480000000001</v>
      </c>
      <c r="Z1669" s="12">
        <f t="shared" si="107"/>
        <v>13.020833333333329</v>
      </c>
    </row>
    <row r="1670" spans="1:26"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t="str">
        <f>_xlfn.XLOOKUP(B1670,Returns!B:B,Returns!A:A,"No",0)</f>
        <v>No</v>
      </c>
      <c r="W1670">
        <f t="shared" si="104"/>
        <v>42.12</v>
      </c>
      <c r="X1670">
        <f t="shared" si="105"/>
        <v>2</v>
      </c>
      <c r="Y1670">
        <f t="shared" si="106"/>
        <v>33.695999999999998</v>
      </c>
      <c r="Z1670" s="12">
        <f t="shared" si="107"/>
        <v>4.6874999999999956</v>
      </c>
    </row>
    <row r="1671" spans="1:26"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t="str">
        <f>_xlfn.XLOOKUP(B1671,Returns!B:B,Returns!A:A,"No",0)</f>
        <v>No</v>
      </c>
      <c r="W1671">
        <f t="shared" si="104"/>
        <v>4072.4159999999997</v>
      </c>
      <c r="X1671">
        <f t="shared" si="105"/>
        <v>5</v>
      </c>
      <c r="Y1671">
        <f t="shared" si="106"/>
        <v>2443.4495999999999</v>
      </c>
      <c r="Z1671" s="12">
        <f t="shared" si="107"/>
        <v>-15.277777777777779</v>
      </c>
    </row>
    <row r="1672" spans="1:26"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t="str">
        <f>_xlfn.XLOOKUP(B1672,Returns!B:B,Returns!A:A,"No",0)</f>
        <v>No</v>
      </c>
      <c r="W1672">
        <f t="shared" si="104"/>
        <v>50.04</v>
      </c>
      <c r="X1672">
        <f t="shared" si="105"/>
        <v>7</v>
      </c>
      <c r="Y1672">
        <f t="shared" si="106"/>
        <v>40.031999999999996</v>
      </c>
      <c r="Z1672" s="12">
        <f t="shared" si="107"/>
        <v>13.020833333333334</v>
      </c>
    </row>
    <row r="1673" spans="1:26"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t="str">
        <f>_xlfn.XLOOKUP(B1673,Returns!B:B,Returns!A:A,"No",0)</f>
        <v>No</v>
      </c>
      <c r="W1673">
        <f t="shared" si="104"/>
        <v>117.16</v>
      </c>
      <c r="X1673">
        <f t="shared" si="105"/>
        <v>3</v>
      </c>
      <c r="Y1673">
        <f t="shared" si="106"/>
        <v>117.16</v>
      </c>
      <c r="Z1673" s="12">
        <f t="shared" si="107"/>
        <v>16.499999999999996</v>
      </c>
    </row>
    <row r="1674" spans="1:26"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t="str">
        <f>_xlfn.XLOOKUP(B1674,Returns!B:B,Returns!A:A,"No",0)</f>
        <v>No</v>
      </c>
      <c r="W1674">
        <f t="shared" si="104"/>
        <v>671.87200000000007</v>
      </c>
      <c r="X1674">
        <f t="shared" si="105"/>
        <v>4</v>
      </c>
      <c r="Y1674">
        <f t="shared" si="106"/>
        <v>537.49760000000003</v>
      </c>
      <c r="Z1674" s="12">
        <f t="shared" si="107"/>
        <v>11.718749999999998</v>
      </c>
    </row>
    <row r="1675" spans="1:26"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t="str">
        <f>_xlfn.XLOOKUP(B1675,Returns!B:B,Returns!A:A,"No",0)</f>
        <v>No</v>
      </c>
      <c r="W1675">
        <f t="shared" si="104"/>
        <v>393.24</v>
      </c>
      <c r="X1675">
        <f t="shared" si="105"/>
        <v>1</v>
      </c>
      <c r="Y1675">
        <f t="shared" si="106"/>
        <v>393.24</v>
      </c>
      <c r="Z1675" s="12">
        <f t="shared" si="107"/>
        <v>24.5</v>
      </c>
    </row>
    <row r="1676" spans="1:26"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t="str">
        <f>_xlfn.XLOOKUP(B1676,Returns!B:B,Returns!A:A,"No",0)</f>
        <v>No</v>
      </c>
      <c r="W1676">
        <f t="shared" si="104"/>
        <v>43.872000000000007</v>
      </c>
      <c r="X1676">
        <f t="shared" si="105"/>
        <v>4</v>
      </c>
      <c r="Y1676">
        <f t="shared" si="106"/>
        <v>17.548800000000004</v>
      </c>
      <c r="Z1676" s="12">
        <f t="shared" si="107"/>
        <v>-59.375</v>
      </c>
    </row>
    <row r="1677" spans="1:26"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t="str">
        <f>_xlfn.XLOOKUP(B1677,Returns!B:B,Returns!A:A,"No",0)</f>
        <v>No</v>
      </c>
      <c r="W1677">
        <f t="shared" si="104"/>
        <v>19.763999999999996</v>
      </c>
      <c r="X1677">
        <f t="shared" si="105"/>
        <v>4</v>
      </c>
      <c r="Y1677">
        <f t="shared" si="106"/>
        <v>3.9527999999999981</v>
      </c>
      <c r="Z1677" s="12">
        <f t="shared" si="107"/>
        <v>-258.3333333333336</v>
      </c>
    </row>
    <row r="1678" spans="1:26"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t="str">
        <f>_xlfn.XLOOKUP(B1678,Returns!B:B,Returns!A:A,"No",0)</f>
        <v>No</v>
      </c>
      <c r="W1678">
        <f t="shared" si="104"/>
        <v>312.84000000000003</v>
      </c>
      <c r="X1678">
        <f t="shared" si="105"/>
        <v>6</v>
      </c>
      <c r="Y1678">
        <f t="shared" si="106"/>
        <v>312.84000000000003</v>
      </c>
      <c r="Z1678" s="12">
        <f t="shared" si="107"/>
        <v>8.3333333333333304</v>
      </c>
    </row>
    <row r="1679" spans="1:26"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t="str">
        <f>_xlfn.XLOOKUP(B1679,Returns!B:B,Returns!A:A,"No",0)</f>
        <v>No</v>
      </c>
      <c r="W1679">
        <f t="shared" si="104"/>
        <v>53.820000000000007</v>
      </c>
      <c r="X1679">
        <f t="shared" si="105"/>
        <v>6</v>
      </c>
      <c r="Y1679">
        <f t="shared" si="106"/>
        <v>53.820000000000007</v>
      </c>
      <c r="Z1679" s="12">
        <f t="shared" si="107"/>
        <v>16.333333333333332</v>
      </c>
    </row>
    <row r="1680" spans="1:26"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t="str">
        <f>_xlfn.XLOOKUP(B1680,Returns!B:B,Returns!A:A,"No",0)</f>
        <v>No</v>
      </c>
      <c r="W1680">
        <f t="shared" si="104"/>
        <v>64.784000000000006</v>
      </c>
      <c r="X1680">
        <f t="shared" si="105"/>
        <v>6</v>
      </c>
      <c r="Y1680">
        <f t="shared" si="106"/>
        <v>51.827200000000005</v>
      </c>
      <c r="Z1680" s="12">
        <f t="shared" si="107"/>
        <v>-28.124999999999989</v>
      </c>
    </row>
    <row r="1681" spans="1:26"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t="str">
        <f>_xlfn.XLOOKUP(B1681,Returns!B:B,Returns!A:A,"No",0)</f>
        <v>No</v>
      </c>
      <c r="W1681">
        <f t="shared" si="104"/>
        <v>97.145999999999987</v>
      </c>
      <c r="X1681">
        <f t="shared" si="105"/>
        <v>6</v>
      </c>
      <c r="Y1681">
        <f t="shared" si="106"/>
        <v>58.287599999999991</v>
      </c>
      <c r="Z1681" s="12">
        <f t="shared" si="107"/>
        <v>7.4074074074074066</v>
      </c>
    </row>
    <row r="1682" spans="1:26"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t="str">
        <f>_xlfn.XLOOKUP(B1682,Returns!B:B,Returns!A:A,"No",0)</f>
        <v>No</v>
      </c>
      <c r="W1682">
        <f t="shared" si="104"/>
        <v>84.736000000000004</v>
      </c>
      <c r="X1682">
        <f t="shared" si="105"/>
        <v>6</v>
      </c>
      <c r="Y1682">
        <f t="shared" si="106"/>
        <v>67.788800000000009</v>
      </c>
      <c r="Z1682" s="12">
        <f t="shared" si="107"/>
        <v>12.499999999999991</v>
      </c>
    </row>
    <row r="1683" spans="1:26"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t="str">
        <f>_xlfn.XLOOKUP(B1683,Returns!B:B,Returns!A:A,"No",0)</f>
        <v>No</v>
      </c>
      <c r="W1683">
        <f t="shared" si="104"/>
        <v>1598.16</v>
      </c>
      <c r="X1683">
        <f t="shared" si="105"/>
        <v>6</v>
      </c>
      <c r="Y1683">
        <f t="shared" si="106"/>
        <v>479.44800000000009</v>
      </c>
      <c r="Z1683" s="12">
        <f t="shared" si="107"/>
        <v>-116.66666666666663</v>
      </c>
    </row>
    <row r="1684" spans="1:26"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t="str">
        <f>_xlfn.XLOOKUP(B1684,Returns!B:B,Returns!A:A,"No",0)</f>
        <v>No</v>
      </c>
      <c r="W1684">
        <f t="shared" si="104"/>
        <v>18.97</v>
      </c>
      <c r="X1684">
        <f t="shared" si="105"/>
        <v>2</v>
      </c>
      <c r="Y1684">
        <f t="shared" si="106"/>
        <v>18.97</v>
      </c>
      <c r="Z1684" s="12">
        <f t="shared" si="107"/>
        <v>48</v>
      </c>
    </row>
    <row r="1685" spans="1:26"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t="str">
        <f>_xlfn.XLOOKUP(B1685,Returns!B:B,Returns!A:A,"No",0)</f>
        <v>No</v>
      </c>
      <c r="W1685">
        <f t="shared" si="104"/>
        <v>44.46</v>
      </c>
      <c r="X1685">
        <f t="shared" si="105"/>
        <v>5</v>
      </c>
      <c r="Y1685">
        <f t="shared" si="106"/>
        <v>44.46</v>
      </c>
      <c r="Z1685" s="12">
        <f t="shared" si="107"/>
        <v>14.000000000000002</v>
      </c>
    </row>
    <row r="1686" spans="1:26"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t="str">
        <f>_xlfn.XLOOKUP(B1686,Returns!B:B,Returns!A:A,"No",0)</f>
        <v>No</v>
      </c>
      <c r="W1686">
        <f t="shared" si="104"/>
        <v>198.56</v>
      </c>
      <c r="X1686">
        <f t="shared" si="105"/>
        <v>3</v>
      </c>
      <c r="Y1686">
        <f t="shared" si="106"/>
        <v>158.84800000000001</v>
      </c>
      <c r="Z1686" s="12">
        <f t="shared" si="107"/>
        <v>7.8124999999999929</v>
      </c>
    </row>
    <row r="1687" spans="1:26"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t="str">
        <f>_xlfn.XLOOKUP(B1687,Returns!B:B,Returns!A:A,"No",0)</f>
        <v>No</v>
      </c>
      <c r="W1687">
        <f t="shared" si="104"/>
        <v>2.3760000000000003</v>
      </c>
      <c r="X1687">
        <f t="shared" si="105"/>
        <v>3</v>
      </c>
      <c r="Y1687">
        <f t="shared" si="106"/>
        <v>0.7128000000000001</v>
      </c>
      <c r="Z1687" s="12">
        <f t="shared" si="107"/>
        <v>-138.88888888888883</v>
      </c>
    </row>
    <row r="1688" spans="1:26"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t="str">
        <f>_xlfn.XLOOKUP(B1688,Returns!B:B,Returns!A:A,"No",0)</f>
        <v>No</v>
      </c>
      <c r="W1688">
        <f t="shared" si="104"/>
        <v>15.036000000000001</v>
      </c>
      <c r="X1688">
        <f t="shared" si="105"/>
        <v>3</v>
      </c>
      <c r="Y1688">
        <f t="shared" si="106"/>
        <v>4.5108000000000015</v>
      </c>
      <c r="Z1688" s="12">
        <f t="shared" si="107"/>
        <v>-127.77777777777773</v>
      </c>
    </row>
    <row r="1689" spans="1:26"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t="str">
        <f>_xlfn.XLOOKUP(B1689,Returns!B:B,Returns!A:A,"No",0)</f>
        <v>No</v>
      </c>
      <c r="W1689">
        <f t="shared" si="104"/>
        <v>20.736000000000004</v>
      </c>
      <c r="X1689">
        <f t="shared" si="105"/>
        <v>2</v>
      </c>
      <c r="Y1689">
        <f t="shared" si="106"/>
        <v>16.588800000000003</v>
      </c>
      <c r="Z1689" s="12">
        <f t="shared" si="107"/>
        <v>21.874999999999996</v>
      </c>
    </row>
    <row r="1690" spans="1:26"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t="str">
        <f>_xlfn.XLOOKUP(B1690,Returns!B:B,Returns!A:A,"No",0)</f>
        <v>No</v>
      </c>
      <c r="W1690">
        <f t="shared" si="104"/>
        <v>621.7600000000001</v>
      </c>
      <c r="X1690">
        <f t="shared" si="105"/>
        <v>2</v>
      </c>
      <c r="Y1690">
        <f t="shared" si="106"/>
        <v>497.40800000000007</v>
      </c>
      <c r="Z1690" s="12">
        <f t="shared" si="107"/>
        <v>4.6874999999999973</v>
      </c>
    </row>
    <row r="1691" spans="1:26"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t="str">
        <f>_xlfn.XLOOKUP(B1691,Returns!B:B,Returns!A:A,"No",0)</f>
        <v>No</v>
      </c>
      <c r="W1691">
        <f t="shared" si="104"/>
        <v>5118.5519999999997</v>
      </c>
      <c r="X1691">
        <f t="shared" si="105"/>
        <v>4</v>
      </c>
      <c r="Y1691">
        <f t="shared" si="106"/>
        <v>3071.1311999999998</v>
      </c>
      <c r="Z1691" s="12">
        <f t="shared" si="107"/>
        <v>-7.4074074074074128</v>
      </c>
    </row>
    <row r="1692" spans="1:26"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t="str">
        <f>_xlfn.XLOOKUP(B1692,Returns!B:B,Returns!A:A,"No",0)</f>
        <v>No</v>
      </c>
      <c r="W1692">
        <f t="shared" si="104"/>
        <v>167.25</v>
      </c>
      <c r="X1692">
        <f t="shared" si="105"/>
        <v>6</v>
      </c>
      <c r="Y1692">
        <f t="shared" si="106"/>
        <v>167.25</v>
      </c>
      <c r="Z1692" s="12">
        <f t="shared" si="107"/>
        <v>9.1999999999999993</v>
      </c>
    </row>
    <row r="1693" spans="1:26"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t="str">
        <f>_xlfn.XLOOKUP(B1693,Returns!B:B,Returns!A:A,"No",0)</f>
        <v>No</v>
      </c>
      <c r="W1693">
        <f t="shared" si="104"/>
        <v>52</v>
      </c>
      <c r="X1693">
        <f t="shared" si="105"/>
        <v>6</v>
      </c>
      <c r="Y1693">
        <f t="shared" si="106"/>
        <v>52</v>
      </c>
      <c r="Z1693" s="12">
        <f t="shared" si="107"/>
        <v>9.8000000000000007</v>
      </c>
    </row>
    <row r="1694" spans="1:26"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t="str">
        <f>_xlfn.XLOOKUP(B1694,Returns!B:B,Returns!A:A,"No",0)</f>
        <v>No</v>
      </c>
      <c r="W1694">
        <f t="shared" si="104"/>
        <v>109.4</v>
      </c>
      <c r="X1694">
        <f t="shared" si="105"/>
        <v>5</v>
      </c>
      <c r="Y1694">
        <f t="shared" si="106"/>
        <v>87.52000000000001</v>
      </c>
      <c r="Z1694" s="12">
        <f t="shared" si="107"/>
        <v>7.1874999999999991</v>
      </c>
    </row>
    <row r="1695" spans="1:26"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t="str">
        <f>_xlfn.XLOOKUP(B1695,Returns!B:B,Returns!A:A,"No",0)</f>
        <v>No</v>
      </c>
      <c r="W1695">
        <f t="shared" si="104"/>
        <v>27.231999999999999</v>
      </c>
      <c r="X1695">
        <f t="shared" si="105"/>
        <v>3</v>
      </c>
      <c r="Y1695">
        <f t="shared" si="106"/>
        <v>21.785599999999999</v>
      </c>
      <c r="Z1695" s="12">
        <f t="shared" si="107"/>
        <v>16.406250000000007</v>
      </c>
    </row>
    <row r="1696" spans="1:26"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t="str">
        <f>_xlfn.XLOOKUP(B1696,Returns!B:B,Returns!A:A,"No",0)</f>
        <v>No</v>
      </c>
      <c r="W1696">
        <f t="shared" si="104"/>
        <v>255.84</v>
      </c>
      <c r="X1696">
        <f t="shared" si="105"/>
        <v>3</v>
      </c>
      <c r="Y1696">
        <f t="shared" si="106"/>
        <v>255.84</v>
      </c>
      <c r="Z1696" s="12">
        <f t="shared" si="107"/>
        <v>7.7499999999999982</v>
      </c>
    </row>
    <row r="1697" spans="1:26"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t="str">
        <f>_xlfn.XLOOKUP(B1697,Returns!B:B,Returns!A:A,"No",0)</f>
        <v>No</v>
      </c>
      <c r="W1697">
        <f t="shared" si="104"/>
        <v>43.38</v>
      </c>
      <c r="X1697">
        <f t="shared" si="105"/>
        <v>3</v>
      </c>
      <c r="Y1697">
        <f t="shared" si="106"/>
        <v>43.38</v>
      </c>
      <c r="Z1697" s="12">
        <f t="shared" si="107"/>
        <v>16.333333333333332</v>
      </c>
    </row>
    <row r="1698" spans="1:26"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t="str">
        <f>_xlfn.XLOOKUP(B1698,Returns!B:B,Returns!A:A,"No",0)</f>
        <v>No</v>
      </c>
      <c r="W1698">
        <f t="shared" si="104"/>
        <v>209.96</v>
      </c>
      <c r="X1698">
        <f t="shared" si="105"/>
        <v>3</v>
      </c>
      <c r="Y1698">
        <f t="shared" si="106"/>
        <v>209.96</v>
      </c>
      <c r="Z1698" s="12">
        <f t="shared" si="107"/>
        <v>25</v>
      </c>
    </row>
    <row r="1699" spans="1:26"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t="str">
        <f>_xlfn.XLOOKUP(B1699,Returns!B:B,Returns!A:A,"No",0)</f>
        <v>No</v>
      </c>
      <c r="W1699">
        <f t="shared" si="104"/>
        <v>213.92</v>
      </c>
      <c r="X1699">
        <f t="shared" si="105"/>
        <v>4</v>
      </c>
      <c r="Y1699">
        <f t="shared" si="106"/>
        <v>213.92</v>
      </c>
      <c r="Z1699" s="12">
        <f t="shared" si="107"/>
        <v>14.499999999999993</v>
      </c>
    </row>
    <row r="1700" spans="1:26"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t="str">
        <f>_xlfn.XLOOKUP(B1700,Returns!B:B,Returns!A:A,"No",0)</f>
        <v>No</v>
      </c>
      <c r="W1700">
        <f t="shared" si="104"/>
        <v>150.92000000000002</v>
      </c>
      <c r="X1700">
        <f t="shared" si="105"/>
        <v>4</v>
      </c>
      <c r="Y1700">
        <f t="shared" si="106"/>
        <v>150.92000000000002</v>
      </c>
      <c r="Z1700" s="12">
        <f t="shared" si="107"/>
        <v>6.8571428571428559</v>
      </c>
    </row>
    <row r="1701" spans="1:26"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t="str">
        <f>_xlfn.XLOOKUP(B1701,Returns!B:B,Returns!A:A,"No",0)</f>
        <v>Yes</v>
      </c>
      <c r="W1701">
        <f t="shared" si="104"/>
        <v>3095.2799999999997</v>
      </c>
      <c r="X1701">
        <f t="shared" si="105"/>
        <v>4</v>
      </c>
      <c r="Y1701">
        <f t="shared" si="106"/>
        <v>3095.2799999999997</v>
      </c>
      <c r="Z1701" s="12">
        <f t="shared" si="107"/>
        <v>3.6666666666666665</v>
      </c>
    </row>
    <row r="1702" spans="1:26"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t="str">
        <f>_xlfn.XLOOKUP(B1702,Returns!B:B,Returns!A:A,"No",0)</f>
        <v>No</v>
      </c>
      <c r="W1702">
        <f t="shared" si="104"/>
        <v>23.616</v>
      </c>
      <c r="X1702">
        <f t="shared" si="105"/>
        <v>2</v>
      </c>
      <c r="Y1702">
        <f t="shared" si="106"/>
        <v>18.892800000000001</v>
      </c>
      <c r="Z1702" s="12">
        <f t="shared" si="107"/>
        <v>22.65625</v>
      </c>
    </row>
    <row r="1703" spans="1:26"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t="str">
        <f>_xlfn.XLOOKUP(B1703,Returns!B:B,Returns!A:A,"No",0)</f>
        <v>No</v>
      </c>
      <c r="W1703">
        <f t="shared" si="104"/>
        <v>17379.36</v>
      </c>
      <c r="X1703">
        <f t="shared" si="105"/>
        <v>2</v>
      </c>
      <c r="Y1703">
        <f t="shared" si="106"/>
        <v>15641.424000000001</v>
      </c>
      <c r="Z1703" s="12">
        <f t="shared" si="107"/>
        <v>2.0576131687242794</v>
      </c>
    </row>
    <row r="1704" spans="1:26"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t="str">
        <f>_xlfn.XLOOKUP(B1704,Returns!B:B,Returns!A:A,"No",0)</f>
        <v>No</v>
      </c>
      <c r="W1704">
        <f t="shared" si="104"/>
        <v>19.920000000000002</v>
      </c>
      <c r="X1704">
        <f t="shared" si="105"/>
        <v>2</v>
      </c>
      <c r="Y1704">
        <f t="shared" si="106"/>
        <v>19.920000000000002</v>
      </c>
      <c r="Z1704" s="12">
        <f t="shared" si="107"/>
        <v>23.5</v>
      </c>
    </row>
    <row r="1705" spans="1:26"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t="str">
        <f>_xlfn.XLOOKUP(B1705,Returns!B:B,Returns!A:A,"No",0)</f>
        <v>No</v>
      </c>
      <c r="W1705">
        <f t="shared" si="104"/>
        <v>61.750000000000007</v>
      </c>
      <c r="X1705">
        <f t="shared" si="105"/>
        <v>4</v>
      </c>
      <c r="Y1705">
        <f t="shared" si="106"/>
        <v>61.750000000000007</v>
      </c>
      <c r="Z1705" s="12">
        <f t="shared" si="107"/>
        <v>9.3999999999999986</v>
      </c>
    </row>
    <row r="1706" spans="1:26"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t="str">
        <f>_xlfn.XLOOKUP(B1706,Returns!B:B,Returns!A:A,"No",0)</f>
        <v>No</v>
      </c>
      <c r="W1706">
        <f t="shared" si="104"/>
        <v>29.106000000000005</v>
      </c>
      <c r="X1706">
        <f t="shared" si="105"/>
        <v>0</v>
      </c>
      <c r="Y1706">
        <f t="shared" si="106"/>
        <v>8.7318000000000033</v>
      </c>
      <c r="Z1706" s="12">
        <f t="shared" si="107"/>
        <v>-81.481481481481438</v>
      </c>
    </row>
    <row r="1707" spans="1:26"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t="str">
        <f>_xlfn.XLOOKUP(B1707,Returns!B:B,Returns!A:A,"No",0)</f>
        <v>No</v>
      </c>
      <c r="W1707">
        <f t="shared" si="104"/>
        <v>23.220000000000006</v>
      </c>
      <c r="X1707">
        <f t="shared" si="105"/>
        <v>4</v>
      </c>
      <c r="Y1707">
        <f t="shared" si="106"/>
        <v>6.9660000000000011</v>
      </c>
      <c r="Z1707" s="12">
        <f t="shared" si="107"/>
        <v>-133.33333333333331</v>
      </c>
    </row>
    <row r="1708" spans="1:26"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t="str">
        <f>_xlfn.XLOOKUP(B1708,Returns!B:B,Returns!A:A,"No",0)</f>
        <v>Yes</v>
      </c>
      <c r="W1708">
        <f t="shared" si="104"/>
        <v>263.15999999999997</v>
      </c>
      <c r="X1708">
        <f t="shared" si="105"/>
        <v>6</v>
      </c>
      <c r="Y1708">
        <f t="shared" si="106"/>
        <v>263.15999999999997</v>
      </c>
      <c r="Z1708" s="12">
        <f t="shared" si="107"/>
        <v>7.8333333333333321</v>
      </c>
    </row>
    <row r="1709" spans="1:26"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t="str">
        <f>_xlfn.XLOOKUP(B1709,Returns!B:B,Returns!A:A,"No",0)</f>
        <v>Yes</v>
      </c>
      <c r="W1709">
        <f t="shared" si="104"/>
        <v>296.95999999999998</v>
      </c>
      <c r="X1709">
        <f t="shared" si="105"/>
        <v>6</v>
      </c>
      <c r="Y1709">
        <f t="shared" si="106"/>
        <v>237.56799999999998</v>
      </c>
      <c r="Z1709" s="12">
        <f t="shared" si="107"/>
        <v>7.0312499999999947</v>
      </c>
    </row>
    <row r="1710" spans="1:26"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t="str">
        <f>_xlfn.XLOOKUP(B1710,Returns!B:B,Returns!A:A,"No",0)</f>
        <v>Yes</v>
      </c>
      <c r="W1710">
        <f t="shared" si="104"/>
        <v>14.84</v>
      </c>
      <c r="X1710">
        <f t="shared" si="105"/>
        <v>6</v>
      </c>
      <c r="Y1710">
        <f t="shared" si="106"/>
        <v>14.84</v>
      </c>
      <c r="Z1710" s="12">
        <f t="shared" si="107"/>
        <v>25</v>
      </c>
    </row>
    <row r="1711" spans="1:26"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t="str">
        <f>_xlfn.XLOOKUP(B1711,Returns!B:B,Returns!A:A,"No",0)</f>
        <v>Yes</v>
      </c>
      <c r="W1711">
        <f t="shared" si="104"/>
        <v>71.992000000000004</v>
      </c>
      <c r="X1711">
        <f t="shared" si="105"/>
        <v>6</v>
      </c>
      <c r="Y1711">
        <f t="shared" si="106"/>
        <v>57.593600000000002</v>
      </c>
      <c r="Z1711" s="12">
        <f t="shared" si="107"/>
        <v>-1.5625000000000226</v>
      </c>
    </row>
    <row r="1712" spans="1:26"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t="str">
        <f>_xlfn.XLOOKUP(B1712,Returns!B:B,Returns!A:A,"No",0)</f>
        <v>Yes</v>
      </c>
      <c r="W1712">
        <f t="shared" si="104"/>
        <v>99.5</v>
      </c>
      <c r="X1712">
        <f t="shared" si="105"/>
        <v>6</v>
      </c>
      <c r="Y1712">
        <f t="shared" si="106"/>
        <v>99.5</v>
      </c>
      <c r="Z1712" s="12">
        <f t="shared" si="107"/>
        <v>6.5999999999999988</v>
      </c>
    </row>
    <row r="1713" spans="1:26"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t="str">
        <f>_xlfn.XLOOKUP(B1713,Returns!B:B,Returns!A:A,"No",0)</f>
        <v>Yes</v>
      </c>
      <c r="W1713">
        <f t="shared" si="104"/>
        <v>23829.68</v>
      </c>
      <c r="X1713">
        <f t="shared" si="105"/>
        <v>6</v>
      </c>
      <c r="Y1713">
        <f t="shared" si="106"/>
        <v>23829.68</v>
      </c>
      <c r="Z1713" s="12">
        <f t="shared" si="107"/>
        <v>2.1428571428571423</v>
      </c>
    </row>
    <row r="1714" spans="1:26"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t="str">
        <f>_xlfn.XLOOKUP(B1714,Returns!B:B,Returns!A:A,"No",0)</f>
        <v>No</v>
      </c>
      <c r="W1714">
        <f t="shared" si="104"/>
        <v>85.823999999999984</v>
      </c>
      <c r="X1714">
        <f t="shared" si="105"/>
        <v>5</v>
      </c>
      <c r="Y1714">
        <f t="shared" si="106"/>
        <v>68.659199999999984</v>
      </c>
      <c r="Z1714" s="12">
        <f t="shared" si="107"/>
        <v>7.2916666666666687</v>
      </c>
    </row>
    <row r="1715" spans="1:26"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t="str">
        <f>_xlfn.XLOOKUP(B1715,Returns!B:B,Returns!A:A,"No",0)</f>
        <v>No</v>
      </c>
      <c r="W1715">
        <f t="shared" si="104"/>
        <v>5359.375</v>
      </c>
      <c r="X1715">
        <f t="shared" si="105"/>
        <v>5</v>
      </c>
      <c r="Y1715">
        <f t="shared" si="106"/>
        <v>2679.6875</v>
      </c>
      <c r="Z1715" s="12">
        <f t="shared" si="107"/>
        <v>-21.142857142857142</v>
      </c>
    </row>
    <row r="1716" spans="1:26"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t="str">
        <f>_xlfn.XLOOKUP(B1716,Returns!B:B,Returns!A:A,"No",0)</f>
        <v>No</v>
      </c>
      <c r="W1716">
        <f t="shared" si="104"/>
        <v>615.33199999999999</v>
      </c>
      <c r="X1716">
        <f t="shared" si="105"/>
        <v>6</v>
      </c>
      <c r="Y1716">
        <f t="shared" si="106"/>
        <v>523.03219999999999</v>
      </c>
      <c r="Z1716" s="12">
        <f t="shared" si="107"/>
        <v>-2.7681660899653941</v>
      </c>
    </row>
    <row r="1717" spans="1:26"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t="str">
        <f>_xlfn.XLOOKUP(B1717,Returns!B:B,Returns!A:A,"No",0)</f>
        <v>No</v>
      </c>
      <c r="W1717">
        <f t="shared" si="104"/>
        <v>15.424000000000001</v>
      </c>
      <c r="X1717">
        <f t="shared" si="105"/>
        <v>4</v>
      </c>
      <c r="Y1717">
        <f t="shared" si="106"/>
        <v>12.339200000000002</v>
      </c>
      <c r="Z1717" s="12">
        <f t="shared" si="107"/>
        <v>22.65625</v>
      </c>
    </row>
    <row r="1718" spans="1:26"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t="str">
        <f>_xlfn.XLOOKUP(B1718,Returns!B:B,Returns!A:A,"No",0)</f>
        <v>No</v>
      </c>
      <c r="W1718">
        <f t="shared" si="104"/>
        <v>1214.5</v>
      </c>
      <c r="X1718">
        <f t="shared" si="105"/>
        <v>5</v>
      </c>
      <c r="Y1718">
        <f t="shared" si="106"/>
        <v>1214.5</v>
      </c>
      <c r="Z1718" s="12">
        <f t="shared" si="107"/>
        <v>5.799999999999998</v>
      </c>
    </row>
    <row r="1719" spans="1:26"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t="str">
        <f>_xlfn.XLOOKUP(B1719,Returns!B:B,Returns!A:A,"No",0)</f>
        <v>No</v>
      </c>
      <c r="W1719">
        <f t="shared" si="104"/>
        <v>2274.5</v>
      </c>
      <c r="X1719">
        <f t="shared" si="105"/>
        <v>5</v>
      </c>
      <c r="Y1719">
        <f t="shared" si="106"/>
        <v>2274.5</v>
      </c>
      <c r="Z1719" s="12">
        <f t="shared" si="107"/>
        <v>0</v>
      </c>
    </row>
    <row r="1720" spans="1:26"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t="str">
        <f>_xlfn.XLOOKUP(B1720,Returns!B:B,Returns!A:A,"No",0)</f>
        <v>No</v>
      </c>
      <c r="W1720">
        <f t="shared" si="104"/>
        <v>143.68</v>
      </c>
      <c r="X1720">
        <f t="shared" si="105"/>
        <v>5</v>
      </c>
      <c r="Y1720">
        <f t="shared" si="106"/>
        <v>143.68</v>
      </c>
      <c r="Z1720" s="12">
        <f t="shared" si="107"/>
        <v>10.5</v>
      </c>
    </row>
    <row r="1721" spans="1:26"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t="str">
        <f>_xlfn.XLOOKUP(B1721,Returns!B:B,Returns!A:A,"No",0)</f>
        <v>No</v>
      </c>
      <c r="W1721">
        <f t="shared" si="104"/>
        <v>318.08</v>
      </c>
      <c r="X1721">
        <f t="shared" si="105"/>
        <v>5</v>
      </c>
      <c r="Y1721">
        <f t="shared" si="106"/>
        <v>318.08</v>
      </c>
      <c r="Z1721" s="12">
        <f t="shared" si="107"/>
        <v>3.8749999999999991</v>
      </c>
    </row>
    <row r="1722" spans="1:26"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t="str">
        <f>_xlfn.XLOOKUP(B1722,Returns!B:B,Returns!A:A,"No",0)</f>
        <v>No</v>
      </c>
      <c r="W1722">
        <f t="shared" si="104"/>
        <v>190.976</v>
      </c>
      <c r="X1722">
        <f t="shared" si="105"/>
        <v>5</v>
      </c>
      <c r="Y1722">
        <f t="shared" si="106"/>
        <v>152.7808</v>
      </c>
      <c r="Z1722" s="12">
        <f t="shared" si="107"/>
        <v>9.7656249999999964</v>
      </c>
    </row>
    <row r="1723" spans="1:26"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t="str">
        <f>_xlfn.XLOOKUP(B1723,Returns!B:B,Returns!A:A,"No",0)</f>
        <v>No</v>
      </c>
      <c r="W1723">
        <f t="shared" si="104"/>
        <v>319.96800000000002</v>
      </c>
      <c r="X1723">
        <f t="shared" si="105"/>
        <v>5</v>
      </c>
      <c r="Y1723">
        <f t="shared" si="106"/>
        <v>255.9744</v>
      </c>
      <c r="Z1723" s="12">
        <f t="shared" si="107"/>
        <v>4.6874999999999982</v>
      </c>
    </row>
    <row r="1724" spans="1:26"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t="str">
        <f>_xlfn.XLOOKUP(B1724,Returns!B:B,Returns!A:A,"No",0)</f>
        <v>No</v>
      </c>
      <c r="W1724">
        <f t="shared" si="104"/>
        <v>1023.872</v>
      </c>
      <c r="X1724">
        <f t="shared" si="105"/>
        <v>5</v>
      </c>
      <c r="Y1724">
        <f t="shared" si="106"/>
        <v>819.09759999999994</v>
      </c>
      <c r="Z1724" s="12">
        <f t="shared" si="107"/>
        <v>6.25</v>
      </c>
    </row>
    <row r="1725" spans="1:26"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t="str">
        <f>_xlfn.XLOOKUP(B1725,Returns!B:B,Returns!A:A,"No",0)</f>
        <v>No</v>
      </c>
      <c r="W1725">
        <f t="shared" si="104"/>
        <v>1077.1739999999998</v>
      </c>
      <c r="X1725">
        <f t="shared" si="105"/>
        <v>5</v>
      </c>
      <c r="Y1725">
        <f t="shared" si="106"/>
        <v>754.02179999999976</v>
      </c>
      <c r="Z1725" s="12">
        <f t="shared" si="107"/>
        <v>-9.5238095238095308</v>
      </c>
    </row>
    <row r="1726" spans="1:26"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t="str">
        <f>_xlfn.XLOOKUP(B1726,Returns!B:B,Returns!A:A,"No",0)</f>
        <v>No</v>
      </c>
      <c r="W1726">
        <f t="shared" si="104"/>
        <v>1303.056</v>
      </c>
      <c r="X1726">
        <f t="shared" si="105"/>
        <v>1</v>
      </c>
      <c r="Y1726">
        <f t="shared" si="106"/>
        <v>1042.4448</v>
      </c>
      <c r="Z1726" s="12">
        <f t="shared" si="107"/>
        <v>4.1666666666666652</v>
      </c>
    </row>
    <row r="1727" spans="1:26"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t="str">
        <f>_xlfn.XLOOKUP(B1727,Returns!B:B,Returns!A:A,"No",0)</f>
        <v>No</v>
      </c>
      <c r="W1727">
        <f t="shared" si="104"/>
        <v>7.104000000000001</v>
      </c>
      <c r="X1727">
        <f t="shared" si="105"/>
        <v>1</v>
      </c>
      <c r="Y1727">
        <f t="shared" si="106"/>
        <v>5.6832000000000011</v>
      </c>
      <c r="Z1727" s="12">
        <f t="shared" si="107"/>
        <v>7.8124999999999929</v>
      </c>
    </row>
    <row r="1728" spans="1:26"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t="str">
        <f>_xlfn.XLOOKUP(B1728,Returns!B:B,Returns!A:A,"No",0)</f>
        <v>No</v>
      </c>
      <c r="W1728">
        <f t="shared" si="104"/>
        <v>355.32800000000003</v>
      </c>
      <c r="X1728">
        <f t="shared" si="105"/>
        <v>1</v>
      </c>
      <c r="Y1728">
        <f t="shared" si="106"/>
        <v>284.26240000000001</v>
      </c>
      <c r="Z1728" s="12">
        <f t="shared" si="107"/>
        <v>2.734375</v>
      </c>
    </row>
    <row r="1729" spans="1:26"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t="str">
        <f>_xlfn.XLOOKUP(B1729,Returns!B:B,Returns!A:A,"No",0)</f>
        <v>No</v>
      </c>
      <c r="W1729">
        <f t="shared" si="104"/>
        <v>5241.75</v>
      </c>
      <c r="X1729">
        <f t="shared" si="105"/>
        <v>5</v>
      </c>
      <c r="Y1729">
        <f t="shared" si="106"/>
        <v>3145.0499999999997</v>
      </c>
      <c r="Z1729" s="12">
        <f t="shared" si="107"/>
        <v>-2.2222222222222219</v>
      </c>
    </row>
    <row r="1730" spans="1:26"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t="str">
        <f>_xlfn.XLOOKUP(B1730,Returns!B:B,Returns!A:A,"No",0)</f>
        <v>No</v>
      </c>
      <c r="W1730">
        <f t="shared" si="104"/>
        <v>400</v>
      </c>
      <c r="X1730">
        <f t="shared" si="105"/>
        <v>0</v>
      </c>
      <c r="Y1730">
        <f t="shared" si="106"/>
        <v>400</v>
      </c>
      <c r="Z1730" s="12">
        <f t="shared" si="107"/>
        <v>5.25</v>
      </c>
    </row>
    <row r="1731" spans="1:26"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t="str">
        <f>_xlfn.XLOOKUP(B1731,Returns!B:B,Returns!A:A,"No",0)</f>
        <v>No</v>
      </c>
      <c r="W1731">
        <f t="shared" ref="W1731:W1794" si="108">R1731*S1731</f>
        <v>23.490000000000002</v>
      </c>
      <c r="X1731">
        <f t="shared" ref="X1731:X1794" si="109">D1731-C1731</f>
        <v>0</v>
      </c>
      <c r="Y1731">
        <f t="shared" ref="Y1731:Y1794" si="110">W1731-(W1731*T1731)</f>
        <v>23.490000000000002</v>
      </c>
      <c r="Z1731" s="12">
        <f t="shared" ref="Z1731:Z1794" si="111">(U1731/Y1731)*100</f>
        <v>15.333333333333332</v>
      </c>
    </row>
    <row r="1732" spans="1:26"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t="str">
        <f>_xlfn.XLOOKUP(B1732,Returns!B:B,Returns!A:A,"No",0)</f>
        <v>No</v>
      </c>
      <c r="W1732">
        <f t="shared" si="108"/>
        <v>770.048</v>
      </c>
      <c r="X1732">
        <f t="shared" si="109"/>
        <v>5</v>
      </c>
      <c r="Y1732">
        <f t="shared" si="110"/>
        <v>616.03840000000002</v>
      </c>
      <c r="Z1732" s="12">
        <f t="shared" si="111"/>
        <v>5.0781249999999982</v>
      </c>
    </row>
    <row r="1733" spans="1:26"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t="str">
        <f>_xlfn.XLOOKUP(B1733,Returns!B:B,Returns!A:A,"No",0)</f>
        <v>No</v>
      </c>
      <c r="W1733">
        <f t="shared" si="108"/>
        <v>21.376000000000001</v>
      </c>
      <c r="X1733">
        <f t="shared" si="109"/>
        <v>5</v>
      </c>
      <c r="Y1733">
        <f t="shared" si="110"/>
        <v>17.1008</v>
      </c>
      <c r="Z1733" s="12">
        <f t="shared" si="111"/>
        <v>21.875</v>
      </c>
    </row>
    <row r="1734" spans="1:26"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t="str">
        <f>_xlfn.XLOOKUP(B1734,Returns!B:B,Returns!A:A,"No",0)</f>
        <v>Yes</v>
      </c>
      <c r="W1734">
        <f t="shared" si="108"/>
        <v>1014.1200000000001</v>
      </c>
      <c r="X1734">
        <f t="shared" si="109"/>
        <v>4</v>
      </c>
      <c r="Y1734">
        <f t="shared" si="110"/>
        <v>811.29600000000005</v>
      </c>
      <c r="Z1734" s="12">
        <f t="shared" si="111"/>
        <v>-4.1666666666666661</v>
      </c>
    </row>
    <row r="1735" spans="1:26"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t="str">
        <f>_xlfn.XLOOKUP(B1735,Returns!B:B,Returns!A:A,"No",0)</f>
        <v>Yes</v>
      </c>
      <c r="W1735">
        <f t="shared" si="108"/>
        <v>616.96</v>
      </c>
      <c r="X1735">
        <f t="shared" si="109"/>
        <v>4</v>
      </c>
      <c r="Y1735">
        <f t="shared" si="110"/>
        <v>493.56800000000004</v>
      </c>
      <c r="Z1735" s="12">
        <f t="shared" si="111"/>
        <v>3.5156249999999947</v>
      </c>
    </row>
    <row r="1736" spans="1:26"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t="str">
        <f>_xlfn.XLOOKUP(B1736,Returns!B:B,Returns!A:A,"No",0)</f>
        <v>No</v>
      </c>
      <c r="W1736">
        <f t="shared" si="108"/>
        <v>69.696000000000012</v>
      </c>
      <c r="X1736">
        <f t="shared" si="109"/>
        <v>3</v>
      </c>
      <c r="Y1736">
        <f t="shared" si="110"/>
        <v>55.756800000000013</v>
      </c>
      <c r="Z1736" s="12">
        <f t="shared" si="111"/>
        <v>11.718749999999991</v>
      </c>
    </row>
    <row r="1737" spans="1:26"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t="str">
        <f>_xlfn.XLOOKUP(B1737,Returns!B:B,Returns!A:A,"No",0)</f>
        <v>No</v>
      </c>
      <c r="W1737">
        <f t="shared" si="108"/>
        <v>110</v>
      </c>
      <c r="X1737">
        <f t="shared" si="109"/>
        <v>3</v>
      </c>
      <c r="Y1737">
        <f t="shared" si="110"/>
        <v>88</v>
      </c>
      <c r="Z1737" s="12">
        <f t="shared" si="111"/>
        <v>1.5625</v>
      </c>
    </row>
    <row r="1738" spans="1:26"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t="str">
        <f>_xlfn.XLOOKUP(B1738,Returns!B:B,Returns!A:A,"No",0)</f>
        <v>No</v>
      </c>
      <c r="W1738">
        <f t="shared" si="108"/>
        <v>13.104000000000001</v>
      </c>
      <c r="X1738">
        <f t="shared" si="109"/>
        <v>3</v>
      </c>
      <c r="Y1738">
        <f t="shared" si="110"/>
        <v>10.4832</v>
      </c>
      <c r="Z1738" s="12">
        <f t="shared" si="111"/>
        <v>3.6458333333333344</v>
      </c>
    </row>
    <row r="1739" spans="1:26"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t="str">
        <f>_xlfn.XLOOKUP(B1739,Returns!B:B,Returns!A:A,"No",0)</f>
        <v>No</v>
      </c>
      <c r="W1739">
        <f t="shared" si="108"/>
        <v>94.320000000000007</v>
      </c>
      <c r="X1739">
        <f t="shared" si="109"/>
        <v>6</v>
      </c>
      <c r="Y1739">
        <f t="shared" si="110"/>
        <v>94.320000000000007</v>
      </c>
      <c r="Z1739" s="12">
        <f t="shared" si="111"/>
        <v>9.0000000000000018</v>
      </c>
    </row>
    <row r="1740" spans="1:26"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t="str">
        <f>_xlfn.XLOOKUP(B1740,Returns!B:B,Returns!A:A,"No",0)</f>
        <v>No</v>
      </c>
      <c r="W1740">
        <f t="shared" si="108"/>
        <v>35.799999999999997</v>
      </c>
      <c r="X1740">
        <f t="shared" si="109"/>
        <v>6</v>
      </c>
      <c r="Y1740">
        <f t="shared" si="110"/>
        <v>35.799999999999997</v>
      </c>
      <c r="Z1740" s="12">
        <f t="shared" si="111"/>
        <v>9.4999999999999947</v>
      </c>
    </row>
    <row r="1741" spans="1:26"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t="str">
        <f>_xlfn.XLOOKUP(B1741,Returns!B:B,Returns!A:A,"No",0)</f>
        <v>No</v>
      </c>
      <c r="W1741">
        <f t="shared" si="108"/>
        <v>647.25</v>
      </c>
      <c r="X1741">
        <f t="shared" si="109"/>
        <v>6</v>
      </c>
      <c r="Y1741">
        <f t="shared" si="110"/>
        <v>647.25</v>
      </c>
      <c r="Z1741" s="12">
        <f t="shared" si="111"/>
        <v>7.1999999999999993</v>
      </c>
    </row>
    <row r="1742" spans="1:26"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t="str">
        <f>_xlfn.XLOOKUP(B1742,Returns!B:B,Returns!A:A,"No",0)</f>
        <v>No</v>
      </c>
      <c r="W1742">
        <f t="shared" si="108"/>
        <v>167.04</v>
      </c>
      <c r="X1742">
        <f t="shared" si="109"/>
        <v>7</v>
      </c>
      <c r="Y1742">
        <f t="shared" si="110"/>
        <v>167.04</v>
      </c>
      <c r="Z1742" s="12">
        <f t="shared" si="111"/>
        <v>5.75</v>
      </c>
    </row>
    <row r="1743" spans="1:26"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t="str">
        <f>_xlfn.XLOOKUP(B1743,Returns!B:B,Returns!A:A,"No",0)</f>
        <v>No</v>
      </c>
      <c r="W1743">
        <f t="shared" si="108"/>
        <v>82.944000000000017</v>
      </c>
      <c r="X1743">
        <f t="shared" si="109"/>
        <v>4</v>
      </c>
      <c r="Y1743">
        <f t="shared" si="110"/>
        <v>66.355200000000011</v>
      </c>
      <c r="Z1743" s="12">
        <f t="shared" si="111"/>
        <v>10.937499999999998</v>
      </c>
    </row>
    <row r="1744" spans="1:26"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t="str">
        <f>_xlfn.XLOOKUP(B1744,Returns!B:B,Returns!A:A,"No",0)</f>
        <v>No</v>
      </c>
      <c r="W1744">
        <f t="shared" si="108"/>
        <v>14.336000000000002</v>
      </c>
      <c r="X1744">
        <f t="shared" si="109"/>
        <v>4</v>
      </c>
      <c r="Y1744">
        <f t="shared" si="110"/>
        <v>11.468800000000002</v>
      </c>
      <c r="Z1744" s="12">
        <f t="shared" si="111"/>
        <v>8.5937499999999929</v>
      </c>
    </row>
    <row r="1745" spans="1:26"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t="str">
        <f>_xlfn.XLOOKUP(B1745,Returns!B:B,Returns!A:A,"No",0)</f>
        <v>No</v>
      </c>
      <c r="W1745">
        <f t="shared" si="108"/>
        <v>22.336000000000002</v>
      </c>
      <c r="X1745">
        <f t="shared" si="109"/>
        <v>4</v>
      </c>
      <c r="Y1745">
        <f t="shared" si="110"/>
        <v>17.8688</v>
      </c>
      <c r="Z1745" s="12">
        <f t="shared" si="111"/>
        <v>-14.062500000000005</v>
      </c>
    </row>
    <row r="1746" spans="1:26"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t="str">
        <f>_xlfn.XLOOKUP(B1746,Returns!B:B,Returns!A:A,"No",0)</f>
        <v>No</v>
      </c>
      <c r="W1746">
        <f t="shared" si="108"/>
        <v>3096.8</v>
      </c>
      <c r="X1746">
        <f t="shared" si="109"/>
        <v>4</v>
      </c>
      <c r="Y1746">
        <f t="shared" si="110"/>
        <v>2477.44</v>
      </c>
      <c r="Z1746" s="12">
        <f t="shared" si="111"/>
        <v>-2.2321428571428599</v>
      </c>
    </row>
    <row r="1747" spans="1:26"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t="str">
        <f>_xlfn.XLOOKUP(B1747,Returns!B:B,Returns!A:A,"No",0)</f>
        <v>No</v>
      </c>
      <c r="W1747">
        <f t="shared" si="108"/>
        <v>26.72</v>
      </c>
      <c r="X1747">
        <f t="shared" si="109"/>
        <v>3</v>
      </c>
      <c r="Y1747">
        <f t="shared" si="110"/>
        <v>26.72</v>
      </c>
      <c r="Z1747" s="12">
        <f t="shared" si="111"/>
        <v>18.499999999999996</v>
      </c>
    </row>
    <row r="1748" spans="1:26"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t="str">
        <f>_xlfn.XLOOKUP(B1748,Returns!B:B,Returns!A:A,"No",0)</f>
        <v>No</v>
      </c>
      <c r="W1748">
        <f t="shared" si="108"/>
        <v>89.856000000000009</v>
      </c>
      <c r="X1748">
        <f t="shared" si="109"/>
        <v>4</v>
      </c>
      <c r="Y1748">
        <f t="shared" si="110"/>
        <v>26.956800000000008</v>
      </c>
      <c r="Z1748" s="12">
        <f t="shared" si="111"/>
        <v>-30.555555555555543</v>
      </c>
    </row>
    <row r="1749" spans="1:26"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t="str">
        <f>_xlfn.XLOOKUP(B1749,Returns!B:B,Returns!A:A,"No",0)</f>
        <v>No</v>
      </c>
      <c r="W1749">
        <f t="shared" si="108"/>
        <v>30.816000000000006</v>
      </c>
      <c r="X1749">
        <f t="shared" si="109"/>
        <v>4</v>
      </c>
      <c r="Y1749">
        <f t="shared" si="110"/>
        <v>24.652800000000006</v>
      </c>
      <c r="Z1749" s="12">
        <f t="shared" si="111"/>
        <v>13.020833333333323</v>
      </c>
    </row>
    <row r="1750" spans="1:26"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t="str">
        <f>_xlfn.XLOOKUP(B1750,Returns!B:B,Returns!A:A,"No",0)</f>
        <v>No</v>
      </c>
      <c r="W1750">
        <f t="shared" si="108"/>
        <v>20.736000000000004</v>
      </c>
      <c r="X1750">
        <f t="shared" si="109"/>
        <v>4</v>
      </c>
      <c r="Y1750">
        <f t="shared" si="110"/>
        <v>16.588800000000003</v>
      </c>
      <c r="Z1750" s="12">
        <f t="shared" si="111"/>
        <v>21.874999999999996</v>
      </c>
    </row>
    <row r="1751" spans="1:26"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t="str">
        <f>_xlfn.XLOOKUP(B1751,Returns!B:B,Returns!A:A,"No",0)</f>
        <v>No</v>
      </c>
      <c r="W1751">
        <f t="shared" si="108"/>
        <v>18.72</v>
      </c>
      <c r="X1751">
        <f t="shared" si="109"/>
        <v>4</v>
      </c>
      <c r="Y1751">
        <f t="shared" si="110"/>
        <v>14.975999999999999</v>
      </c>
      <c r="Z1751" s="12">
        <f t="shared" si="111"/>
        <v>3.6458333333333384</v>
      </c>
    </row>
    <row r="1752" spans="1:26"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t="str">
        <f>_xlfn.XLOOKUP(B1752,Returns!B:B,Returns!A:A,"No",0)</f>
        <v>No</v>
      </c>
      <c r="W1752">
        <f t="shared" si="108"/>
        <v>413.92400000000004</v>
      </c>
      <c r="X1752">
        <f t="shared" si="109"/>
        <v>5</v>
      </c>
      <c r="Y1752">
        <f t="shared" si="110"/>
        <v>289.74680000000001</v>
      </c>
      <c r="Z1752" s="12">
        <f t="shared" si="111"/>
        <v>-11.224489795918371</v>
      </c>
    </row>
    <row r="1753" spans="1:26"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t="str">
        <f>_xlfn.XLOOKUP(B1753,Returns!B:B,Returns!A:A,"No",0)</f>
        <v>No</v>
      </c>
      <c r="W1753">
        <f t="shared" si="108"/>
        <v>18.920000000000002</v>
      </c>
      <c r="X1753">
        <f t="shared" si="109"/>
        <v>3</v>
      </c>
      <c r="Y1753">
        <f t="shared" si="110"/>
        <v>18.920000000000002</v>
      </c>
      <c r="Z1753" s="12">
        <f t="shared" si="111"/>
        <v>19.500000000000004</v>
      </c>
    </row>
    <row r="1754" spans="1:26"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t="str">
        <f>_xlfn.XLOOKUP(B1754,Returns!B:B,Returns!A:A,"No",0)</f>
        <v>No</v>
      </c>
      <c r="W1754">
        <f t="shared" si="108"/>
        <v>5036.58</v>
      </c>
      <c r="X1754">
        <f t="shared" si="109"/>
        <v>3</v>
      </c>
      <c r="Y1754">
        <f t="shared" si="110"/>
        <v>5036.58</v>
      </c>
      <c r="Z1754" s="12">
        <f t="shared" si="111"/>
        <v>3.0000000000000004</v>
      </c>
    </row>
    <row r="1755" spans="1:26"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t="str">
        <f>_xlfn.XLOOKUP(B1755,Returns!B:B,Returns!A:A,"No",0)</f>
        <v>No</v>
      </c>
      <c r="W1755">
        <f t="shared" si="108"/>
        <v>219.84</v>
      </c>
      <c r="X1755">
        <f t="shared" si="109"/>
        <v>3</v>
      </c>
      <c r="Y1755">
        <f t="shared" si="110"/>
        <v>219.84</v>
      </c>
      <c r="Z1755" s="12">
        <f t="shared" si="111"/>
        <v>24.5</v>
      </c>
    </row>
    <row r="1756" spans="1:26"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t="str">
        <f>_xlfn.XLOOKUP(B1756,Returns!B:B,Returns!A:A,"No",0)</f>
        <v>No</v>
      </c>
      <c r="W1756">
        <f t="shared" si="108"/>
        <v>17.12</v>
      </c>
      <c r="X1756">
        <f t="shared" si="109"/>
        <v>3</v>
      </c>
      <c r="Y1756">
        <f t="shared" si="110"/>
        <v>17.12</v>
      </c>
      <c r="Z1756" s="12">
        <f t="shared" si="111"/>
        <v>22.499999999999996</v>
      </c>
    </row>
    <row r="1757" spans="1:26"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t="str">
        <f>_xlfn.XLOOKUP(B1757,Returns!B:B,Returns!A:A,"No",0)</f>
        <v>No</v>
      </c>
      <c r="W1757">
        <f t="shared" si="108"/>
        <v>3967.8319999999999</v>
      </c>
      <c r="X1757">
        <f t="shared" si="109"/>
        <v>3</v>
      </c>
      <c r="Y1757">
        <f t="shared" si="110"/>
        <v>3174.2655999999997</v>
      </c>
      <c r="Z1757" s="12">
        <f t="shared" si="111"/>
        <v>4.1193181818181825</v>
      </c>
    </row>
    <row r="1758" spans="1:26"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t="str">
        <f>_xlfn.XLOOKUP(B1758,Returns!B:B,Returns!A:A,"No",0)</f>
        <v>No</v>
      </c>
      <c r="W1758">
        <f t="shared" si="108"/>
        <v>10310.400000000001</v>
      </c>
      <c r="X1758">
        <f t="shared" si="109"/>
        <v>3</v>
      </c>
      <c r="Y1758">
        <f t="shared" si="110"/>
        <v>8248.3200000000015</v>
      </c>
      <c r="Z1758" s="12">
        <f t="shared" si="111"/>
        <v>1.8229166666666679</v>
      </c>
    </row>
    <row r="1759" spans="1:26"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t="str">
        <f>_xlfn.XLOOKUP(B1759,Returns!B:B,Returns!A:A,"No",0)</f>
        <v>No</v>
      </c>
      <c r="W1759">
        <f t="shared" si="108"/>
        <v>249.40799999999996</v>
      </c>
      <c r="X1759">
        <f t="shared" si="109"/>
        <v>2</v>
      </c>
      <c r="Y1759">
        <f t="shared" si="110"/>
        <v>49.881599999999992</v>
      </c>
      <c r="Z1759" s="12">
        <f t="shared" si="111"/>
        <v>-133.33333333333343</v>
      </c>
    </row>
    <row r="1760" spans="1:26"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t="str">
        <f>_xlfn.XLOOKUP(B1760,Returns!B:B,Returns!A:A,"No",0)</f>
        <v>No</v>
      </c>
      <c r="W1760">
        <f t="shared" si="108"/>
        <v>93.728000000000009</v>
      </c>
      <c r="X1760">
        <f t="shared" si="109"/>
        <v>6</v>
      </c>
      <c r="Y1760">
        <f t="shared" si="110"/>
        <v>74.982400000000013</v>
      </c>
      <c r="Z1760" s="12">
        <f t="shared" si="111"/>
        <v>10.156249999999991</v>
      </c>
    </row>
    <row r="1761" spans="1:26"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t="str">
        <f>_xlfn.XLOOKUP(B1761,Returns!B:B,Returns!A:A,"No",0)</f>
        <v>No</v>
      </c>
      <c r="W1761">
        <f t="shared" si="108"/>
        <v>58.608000000000004</v>
      </c>
      <c r="X1761">
        <f t="shared" si="109"/>
        <v>7</v>
      </c>
      <c r="Y1761">
        <f t="shared" si="110"/>
        <v>46.886400000000002</v>
      </c>
      <c r="Z1761" s="12">
        <f t="shared" si="111"/>
        <v>10.416666666666668</v>
      </c>
    </row>
    <row r="1762" spans="1:26"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t="str">
        <f>_xlfn.XLOOKUP(B1762,Returns!B:B,Returns!A:A,"No",0)</f>
        <v>Yes</v>
      </c>
      <c r="W1762">
        <f t="shared" si="108"/>
        <v>1645.328</v>
      </c>
      <c r="X1762">
        <f t="shared" si="109"/>
        <v>4</v>
      </c>
      <c r="Y1762">
        <f t="shared" si="110"/>
        <v>1398.5288</v>
      </c>
      <c r="Z1762" s="12">
        <f t="shared" si="111"/>
        <v>-0.34602076124567305</v>
      </c>
    </row>
    <row r="1763" spans="1:26"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t="str">
        <f>_xlfn.XLOOKUP(B1763,Returns!B:B,Returns!A:A,"No",0)</f>
        <v>Yes</v>
      </c>
      <c r="W1763">
        <f t="shared" si="108"/>
        <v>172.512</v>
      </c>
      <c r="X1763">
        <f t="shared" si="109"/>
        <v>4</v>
      </c>
      <c r="Y1763">
        <f t="shared" si="110"/>
        <v>138.00960000000001</v>
      </c>
      <c r="Z1763" s="12">
        <f t="shared" si="111"/>
        <v>7.0312499999999982</v>
      </c>
    </row>
    <row r="1764" spans="1:26"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t="str">
        <f>_xlfn.XLOOKUP(B1764,Returns!B:B,Returns!A:A,"No",0)</f>
        <v>Yes</v>
      </c>
      <c r="W1764">
        <f t="shared" si="108"/>
        <v>879.59699999999998</v>
      </c>
      <c r="X1764">
        <f t="shared" si="109"/>
        <v>4</v>
      </c>
      <c r="Y1764">
        <f t="shared" si="110"/>
        <v>747.65744999999993</v>
      </c>
      <c r="Z1764" s="12">
        <f t="shared" si="111"/>
        <v>-2.7681660899654013</v>
      </c>
    </row>
    <row r="1765" spans="1:26"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t="str">
        <f>_xlfn.XLOOKUP(B1765,Returns!B:B,Returns!A:A,"No",0)</f>
        <v>No</v>
      </c>
      <c r="W1765">
        <f t="shared" si="108"/>
        <v>70.12</v>
      </c>
      <c r="X1765">
        <f t="shared" si="109"/>
        <v>4</v>
      </c>
      <c r="Y1765">
        <f t="shared" si="110"/>
        <v>70.12</v>
      </c>
      <c r="Z1765" s="12">
        <f t="shared" si="111"/>
        <v>14.999999999999995</v>
      </c>
    </row>
    <row r="1766" spans="1:26"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t="str">
        <f>_xlfn.XLOOKUP(B1766,Returns!B:B,Returns!A:A,"No",0)</f>
        <v>No</v>
      </c>
      <c r="W1766">
        <f t="shared" si="108"/>
        <v>4.13</v>
      </c>
      <c r="X1766">
        <f t="shared" si="109"/>
        <v>4</v>
      </c>
      <c r="Y1766">
        <f t="shared" si="110"/>
        <v>4.13</v>
      </c>
      <c r="Z1766" s="12">
        <f t="shared" si="111"/>
        <v>46</v>
      </c>
    </row>
    <row r="1767" spans="1:26"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t="str">
        <f>_xlfn.XLOOKUP(B1767,Returns!B:B,Returns!A:A,"No",0)</f>
        <v>No</v>
      </c>
      <c r="W1767">
        <f t="shared" si="108"/>
        <v>988.19999999999993</v>
      </c>
      <c r="X1767">
        <f t="shared" si="109"/>
        <v>4</v>
      </c>
      <c r="Y1767">
        <f t="shared" si="110"/>
        <v>988.19999999999993</v>
      </c>
      <c r="Z1767" s="12">
        <f t="shared" si="111"/>
        <v>4.6666666666666679</v>
      </c>
    </row>
    <row r="1768" spans="1:26"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t="str">
        <f>_xlfn.XLOOKUP(B1768,Returns!B:B,Returns!A:A,"No",0)</f>
        <v>No</v>
      </c>
      <c r="W1768">
        <f t="shared" si="108"/>
        <v>19.64</v>
      </c>
      <c r="X1768">
        <f t="shared" si="109"/>
        <v>4</v>
      </c>
      <c r="Y1768">
        <f t="shared" si="110"/>
        <v>19.64</v>
      </c>
      <c r="Z1768" s="12">
        <f t="shared" si="111"/>
        <v>24.5</v>
      </c>
    </row>
    <row r="1769" spans="1:26"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t="str">
        <f>_xlfn.XLOOKUP(B1769,Returns!B:B,Returns!A:A,"No",0)</f>
        <v>No</v>
      </c>
      <c r="W1769">
        <f t="shared" si="108"/>
        <v>30.576000000000004</v>
      </c>
      <c r="X1769">
        <f t="shared" si="109"/>
        <v>4</v>
      </c>
      <c r="Y1769">
        <f t="shared" si="110"/>
        <v>9.1728000000000023</v>
      </c>
      <c r="Z1769" s="12">
        <f t="shared" si="111"/>
        <v>-63.888888888888864</v>
      </c>
    </row>
    <row r="1770" spans="1:26"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t="str">
        <f>_xlfn.XLOOKUP(B1770,Returns!B:B,Returns!A:A,"No",0)</f>
        <v>No</v>
      </c>
      <c r="W1770">
        <f t="shared" si="108"/>
        <v>257.3250000000001</v>
      </c>
      <c r="X1770">
        <f t="shared" si="109"/>
        <v>4</v>
      </c>
      <c r="Y1770">
        <f t="shared" si="110"/>
        <v>77.197500000000048</v>
      </c>
      <c r="Z1770" s="12">
        <f t="shared" si="111"/>
        <v>-51.111111111111065</v>
      </c>
    </row>
    <row r="1771" spans="1:26"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t="str">
        <f>_xlfn.XLOOKUP(B1771,Returns!B:B,Returns!A:A,"No",0)</f>
        <v>No</v>
      </c>
      <c r="W1771">
        <f t="shared" si="108"/>
        <v>27.904000000000003</v>
      </c>
      <c r="X1771">
        <f t="shared" si="109"/>
        <v>6</v>
      </c>
      <c r="Y1771">
        <f t="shared" si="110"/>
        <v>22.323200000000003</v>
      </c>
      <c r="Z1771" s="12">
        <f t="shared" si="111"/>
        <v>-6.2500000000000053</v>
      </c>
    </row>
    <row r="1772" spans="1:26"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t="str">
        <f>_xlfn.XLOOKUP(B1772,Returns!B:B,Returns!A:A,"No",0)</f>
        <v>No</v>
      </c>
      <c r="W1772">
        <f t="shared" si="108"/>
        <v>85.553999999999988</v>
      </c>
      <c r="X1772">
        <f t="shared" si="109"/>
        <v>6</v>
      </c>
      <c r="Y1772">
        <f t="shared" si="110"/>
        <v>17.110799999999998</v>
      </c>
      <c r="Z1772" s="12">
        <f t="shared" si="111"/>
        <v>-117.8571428571429</v>
      </c>
    </row>
    <row r="1773" spans="1:26"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t="str">
        <f>_xlfn.XLOOKUP(B1773,Returns!B:B,Returns!A:A,"No",0)</f>
        <v>No</v>
      </c>
      <c r="W1773">
        <f t="shared" si="108"/>
        <v>195.96800000000002</v>
      </c>
      <c r="X1773">
        <f t="shared" si="109"/>
        <v>2</v>
      </c>
      <c r="Y1773">
        <f t="shared" si="110"/>
        <v>156.77440000000001</v>
      </c>
      <c r="Z1773" s="12">
        <f t="shared" si="111"/>
        <v>-15.625</v>
      </c>
    </row>
    <row r="1774" spans="1:26"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t="str">
        <f>_xlfn.XLOOKUP(B1774,Returns!B:B,Returns!A:A,"No",0)</f>
        <v>No</v>
      </c>
      <c r="W1774">
        <f t="shared" si="108"/>
        <v>374.40000000000003</v>
      </c>
      <c r="X1774">
        <f t="shared" si="109"/>
        <v>2</v>
      </c>
      <c r="Y1774">
        <f t="shared" si="110"/>
        <v>299.52000000000004</v>
      </c>
      <c r="Z1774" s="12">
        <f t="shared" si="111"/>
        <v>6.5104166666666625</v>
      </c>
    </row>
    <row r="1775" spans="1:26"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t="str">
        <f>_xlfn.XLOOKUP(B1775,Returns!B:B,Returns!A:A,"No",0)</f>
        <v>No</v>
      </c>
      <c r="W1775">
        <f t="shared" si="108"/>
        <v>41.72</v>
      </c>
      <c r="X1775">
        <f t="shared" si="109"/>
        <v>5</v>
      </c>
      <c r="Y1775">
        <f t="shared" si="110"/>
        <v>41.72</v>
      </c>
      <c r="Z1775" s="12">
        <f t="shared" si="111"/>
        <v>22.499999999999996</v>
      </c>
    </row>
    <row r="1776" spans="1:26"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t="str">
        <f>_xlfn.XLOOKUP(B1776,Returns!B:B,Returns!A:A,"No",0)</f>
        <v>No</v>
      </c>
      <c r="W1776">
        <f t="shared" si="108"/>
        <v>4478.49</v>
      </c>
      <c r="X1776">
        <f t="shared" si="109"/>
        <v>5</v>
      </c>
      <c r="Y1776">
        <f t="shared" si="110"/>
        <v>4478.49</v>
      </c>
      <c r="Z1776" s="12">
        <f t="shared" si="111"/>
        <v>2.8888888888888893</v>
      </c>
    </row>
    <row r="1777" spans="1:26"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t="str">
        <f>_xlfn.XLOOKUP(B1777,Returns!B:B,Returns!A:A,"No",0)</f>
        <v>No</v>
      </c>
      <c r="W1777">
        <f t="shared" si="108"/>
        <v>10.68</v>
      </c>
      <c r="X1777">
        <f t="shared" si="109"/>
        <v>5</v>
      </c>
      <c r="Y1777">
        <f t="shared" si="110"/>
        <v>10.68</v>
      </c>
      <c r="Z1777" s="12">
        <f t="shared" si="111"/>
        <v>14.000000000000002</v>
      </c>
    </row>
    <row r="1778" spans="1:26"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t="str">
        <f>_xlfn.XLOOKUP(B1778,Returns!B:B,Returns!A:A,"No",0)</f>
        <v>No</v>
      </c>
      <c r="W1778">
        <f t="shared" si="108"/>
        <v>3.15</v>
      </c>
      <c r="X1778">
        <f t="shared" si="109"/>
        <v>5</v>
      </c>
      <c r="Y1778">
        <f t="shared" si="110"/>
        <v>3.15</v>
      </c>
      <c r="Z1778" s="12">
        <f t="shared" si="111"/>
        <v>48.000000000000007</v>
      </c>
    </row>
    <row r="1779" spans="1:26"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t="str">
        <f>_xlfn.XLOOKUP(B1779,Returns!B:B,Returns!A:A,"No",0)</f>
        <v>No</v>
      </c>
      <c r="W1779">
        <f t="shared" si="108"/>
        <v>3320.19</v>
      </c>
      <c r="X1779">
        <f t="shared" si="109"/>
        <v>4</v>
      </c>
      <c r="Y1779">
        <f t="shared" si="110"/>
        <v>3320.19</v>
      </c>
      <c r="Z1779" s="12">
        <f t="shared" si="111"/>
        <v>5.4444444444444446</v>
      </c>
    </row>
    <row r="1780" spans="1:26"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t="str">
        <f>_xlfn.XLOOKUP(B1780,Returns!B:B,Returns!A:A,"No",0)</f>
        <v>No</v>
      </c>
      <c r="W1780">
        <f t="shared" si="108"/>
        <v>73.5</v>
      </c>
      <c r="X1780">
        <f t="shared" si="109"/>
        <v>4</v>
      </c>
      <c r="Y1780">
        <f t="shared" si="110"/>
        <v>73.5</v>
      </c>
      <c r="Z1780" s="12">
        <f t="shared" si="111"/>
        <v>9</v>
      </c>
    </row>
    <row r="1781" spans="1:26"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t="str">
        <f>_xlfn.XLOOKUP(B1781,Returns!B:B,Returns!A:A,"No",0)</f>
        <v>No</v>
      </c>
      <c r="W1781">
        <f t="shared" si="108"/>
        <v>179.91</v>
      </c>
      <c r="X1781">
        <f t="shared" si="109"/>
        <v>5</v>
      </c>
      <c r="Y1781">
        <f t="shared" si="110"/>
        <v>179.91</v>
      </c>
      <c r="Z1781" s="12">
        <f t="shared" si="111"/>
        <v>8.3333333333333321</v>
      </c>
    </row>
    <row r="1782" spans="1:26"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t="str">
        <f>_xlfn.XLOOKUP(B1782,Returns!B:B,Returns!A:A,"No",0)</f>
        <v>No</v>
      </c>
      <c r="W1782">
        <f t="shared" si="108"/>
        <v>83.36</v>
      </c>
      <c r="X1782">
        <f t="shared" si="109"/>
        <v>5</v>
      </c>
      <c r="Y1782">
        <f t="shared" si="110"/>
        <v>83.36</v>
      </c>
      <c r="Z1782" s="12">
        <f t="shared" si="111"/>
        <v>25.000000000000007</v>
      </c>
    </row>
    <row r="1783" spans="1:26"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t="str">
        <f>_xlfn.XLOOKUP(B1783,Returns!B:B,Returns!A:A,"No",0)</f>
        <v>No</v>
      </c>
      <c r="W1783">
        <f t="shared" si="108"/>
        <v>13.16</v>
      </c>
      <c r="X1783">
        <f t="shared" si="109"/>
        <v>4</v>
      </c>
      <c r="Y1783">
        <f t="shared" si="110"/>
        <v>13.16</v>
      </c>
      <c r="Z1783" s="12">
        <f t="shared" si="111"/>
        <v>23</v>
      </c>
    </row>
    <row r="1784" spans="1:26"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t="str">
        <f>_xlfn.XLOOKUP(B1784,Returns!B:B,Returns!A:A,"No",0)</f>
        <v>No</v>
      </c>
      <c r="W1784">
        <f t="shared" si="108"/>
        <v>368.82</v>
      </c>
      <c r="X1784">
        <f t="shared" si="109"/>
        <v>4</v>
      </c>
      <c r="Y1784">
        <f t="shared" si="110"/>
        <v>368.82</v>
      </c>
      <c r="Z1784" s="12">
        <f t="shared" si="111"/>
        <v>15.999999999999998</v>
      </c>
    </row>
    <row r="1785" spans="1:26"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t="str">
        <f>_xlfn.XLOOKUP(B1785,Returns!B:B,Returns!A:A,"No",0)</f>
        <v>No</v>
      </c>
      <c r="W1785">
        <f t="shared" si="108"/>
        <v>879.36</v>
      </c>
      <c r="X1785">
        <f t="shared" si="109"/>
        <v>4</v>
      </c>
      <c r="Y1785">
        <f t="shared" si="110"/>
        <v>879.36</v>
      </c>
      <c r="Z1785" s="12">
        <f t="shared" si="111"/>
        <v>12.25</v>
      </c>
    </row>
    <row r="1786" spans="1:26"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t="str">
        <f>_xlfn.XLOOKUP(B1786,Returns!B:B,Returns!A:A,"No",0)</f>
        <v>No</v>
      </c>
      <c r="W1786">
        <f t="shared" si="108"/>
        <v>588.96</v>
      </c>
      <c r="X1786">
        <f t="shared" si="109"/>
        <v>4</v>
      </c>
      <c r="Y1786">
        <f t="shared" si="110"/>
        <v>588.96</v>
      </c>
      <c r="Z1786" s="12">
        <f t="shared" si="111"/>
        <v>1.6666666666666659</v>
      </c>
    </row>
    <row r="1787" spans="1:26"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t="str">
        <f>_xlfn.XLOOKUP(B1787,Returns!B:B,Returns!A:A,"No",0)</f>
        <v>No</v>
      </c>
      <c r="W1787">
        <f t="shared" si="108"/>
        <v>264.32</v>
      </c>
      <c r="X1787">
        <f t="shared" si="109"/>
        <v>4</v>
      </c>
      <c r="Y1787">
        <f t="shared" si="110"/>
        <v>264.32</v>
      </c>
      <c r="Z1787" s="12">
        <f t="shared" si="111"/>
        <v>5.875</v>
      </c>
    </row>
    <row r="1788" spans="1:26"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t="str">
        <f>_xlfn.XLOOKUP(B1788,Returns!B:B,Returns!A:A,"No",0)</f>
        <v>No</v>
      </c>
      <c r="W1788">
        <f t="shared" si="108"/>
        <v>260.90999999999997</v>
      </c>
      <c r="X1788">
        <f t="shared" si="109"/>
        <v>4</v>
      </c>
      <c r="Y1788">
        <f t="shared" si="110"/>
        <v>260.90999999999997</v>
      </c>
      <c r="Z1788" s="12">
        <f t="shared" si="111"/>
        <v>9.6666666666666643</v>
      </c>
    </row>
    <row r="1789" spans="1:26"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t="str">
        <f>_xlfn.XLOOKUP(B1789,Returns!B:B,Returns!A:A,"No",0)</f>
        <v>No</v>
      </c>
      <c r="W1789">
        <f t="shared" si="108"/>
        <v>404.90999999999997</v>
      </c>
      <c r="X1789">
        <f t="shared" si="109"/>
        <v>4</v>
      </c>
      <c r="Y1789">
        <f t="shared" si="110"/>
        <v>404.90999999999997</v>
      </c>
      <c r="Z1789" s="12">
        <f t="shared" si="111"/>
        <v>15.999999999999998</v>
      </c>
    </row>
    <row r="1790" spans="1:26"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t="str">
        <f>_xlfn.XLOOKUP(B1790,Returns!B:B,Returns!A:A,"No",0)</f>
        <v>No</v>
      </c>
      <c r="W1790">
        <f t="shared" si="108"/>
        <v>1399.96</v>
      </c>
      <c r="X1790">
        <f t="shared" si="109"/>
        <v>4</v>
      </c>
      <c r="Y1790">
        <f t="shared" si="110"/>
        <v>1399.96</v>
      </c>
      <c r="Z1790" s="12">
        <f t="shared" si="111"/>
        <v>14.000000000000002</v>
      </c>
    </row>
    <row r="1791" spans="1:26"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t="str">
        <f>_xlfn.XLOOKUP(B1791,Returns!B:B,Returns!A:A,"No",0)</f>
        <v>No</v>
      </c>
      <c r="W1791">
        <f t="shared" si="108"/>
        <v>699.75</v>
      </c>
      <c r="X1791">
        <f t="shared" si="109"/>
        <v>4</v>
      </c>
      <c r="Y1791">
        <f t="shared" si="110"/>
        <v>699.75</v>
      </c>
      <c r="Z1791" s="12">
        <f t="shared" si="111"/>
        <v>3.7999999999999985</v>
      </c>
    </row>
    <row r="1792" spans="1:26"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t="str">
        <f>_xlfn.XLOOKUP(B1792,Returns!B:B,Returns!A:A,"No",0)</f>
        <v>No</v>
      </c>
      <c r="W1792">
        <f t="shared" si="108"/>
        <v>48.94</v>
      </c>
      <c r="X1792">
        <f t="shared" si="109"/>
        <v>4</v>
      </c>
      <c r="Y1792">
        <f t="shared" si="110"/>
        <v>48.94</v>
      </c>
      <c r="Z1792" s="12">
        <f t="shared" si="111"/>
        <v>50</v>
      </c>
    </row>
    <row r="1793" spans="1:26"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t="str">
        <f>_xlfn.XLOOKUP(B1793,Returns!B:B,Returns!A:A,"No",0)</f>
        <v>No</v>
      </c>
      <c r="W1793">
        <f t="shared" si="108"/>
        <v>22462.720000000001</v>
      </c>
      <c r="X1793">
        <f t="shared" si="109"/>
        <v>2</v>
      </c>
      <c r="Y1793">
        <f t="shared" si="110"/>
        <v>22462.720000000001</v>
      </c>
      <c r="Z1793" s="12">
        <f t="shared" si="111"/>
        <v>3.0000000000000004</v>
      </c>
    </row>
    <row r="1794" spans="1:26"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t="str">
        <f>_xlfn.XLOOKUP(B1794,Returns!B:B,Returns!A:A,"No",0)</f>
        <v>No</v>
      </c>
      <c r="W1794">
        <f t="shared" si="108"/>
        <v>186.56</v>
      </c>
      <c r="X1794">
        <f t="shared" si="109"/>
        <v>2</v>
      </c>
      <c r="Y1794">
        <f t="shared" si="110"/>
        <v>186.56</v>
      </c>
      <c r="Z1794" s="12">
        <f t="shared" si="111"/>
        <v>6.7500000000000018</v>
      </c>
    </row>
    <row r="1795" spans="1:26"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t="str">
        <f>_xlfn.XLOOKUP(B1795,Returns!B:B,Returns!A:A,"No",0)</f>
        <v>No</v>
      </c>
      <c r="W1795">
        <f t="shared" ref="W1795:W1858" si="112">R1795*S1795</f>
        <v>120.83199999999999</v>
      </c>
      <c r="X1795">
        <f t="shared" ref="X1795:X1858" si="113">D1795-C1795</f>
        <v>5</v>
      </c>
      <c r="Y1795">
        <f t="shared" ref="Y1795:Y1858" si="114">W1795-(W1795*T1795)</f>
        <v>96.665599999999998</v>
      </c>
      <c r="Z1795" s="12">
        <f t="shared" ref="Z1795:Z1858" si="115">(U1795/Y1795)*100</f>
        <v>6.2500000000000027</v>
      </c>
    </row>
    <row r="1796" spans="1:26"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t="str">
        <f>_xlfn.XLOOKUP(B1796,Returns!B:B,Returns!A:A,"No",0)</f>
        <v>No</v>
      </c>
      <c r="W1796">
        <f t="shared" si="112"/>
        <v>323.82</v>
      </c>
      <c r="X1796">
        <f t="shared" si="113"/>
        <v>5</v>
      </c>
      <c r="Y1796">
        <f t="shared" si="114"/>
        <v>323.82</v>
      </c>
      <c r="Z1796" s="12">
        <f t="shared" si="115"/>
        <v>8.3333333333333321</v>
      </c>
    </row>
    <row r="1797" spans="1:26"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t="str">
        <f>_xlfn.XLOOKUP(B1797,Returns!B:B,Returns!A:A,"No",0)</f>
        <v>No</v>
      </c>
      <c r="W1797">
        <f t="shared" si="112"/>
        <v>510.72</v>
      </c>
      <c r="X1797">
        <f t="shared" si="113"/>
        <v>3</v>
      </c>
      <c r="Y1797">
        <f t="shared" si="114"/>
        <v>510.72</v>
      </c>
      <c r="Z1797" s="12">
        <f t="shared" si="115"/>
        <v>3.2499999999999996</v>
      </c>
    </row>
    <row r="1798" spans="1:26"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t="str">
        <f>_xlfn.XLOOKUP(B1798,Returns!B:B,Returns!A:A,"No",0)</f>
        <v>No</v>
      </c>
      <c r="W1798">
        <f t="shared" si="112"/>
        <v>1043.9099999999999</v>
      </c>
      <c r="X1798">
        <f t="shared" si="113"/>
        <v>3</v>
      </c>
      <c r="Y1798">
        <f t="shared" si="114"/>
        <v>1043.9099999999999</v>
      </c>
      <c r="Z1798" s="12">
        <f t="shared" si="115"/>
        <v>9.6666666666666643</v>
      </c>
    </row>
    <row r="1799" spans="1:26"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t="str">
        <f>_xlfn.XLOOKUP(B1799,Returns!B:B,Returns!A:A,"No",0)</f>
        <v>No</v>
      </c>
      <c r="W1799">
        <f t="shared" si="112"/>
        <v>222.048</v>
      </c>
      <c r="X1799">
        <f t="shared" si="113"/>
        <v>3</v>
      </c>
      <c r="Y1799">
        <f t="shared" si="114"/>
        <v>177.63839999999999</v>
      </c>
      <c r="Z1799" s="12">
        <f t="shared" si="115"/>
        <v>6.510416666666667</v>
      </c>
    </row>
    <row r="1800" spans="1:26"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t="str">
        <f>_xlfn.XLOOKUP(B1800,Returns!B:B,Returns!A:A,"No",0)</f>
        <v>No</v>
      </c>
      <c r="W1800">
        <f t="shared" si="112"/>
        <v>1078.25</v>
      </c>
      <c r="X1800">
        <f t="shared" si="113"/>
        <v>4</v>
      </c>
      <c r="Y1800">
        <f t="shared" si="114"/>
        <v>1078.25</v>
      </c>
      <c r="Z1800" s="12">
        <f t="shared" si="115"/>
        <v>6.8000000000000007</v>
      </c>
    </row>
    <row r="1801" spans="1:26"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t="str">
        <f>_xlfn.XLOOKUP(B1801,Returns!B:B,Returns!A:A,"No",0)</f>
        <v>No</v>
      </c>
      <c r="W1801">
        <f t="shared" si="112"/>
        <v>44.672000000000004</v>
      </c>
      <c r="X1801">
        <f t="shared" si="113"/>
        <v>2</v>
      </c>
      <c r="Y1801">
        <f t="shared" si="114"/>
        <v>35.7376</v>
      </c>
      <c r="Z1801" s="12">
        <f t="shared" si="115"/>
        <v>10.156249999999998</v>
      </c>
    </row>
    <row r="1802" spans="1:26"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t="str">
        <f>_xlfn.XLOOKUP(B1802,Returns!B:B,Returns!A:A,"No",0)</f>
        <v>No</v>
      </c>
      <c r="W1802">
        <f t="shared" si="112"/>
        <v>161.85600000000002</v>
      </c>
      <c r="X1802">
        <f t="shared" si="113"/>
        <v>2</v>
      </c>
      <c r="Y1802">
        <f t="shared" si="114"/>
        <v>129.48480000000001</v>
      </c>
      <c r="Z1802" s="12">
        <f t="shared" si="115"/>
        <v>13.541666666666666</v>
      </c>
    </row>
    <row r="1803" spans="1:26"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t="str">
        <f>_xlfn.XLOOKUP(B1803,Returns!B:B,Returns!A:A,"No",0)</f>
        <v>No</v>
      </c>
      <c r="W1803">
        <f t="shared" si="112"/>
        <v>4.18</v>
      </c>
      <c r="X1803">
        <f t="shared" si="113"/>
        <v>6</v>
      </c>
      <c r="Y1803">
        <f t="shared" si="114"/>
        <v>4.18</v>
      </c>
      <c r="Z1803" s="12">
        <f t="shared" si="115"/>
        <v>36</v>
      </c>
    </row>
    <row r="1804" spans="1:26"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t="str">
        <f>_xlfn.XLOOKUP(B1804,Returns!B:B,Returns!A:A,"No",0)</f>
        <v>No</v>
      </c>
      <c r="W1804">
        <f t="shared" si="112"/>
        <v>5.6070000000000011</v>
      </c>
      <c r="X1804">
        <f t="shared" si="113"/>
        <v>4</v>
      </c>
      <c r="Y1804">
        <f t="shared" si="114"/>
        <v>1.6821000000000006</v>
      </c>
      <c r="Z1804" s="12">
        <f t="shared" si="115"/>
        <v>-255.55555555555549</v>
      </c>
    </row>
    <row r="1805" spans="1:26"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t="str">
        <f>_xlfn.XLOOKUP(B1805,Returns!B:B,Returns!A:A,"No",0)</f>
        <v>No</v>
      </c>
      <c r="W1805">
        <f t="shared" si="112"/>
        <v>32646.152000000006</v>
      </c>
      <c r="X1805">
        <f t="shared" si="113"/>
        <v>4</v>
      </c>
      <c r="Y1805">
        <f t="shared" si="114"/>
        <v>26116.921600000005</v>
      </c>
      <c r="Z1805" s="12">
        <f t="shared" si="115"/>
        <v>-4.0178571428571415</v>
      </c>
    </row>
    <row r="1806" spans="1:26"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t="str">
        <f>_xlfn.XLOOKUP(B1806,Returns!B:B,Returns!A:A,"No",0)</f>
        <v>No</v>
      </c>
      <c r="W1806">
        <f t="shared" si="112"/>
        <v>159.96800000000002</v>
      </c>
      <c r="X1806">
        <f t="shared" si="113"/>
        <v>4</v>
      </c>
      <c r="Y1806">
        <f t="shared" si="114"/>
        <v>127.97440000000002</v>
      </c>
      <c r="Z1806" s="12">
        <f t="shared" si="115"/>
        <v>17.96875</v>
      </c>
    </row>
    <row r="1807" spans="1:26"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t="str">
        <f>_xlfn.XLOOKUP(B1807,Returns!B:B,Returns!A:A,"No",0)</f>
        <v>No</v>
      </c>
      <c r="W1807">
        <f t="shared" si="112"/>
        <v>18031.608</v>
      </c>
      <c r="X1807">
        <f t="shared" si="113"/>
        <v>3</v>
      </c>
      <c r="Y1807">
        <f t="shared" si="114"/>
        <v>14425.286400000001</v>
      </c>
      <c r="Z1807" s="12">
        <f t="shared" si="115"/>
        <v>1.7857142857142878</v>
      </c>
    </row>
    <row r="1808" spans="1:26"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t="str">
        <f>_xlfn.XLOOKUP(B1808,Returns!B:B,Returns!A:A,"No",0)</f>
        <v>No</v>
      </c>
      <c r="W1808">
        <f t="shared" si="112"/>
        <v>317.52</v>
      </c>
      <c r="X1808">
        <f t="shared" si="113"/>
        <v>3</v>
      </c>
      <c r="Y1808">
        <f t="shared" si="114"/>
        <v>317.52</v>
      </c>
      <c r="Z1808" s="12">
        <f t="shared" si="115"/>
        <v>6.8571428571428585</v>
      </c>
    </row>
    <row r="1809" spans="1:26"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t="str">
        <f>_xlfn.XLOOKUP(B1809,Returns!B:B,Returns!A:A,"No",0)</f>
        <v>No</v>
      </c>
      <c r="W1809">
        <f t="shared" si="112"/>
        <v>1779.68</v>
      </c>
      <c r="X1809">
        <f t="shared" si="113"/>
        <v>3</v>
      </c>
      <c r="Y1809">
        <f t="shared" si="114"/>
        <v>1779.68</v>
      </c>
      <c r="Z1809" s="12">
        <f t="shared" si="115"/>
        <v>4.2857142857142847</v>
      </c>
    </row>
    <row r="1810" spans="1:26"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t="str">
        <f>_xlfn.XLOOKUP(B1810,Returns!B:B,Returns!A:A,"No",0)</f>
        <v>No</v>
      </c>
      <c r="W1810">
        <f t="shared" si="112"/>
        <v>489.51000000000005</v>
      </c>
      <c r="X1810">
        <f t="shared" si="113"/>
        <v>2</v>
      </c>
      <c r="Y1810">
        <f t="shared" si="114"/>
        <v>489.51000000000005</v>
      </c>
      <c r="Z1810" s="12">
        <f t="shared" si="115"/>
        <v>0.14285714285714265</v>
      </c>
    </row>
    <row r="1811" spans="1:26"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t="str">
        <f>_xlfn.XLOOKUP(B1811,Returns!B:B,Returns!A:A,"No",0)</f>
        <v>No</v>
      </c>
      <c r="W1811">
        <f t="shared" si="112"/>
        <v>113.09199999999998</v>
      </c>
      <c r="X1811">
        <f t="shared" si="113"/>
        <v>6</v>
      </c>
      <c r="Y1811">
        <f t="shared" si="114"/>
        <v>45.236800000000002</v>
      </c>
      <c r="Z1811" s="12">
        <f t="shared" si="115"/>
        <v>-26.785714285714285</v>
      </c>
    </row>
    <row r="1812" spans="1:26"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t="str">
        <f>_xlfn.XLOOKUP(B1812,Returns!B:B,Returns!A:A,"No",0)</f>
        <v>No</v>
      </c>
      <c r="W1812">
        <f t="shared" si="112"/>
        <v>164.44800000000001</v>
      </c>
      <c r="X1812">
        <f t="shared" si="113"/>
        <v>6</v>
      </c>
      <c r="Y1812">
        <f t="shared" si="114"/>
        <v>131.55840000000001</v>
      </c>
      <c r="Z1812" s="12">
        <f t="shared" si="115"/>
        <v>13.541666666666663</v>
      </c>
    </row>
    <row r="1813" spans="1:26"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t="str">
        <f>_xlfn.XLOOKUP(B1813,Returns!B:B,Returns!A:A,"No",0)</f>
        <v>No</v>
      </c>
      <c r="W1813">
        <f t="shared" si="112"/>
        <v>10089.1</v>
      </c>
      <c r="X1813">
        <f t="shared" si="113"/>
        <v>2</v>
      </c>
      <c r="Y1813">
        <f t="shared" si="114"/>
        <v>10089.1</v>
      </c>
      <c r="Z1813" s="12">
        <f t="shared" si="115"/>
        <v>2.4285714285714275</v>
      </c>
    </row>
    <row r="1814" spans="1:26"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t="str">
        <f>_xlfn.XLOOKUP(B1814,Returns!B:B,Returns!A:A,"No",0)</f>
        <v>No</v>
      </c>
      <c r="W1814">
        <f t="shared" si="112"/>
        <v>388</v>
      </c>
      <c r="X1814">
        <f t="shared" si="113"/>
        <v>6</v>
      </c>
      <c r="Y1814">
        <f t="shared" si="114"/>
        <v>310.39999999999998</v>
      </c>
      <c r="Z1814" s="12">
        <f t="shared" si="115"/>
        <v>9.0625</v>
      </c>
    </row>
    <row r="1815" spans="1:26"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t="str">
        <f>_xlfn.XLOOKUP(B1815,Returns!B:B,Returns!A:A,"No",0)</f>
        <v>No</v>
      </c>
      <c r="W1815">
        <f t="shared" si="112"/>
        <v>9.3120000000000012</v>
      </c>
      <c r="X1815">
        <f t="shared" si="113"/>
        <v>6</v>
      </c>
      <c r="Y1815">
        <f t="shared" si="114"/>
        <v>7.4496000000000011</v>
      </c>
      <c r="Z1815" s="12">
        <f t="shared" si="115"/>
        <v>21.093749999999993</v>
      </c>
    </row>
    <row r="1816" spans="1:26"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t="str">
        <f>_xlfn.XLOOKUP(B1816,Returns!B:B,Returns!A:A,"No",0)</f>
        <v>No</v>
      </c>
      <c r="W1816">
        <f t="shared" si="112"/>
        <v>510.40800000000007</v>
      </c>
      <c r="X1816">
        <f t="shared" si="113"/>
        <v>4</v>
      </c>
      <c r="Y1816">
        <f t="shared" si="114"/>
        <v>408.32640000000004</v>
      </c>
      <c r="Z1816" s="12">
        <f t="shared" si="115"/>
        <v>-2.0833333333333313</v>
      </c>
    </row>
    <row r="1817" spans="1:26"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t="str">
        <f>_xlfn.XLOOKUP(B1817,Returns!B:B,Returns!A:A,"No",0)</f>
        <v>No</v>
      </c>
      <c r="W1817">
        <f t="shared" si="112"/>
        <v>14.76</v>
      </c>
      <c r="X1817">
        <f t="shared" si="113"/>
        <v>0</v>
      </c>
      <c r="Y1817">
        <f t="shared" si="114"/>
        <v>14.76</v>
      </c>
      <c r="Z1817" s="12">
        <f t="shared" si="115"/>
        <v>23.5</v>
      </c>
    </row>
    <row r="1818" spans="1:26"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t="str">
        <f>_xlfn.XLOOKUP(B1818,Returns!B:B,Returns!A:A,"No",0)</f>
        <v>No</v>
      </c>
      <c r="W1818">
        <f t="shared" si="112"/>
        <v>18.52</v>
      </c>
      <c r="X1818">
        <f t="shared" si="113"/>
        <v>0</v>
      </c>
      <c r="Y1818">
        <f t="shared" si="114"/>
        <v>18.52</v>
      </c>
      <c r="Z1818" s="12">
        <f t="shared" si="115"/>
        <v>16.499999999999996</v>
      </c>
    </row>
    <row r="1819" spans="1:26"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t="str">
        <f>_xlfn.XLOOKUP(B1819,Returns!B:B,Returns!A:A,"No",0)</f>
        <v>No</v>
      </c>
      <c r="W1819">
        <f t="shared" si="112"/>
        <v>19.920000000000002</v>
      </c>
      <c r="X1819">
        <f t="shared" si="113"/>
        <v>2</v>
      </c>
      <c r="Y1819">
        <f t="shared" si="114"/>
        <v>19.920000000000002</v>
      </c>
      <c r="Z1819" s="12">
        <f t="shared" si="115"/>
        <v>23</v>
      </c>
    </row>
    <row r="1820" spans="1:26"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t="str">
        <f>_xlfn.XLOOKUP(B1820,Returns!B:B,Returns!A:A,"No",0)</f>
        <v>No</v>
      </c>
      <c r="W1820">
        <f t="shared" si="112"/>
        <v>151.19999999999996</v>
      </c>
      <c r="X1820">
        <f t="shared" si="113"/>
        <v>4</v>
      </c>
      <c r="Y1820">
        <f t="shared" si="114"/>
        <v>30.239999999999981</v>
      </c>
      <c r="Z1820" s="12">
        <f t="shared" si="115"/>
        <v>-550.00000000000057</v>
      </c>
    </row>
    <row r="1821" spans="1:26"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t="str">
        <f>_xlfn.XLOOKUP(B1821,Returns!B:B,Returns!A:A,"No",0)</f>
        <v>No</v>
      </c>
      <c r="W1821">
        <f t="shared" si="112"/>
        <v>58.64</v>
      </c>
      <c r="X1821">
        <f t="shared" si="113"/>
        <v>4</v>
      </c>
      <c r="Y1821">
        <f t="shared" si="114"/>
        <v>23.456000000000003</v>
      </c>
      <c r="Z1821" s="12">
        <f t="shared" si="115"/>
        <v>-103.12499999999996</v>
      </c>
    </row>
    <row r="1822" spans="1:26"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t="str">
        <f>_xlfn.XLOOKUP(B1822,Returns!B:B,Returns!A:A,"No",0)</f>
        <v>No</v>
      </c>
      <c r="W1822">
        <f t="shared" si="112"/>
        <v>552.3839999999999</v>
      </c>
      <c r="X1822">
        <f t="shared" si="113"/>
        <v>4</v>
      </c>
      <c r="Y1822">
        <f t="shared" si="114"/>
        <v>110.47679999999997</v>
      </c>
      <c r="Z1822" s="12">
        <f t="shared" si="115"/>
        <v>-204.1666666666668</v>
      </c>
    </row>
    <row r="1823" spans="1:26"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t="str">
        <f>_xlfn.XLOOKUP(B1823,Returns!B:B,Returns!A:A,"No",0)</f>
        <v>No</v>
      </c>
      <c r="W1823">
        <f t="shared" si="112"/>
        <v>27.904000000000003</v>
      </c>
      <c r="X1823">
        <f t="shared" si="113"/>
        <v>4</v>
      </c>
      <c r="Y1823">
        <f t="shared" si="114"/>
        <v>22.323200000000003</v>
      </c>
      <c r="Z1823" s="12">
        <f t="shared" si="115"/>
        <v>8.203125</v>
      </c>
    </row>
    <row r="1824" spans="1:26"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t="str">
        <f>_xlfn.XLOOKUP(B1824,Returns!B:B,Returns!A:A,"No",0)</f>
        <v>No</v>
      </c>
      <c r="W1824">
        <f t="shared" si="112"/>
        <v>188.874</v>
      </c>
      <c r="X1824">
        <f t="shared" si="113"/>
        <v>4</v>
      </c>
      <c r="Y1824">
        <f t="shared" si="114"/>
        <v>132.21179999999998</v>
      </c>
      <c r="Z1824" s="12">
        <f t="shared" si="115"/>
        <v>-2.0408163265306123</v>
      </c>
    </row>
    <row r="1825" spans="1:26"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t="str">
        <f>_xlfn.XLOOKUP(B1825,Returns!B:B,Returns!A:A,"No",0)</f>
        <v>No</v>
      </c>
      <c r="W1825">
        <f t="shared" si="112"/>
        <v>5.1840000000000011</v>
      </c>
      <c r="X1825">
        <f t="shared" si="113"/>
        <v>4</v>
      </c>
      <c r="Y1825">
        <f t="shared" si="114"/>
        <v>4.1472000000000007</v>
      </c>
      <c r="Z1825" s="12">
        <f t="shared" si="115"/>
        <v>43.749999999999993</v>
      </c>
    </row>
    <row r="1826" spans="1:26"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t="str">
        <f>_xlfn.XLOOKUP(B1826,Returns!B:B,Returns!A:A,"No",0)</f>
        <v>No</v>
      </c>
      <c r="W1826">
        <f t="shared" si="112"/>
        <v>313.2</v>
      </c>
      <c r="X1826">
        <f t="shared" si="113"/>
        <v>6</v>
      </c>
      <c r="Y1826">
        <f t="shared" si="114"/>
        <v>93.960000000000008</v>
      </c>
      <c r="Z1826" s="12">
        <f t="shared" si="115"/>
        <v>-26.666666666666654</v>
      </c>
    </row>
    <row r="1827" spans="1:26"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t="str">
        <f>_xlfn.XLOOKUP(B1827,Returns!B:B,Returns!A:A,"No",0)</f>
        <v>No</v>
      </c>
      <c r="W1827">
        <f t="shared" si="112"/>
        <v>47.360000000000007</v>
      </c>
      <c r="X1827">
        <f t="shared" si="113"/>
        <v>6</v>
      </c>
      <c r="Y1827">
        <f t="shared" si="114"/>
        <v>37.888000000000005</v>
      </c>
      <c r="Z1827" s="12">
        <f t="shared" si="115"/>
        <v>8.2031250000000018</v>
      </c>
    </row>
    <row r="1828" spans="1:26"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t="str">
        <f>_xlfn.XLOOKUP(B1828,Returns!B:B,Returns!A:A,"No",0)</f>
        <v>No</v>
      </c>
      <c r="W1828">
        <f t="shared" si="112"/>
        <v>22.784000000000002</v>
      </c>
      <c r="X1828">
        <f t="shared" si="113"/>
        <v>6</v>
      </c>
      <c r="Y1828">
        <f t="shared" si="114"/>
        <v>18.227200000000003</v>
      </c>
      <c r="Z1828" s="12">
        <f t="shared" si="115"/>
        <v>26.5625</v>
      </c>
    </row>
    <row r="1829" spans="1:26"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t="str">
        <f>_xlfn.XLOOKUP(B1829,Returns!B:B,Returns!A:A,"No",0)</f>
        <v>No</v>
      </c>
      <c r="W1829">
        <f t="shared" si="112"/>
        <v>3383.9280000000003</v>
      </c>
      <c r="X1829">
        <f t="shared" si="113"/>
        <v>3</v>
      </c>
      <c r="Y1829">
        <f t="shared" si="114"/>
        <v>2707.1424000000002</v>
      </c>
      <c r="Z1829" s="12">
        <f t="shared" si="115"/>
        <v>4.687499999999992</v>
      </c>
    </row>
    <row r="1830" spans="1:26"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t="str">
        <f>_xlfn.XLOOKUP(B1830,Returns!B:B,Returns!A:A,"No",0)</f>
        <v>No</v>
      </c>
      <c r="W1830">
        <f t="shared" si="112"/>
        <v>233.28000000000003</v>
      </c>
      <c r="X1830">
        <f t="shared" si="113"/>
        <v>2</v>
      </c>
      <c r="Y1830">
        <f t="shared" si="114"/>
        <v>233.28000000000003</v>
      </c>
      <c r="Z1830" s="12">
        <f t="shared" si="115"/>
        <v>8</v>
      </c>
    </row>
    <row r="1831" spans="1:26"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t="str">
        <f>_xlfn.XLOOKUP(B1831,Returns!B:B,Returns!A:A,"No",0)</f>
        <v>Yes</v>
      </c>
      <c r="W1831">
        <f t="shared" si="112"/>
        <v>1559.5920000000001</v>
      </c>
      <c r="X1831">
        <f t="shared" si="113"/>
        <v>6</v>
      </c>
      <c r="Y1831">
        <f t="shared" si="114"/>
        <v>935.75520000000006</v>
      </c>
      <c r="Z1831" s="12">
        <f t="shared" si="115"/>
        <v>-18.05555555555555</v>
      </c>
    </row>
    <row r="1832" spans="1:26"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t="str">
        <f>_xlfn.XLOOKUP(B1832,Returns!B:B,Returns!A:A,"No",0)</f>
        <v>No</v>
      </c>
      <c r="W1832">
        <f t="shared" si="112"/>
        <v>11519.36</v>
      </c>
      <c r="X1832">
        <f t="shared" si="113"/>
        <v>0</v>
      </c>
      <c r="Y1832">
        <f t="shared" si="114"/>
        <v>11519.36</v>
      </c>
      <c r="Z1832" s="12">
        <f t="shared" si="115"/>
        <v>3.2500000000000009</v>
      </c>
    </row>
    <row r="1833" spans="1:26"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t="str">
        <f>_xlfn.XLOOKUP(B1833,Returns!B:B,Returns!A:A,"No",0)</f>
        <v>No</v>
      </c>
      <c r="W1833">
        <f t="shared" si="112"/>
        <v>262.11</v>
      </c>
      <c r="X1833">
        <f t="shared" si="113"/>
        <v>0</v>
      </c>
      <c r="Y1833">
        <f t="shared" si="114"/>
        <v>262.11</v>
      </c>
      <c r="Z1833" s="12">
        <f t="shared" si="115"/>
        <v>23.999999999999996</v>
      </c>
    </row>
    <row r="1834" spans="1:26"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t="str">
        <f>_xlfn.XLOOKUP(B1834,Returns!B:B,Returns!A:A,"No",0)</f>
        <v>No</v>
      </c>
      <c r="W1834">
        <f t="shared" si="112"/>
        <v>621</v>
      </c>
      <c r="X1834">
        <f t="shared" si="113"/>
        <v>4</v>
      </c>
      <c r="Y1834">
        <f t="shared" si="114"/>
        <v>496.8</v>
      </c>
      <c r="Z1834" s="12">
        <f t="shared" si="115"/>
        <v>5.2083333333333277</v>
      </c>
    </row>
    <row r="1835" spans="1:26"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t="str">
        <f>_xlfn.XLOOKUP(B1835,Returns!B:B,Returns!A:A,"No",0)</f>
        <v>No</v>
      </c>
      <c r="W1835">
        <f t="shared" si="112"/>
        <v>4319.9459999999999</v>
      </c>
      <c r="X1835">
        <f t="shared" si="113"/>
        <v>6</v>
      </c>
      <c r="Y1835">
        <f t="shared" si="114"/>
        <v>2591.9675999999999</v>
      </c>
      <c r="Z1835" s="12">
        <f t="shared" si="115"/>
        <v>-10.185185185185196</v>
      </c>
    </row>
    <row r="1836" spans="1:26"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t="str">
        <f>_xlfn.XLOOKUP(B1836,Returns!B:B,Returns!A:A,"No",0)</f>
        <v>No</v>
      </c>
      <c r="W1836">
        <f t="shared" si="112"/>
        <v>254.01600000000008</v>
      </c>
      <c r="X1836">
        <f t="shared" si="113"/>
        <v>6</v>
      </c>
      <c r="Y1836">
        <f t="shared" si="114"/>
        <v>203.21280000000007</v>
      </c>
      <c r="Z1836" s="12">
        <f t="shared" si="115"/>
        <v>6.2499999999999982</v>
      </c>
    </row>
    <row r="1837" spans="1:26"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t="str">
        <f>_xlfn.XLOOKUP(B1837,Returns!B:B,Returns!A:A,"No",0)</f>
        <v>No</v>
      </c>
      <c r="W1837">
        <f t="shared" si="112"/>
        <v>107.00000000000001</v>
      </c>
      <c r="X1837">
        <f t="shared" si="113"/>
        <v>3</v>
      </c>
      <c r="Y1837">
        <f t="shared" si="114"/>
        <v>107.00000000000001</v>
      </c>
      <c r="Z1837" s="12">
        <f t="shared" si="115"/>
        <v>5.7999999999999972</v>
      </c>
    </row>
    <row r="1838" spans="1:26"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t="str">
        <f>_xlfn.XLOOKUP(B1838,Returns!B:B,Returns!A:A,"No",0)</f>
        <v>No</v>
      </c>
      <c r="W1838">
        <f t="shared" si="112"/>
        <v>8721.0199999999986</v>
      </c>
      <c r="X1838">
        <f t="shared" si="113"/>
        <v>2</v>
      </c>
      <c r="Y1838">
        <f t="shared" si="114"/>
        <v>8721.0199999999986</v>
      </c>
      <c r="Z1838" s="12">
        <f t="shared" si="115"/>
        <v>4.1428571428571415</v>
      </c>
    </row>
    <row r="1839" spans="1:26"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t="str">
        <f>_xlfn.XLOOKUP(B1839,Returns!B:B,Returns!A:A,"No",0)</f>
        <v>No</v>
      </c>
      <c r="W1839">
        <f t="shared" si="112"/>
        <v>52.632000000000005</v>
      </c>
      <c r="X1839">
        <f t="shared" si="113"/>
        <v>4</v>
      </c>
      <c r="Y1839">
        <f t="shared" si="114"/>
        <v>42.105600000000003</v>
      </c>
      <c r="Z1839" s="12">
        <f t="shared" si="115"/>
        <v>14.062499999999995</v>
      </c>
    </row>
    <row r="1840" spans="1:26"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t="str">
        <f>_xlfn.XLOOKUP(B1840,Returns!B:B,Returns!A:A,"No",0)</f>
        <v>No</v>
      </c>
      <c r="W1840">
        <f t="shared" si="112"/>
        <v>176.512</v>
      </c>
      <c r="X1840">
        <f t="shared" si="113"/>
        <v>4</v>
      </c>
      <c r="Y1840">
        <f t="shared" si="114"/>
        <v>141.20959999999999</v>
      </c>
      <c r="Z1840" s="12">
        <f t="shared" si="115"/>
        <v>8.5937500000000018</v>
      </c>
    </row>
    <row r="1841" spans="1:26"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t="str">
        <f>_xlfn.XLOOKUP(B1841,Returns!B:B,Returns!A:A,"No",0)</f>
        <v>No</v>
      </c>
      <c r="W1841">
        <f t="shared" si="112"/>
        <v>62.920000000000009</v>
      </c>
      <c r="X1841">
        <f t="shared" si="113"/>
        <v>4</v>
      </c>
      <c r="Y1841">
        <f t="shared" si="114"/>
        <v>50.336000000000006</v>
      </c>
      <c r="Z1841" s="12">
        <f t="shared" si="115"/>
        <v>20.312499999999986</v>
      </c>
    </row>
    <row r="1842" spans="1:26"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t="str">
        <f>_xlfn.XLOOKUP(B1842,Returns!B:B,Returns!A:A,"No",0)</f>
        <v>No</v>
      </c>
      <c r="W1842">
        <f t="shared" si="112"/>
        <v>156.608</v>
      </c>
      <c r="X1842">
        <f t="shared" si="113"/>
        <v>4</v>
      </c>
      <c r="Y1842">
        <f t="shared" si="114"/>
        <v>125.2864</v>
      </c>
      <c r="Z1842" s="12">
        <f t="shared" si="115"/>
        <v>23.437499999999996</v>
      </c>
    </row>
    <row r="1843" spans="1:26"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t="str">
        <f>_xlfn.XLOOKUP(B1843,Returns!B:B,Returns!A:A,"No",0)</f>
        <v>No</v>
      </c>
      <c r="W1843">
        <f t="shared" si="112"/>
        <v>140.81</v>
      </c>
      <c r="X1843">
        <f t="shared" si="113"/>
        <v>5</v>
      </c>
      <c r="Y1843">
        <f t="shared" si="114"/>
        <v>140.81</v>
      </c>
      <c r="Z1843" s="12">
        <f t="shared" si="115"/>
        <v>27.999999999999996</v>
      </c>
    </row>
    <row r="1844" spans="1:26"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t="str">
        <f>_xlfn.XLOOKUP(B1844,Returns!B:B,Returns!A:A,"No",0)</f>
        <v>No</v>
      </c>
      <c r="W1844">
        <f t="shared" si="112"/>
        <v>160.38400000000001</v>
      </c>
      <c r="X1844">
        <f t="shared" si="113"/>
        <v>2</v>
      </c>
      <c r="Y1844">
        <f t="shared" si="114"/>
        <v>128.30720000000002</v>
      </c>
      <c r="Z1844" s="12">
        <f t="shared" si="115"/>
        <v>10.546874999999995</v>
      </c>
    </row>
    <row r="1845" spans="1:26"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t="str">
        <f>_xlfn.XLOOKUP(B1845,Returns!B:B,Returns!A:A,"No",0)</f>
        <v>No</v>
      </c>
      <c r="W1845">
        <f t="shared" si="112"/>
        <v>81.567999999999998</v>
      </c>
      <c r="X1845">
        <f t="shared" si="113"/>
        <v>2</v>
      </c>
      <c r="Y1845">
        <f t="shared" si="114"/>
        <v>32.627200000000002</v>
      </c>
      <c r="Z1845" s="12">
        <f t="shared" si="115"/>
        <v>-93.75</v>
      </c>
    </row>
    <row r="1846" spans="1:26"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t="str">
        <f>_xlfn.XLOOKUP(B1846,Returns!B:B,Returns!A:A,"No",0)</f>
        <v>No</v>
      </c>
      <c r="W1846">
        <f t="shared" si="112"/>
        <v>271.71000000000004</v>
      </c>
      <c r="X1846">
        <f t="shared" si="113"/>
        <v>4</v>
      </c>
      <c r="Y1846">
        <f t="shared" si="114"/>
        <v>271.71000000000004</v>
      </c>
      <c r="Z1846" s="12">
        <f t="shared" si="115"/>
        <v>4.3333333333333339</v>
      </c>
    </row>
    <row r="1847" spans="1:26"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t="str">
        <f>_xlfn.XLOOKUP(B1847,Returns!B:B,Returns!A:A,"No",0)</f>
        <v>No</v>
      </c>
      <c r="W1847">
        <f t="shared" si="112"/>
        <v>240.48</v>
      </c>
      <c r="X1847">
        <f t="shared" si="113"/>
        <v>5</v>
      </c>
      <c r="Y1847">
        <f t="shared" si="114"/>
        <v>240.48</v>
      </c>
      <c r="Z1847" s="12">
        <f t="shared" si="115"/>
        <v>8</v>
      </c>
    </row>
    <row r="1848" spans="1:26"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t="str">
        <f>_xlfn.XLOOKUP(B1848,Returns!B:B,Returns!A:A,"No",0)</f>
        <v>No</v>
      </c>
      <c r="W1848">
        <f t="shared" si="112"/>
        <v>75.36</v>
      </c>
      <c r="X1848">
        <f t="shared" si="113"/>
        <v>5</v>
      </c>
      <c r="Y1848">
        <f t="shared" si="114"/>
        <v>75.36</v>
      </c>
      <c r="Z1848" s="12">
        <f t="shared" si="115"/>
        <v>21.000000000000004</v>
      </c>
    </row>
    <row r="1849" spans="1:26"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t="str">
        <f>_xlfn.XLOOKUP(B1849,Returns!B:B,Returns!A:A,"No",0)</f>
        <v>No</v>
      </c>
      <c r="W1849">
        <f t="shared" si="112"/>
        <v>1087.056</v>
      </c>
      <c r="X1849">
        <f t="shared" si="113"/>
        <v>0</v>
      </c>
      <c r="Y1849">
        <f t="shared" si="114"/>
        <v>869.64480000000003</v>
      </c>
      <c r="Z1849" s="12">
        <f t="shared" si="115"/>
        <v>3.1250000000000013</v>
      </c>
    </row>
    <row r="1850" spans="1:26"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t="str">
        <f>_xlfn.XLOOKUP(B1850,Returns!B:B,Returns!A:A,"No",0)</f>
        <v>No</v>
      </c>
      <c r="W1850">
        <f t="shared" si="112"/>
        <v>14.368000000000002</v>
      </c>
      <c r="X1850">
        <f t="shared" si="113"/>
        <v>0</v>
      </c>
      <c r="Y1850">
        <f t="shared" si="114"/>
        <v>11.494400000000002</v>
      </c>
      <c r="Z1850" s="12">
        <f t="shared" si="115"/>
        <v>19.531249999999989</v>
      </c>
    </row>
    <row r="1851" spans="1:26"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t="str">
        <f>_xlfn.XLOOKUP(B1851,Returns!B:B,Returns!A:A,"No",0)</f>
        <v>No</v>
      </c>
      <c r="W1851">
        <f t="shared" si="112"/>
        <v>34.76</v>
      </c>
      <c r="X1851">
        <f t="shared" si="113"/>
        <v>5</v>
      </c>
      <c r="Y1851">
        <f t="shared" si="114"/>
        <v>34.76</v>
      </c>
      <c r="Z1851" s="12">
        <f t="shared" si="115"/>
        <v>28.000000000000004</v>
      </c>
    </row>
    <row r="1852" spans="1:26"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t="str">
        <f>_xlfn.XLOOKUP(B1852,Returns!B:B,Returns!A:A,"No",0)</f>
        <v>No</v>
      </c>
      <c r="W1852">
        <f t="shared" si="112"/>
        <v>4156</v>
      </c>
      <c r="X1852">
        <f t="shared" si="113"/>
        <v>5</v>
      </c>
      <c r="Y1852">
        <f t="shared" si="114"/>
        <v>4156</v>
      </c>
      <c r="Z1852" s="12">
        <f t="shared" si="115"/>
        <v>3.0000000000000009</v>
      </c>
    </row>
    <row r="1853" spans="1:26"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t="str">
        <f>_xlfn.XLOOKUP(B1853,Returns!B:B,Returns!A:A,"No",0)</f>
        <v>No</v>
      </c>
      <c r="W1853">
        <f t="shared" si="112"/>
        <v>132</v>
      </c>
      <c r="X1853">
        <f t="shared" si="113"/>
        <v>5</v>
      </c>
      <c r="Y1853">
        <f t="shared" si="114"/>
        <v>132</v>
      </c>
      <c r="Z1853" s="12">
        <f t="shared" si="115"/>
        <v>9</v>
      </c>
    </row>
    <row r="1854" spans="1:26"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t="str">
        <f>_xlfn.XLOOKUP(B1854,Returns!B:B,Returns!A:A,"No",0)</f>
        <v>No</v>
      </c>
      <c r="W1854">
        <f t="shared" si="112"/>
        <v>747.25</v>
      </c>
      <c r="X1854">
        <f t="shared" si="113"/>
        <v>5</v>
      </c>
      <c r="Y1854">
        <f t="shared" si="114"/>
        <v>747.25</v>
      </c>
      <c r="Z1854" s="12">
        <f t="shared" si="115"/>
        <v>6.5714285714285694</v>
      </c>
    </row>
    <row r="1855" spans="1:26"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t="str">
        <f>_xlfn.XLOOKUP(B1855,Returns!B:B,Returns!A:A,"No",0)</f>
        <v>No</v>
      </c>
      <c r="W1855">
        <f t="shared" si="112"/>
        <v>195.64</v>
      </c>
      <c r="X1855">
        <f t="shared" si="113"/>
        <v>5</v>
      </c>
      <c r="Y1855">
        <f t="shared" si="114"/>
        <v>195.64</v>
      </c>
      <c r="Z1855" s="12">
        <f t="shared" si="115"/>
        <v>23.5</v>
      </c>
    </row>
    <row r="1856" spans="1:26"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t="str">
        <f>_xlfn.XLOOKUP(B1856,Returns!B:B,Returns!A:A,"No",0)</f>
        <v>No</v>
      </c>
      <c r="W1856">
        <f t="shared" si="112"/>
        <v>707</v>
      </c>
      <c r="X1856">
        <f t="shared" si="113"/>
        <v>5</v>
      </c>
      <c r="Y1856">
        <f t="shared" si="114"/>
        <v>707</v>
      </c>
      <c r="Z1856" s="12">
        <f t="shared" si="115"/>
        <v>5.4</v>
      </c>
    </row>
    <row r="1857" spans="1:26"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t="str">
        <f>_xlfn.XLOOKUP(B1857,Returns!B:B,Returns!A:A,"No",0)</f>
        <v>No</v>
      </c>
      <c r="W1857">
        <f t="shared" si="112"/>
        <v>43.56</v>
      </c>
      <c r="X1857">
        <f t="shared" si="113"/>
        <v>4</v>
      </c>
      <c r="Y1857">
        <f t="shared" si="114"/>
        <v>43.56</v>
      </c>
      <c r="Z1857" s="12">
        <f t="shared" si="115"/>
        <v>10.999999999999998</v>
      </c>
    </row>
    <row r="1858" spans="1:26"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t="str">
        <f>_xlfn.XLOOKUP(B1858,Returns!B:B,Returns!A:A,"No",0)</f>
        <v>No</v>
      </c>
      <c r="W1858">
        <f t="shared" si="112"/>
        <v>639.60000000000014</v>
      </c>
      <c r="X1858">
        <f t="shared" si="113"/>
        <v>3</v>
      </c>
      <c r="Y1858">
        <f t="shared" si="114"/>
        <v>511.68000000000012</v>
      </c>
      <c r="Z1858" s="12">
        <f t="shared" si="115"/>
        <v>-3.1249999999999996</v>
      </c>
    </row>
    <row r="1859" spans="1:26"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t="str">
        <f>_xlfn.XLOOKUP(B1859,Returns!B:B,Returns!A:A,"No",0)</f>
        <v>No</v>
      </c>
      <c r="W1859">
        <f t="shared" ref="W1859:W1922" si="116">R1859*S1859</f>
        <v>136.95999999999995</v>
      </c>
      <c r="X1859">
        <f t="shared" ref="X1859:X1922" si="117">D1859-C1859</f>
        <v>3</v>
      </c>
      <c r="Y1859">
        <f t="shared" ref="Y1859:Y1922" si="118">W1859-(W1859*T1859)</f>
        <v>27.391999999999982</v>
      </c>
      <c r="Z1859" s="12">
        <f t="shared" ref="Z1859:Z1922" si="119">(U1859/Y1859)*100</f>
        <v>-193.7500000000002</v>
      </c>
    </row>
    <row r="1860" spans="1:26"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t="str">
        <f>_xlfn.XLOOKUP(B1860,Returns!B:B,Returns!A:A,"No",0)</f>
        <v>No</v>
      </c>
      <c r="W1860">
        <f t="shared" si="116"/>
        <v>275.24</v>
      </c>
      <c r="X1860">
        <f t="shared" si="117"/>
        <v>2</v>
      </c>
      <c r="Y1860">
        <f t="shared" si="118"/>
        <v>275.24</v>
      </c>
      <c r="Z1860" s="12">
        <f t="shared" si="119"/>
        <v>22</v>
      </c>
    </row>
    <row r="1861" spans="1:26"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t="str">
        <f>_xlfn.XLOOKUP(B1861,Returns!B:B,Returns!A:A,"No",0)</f>
        <v>No</v>
      </c>
      <c r="W1861">
        <f t="shared" si="116"/>
        <v>100.49</v>
      </c>
      <c r="X1861">
        <f t="shared" si="117"/>
        <v>2</v>
      </c>
      <c r="Y1861">
        <f t="shared" si="118"/>
        <v>100.49</v>
      </c>
      <c r="Z1861" s="12">
        <f t="shared" si="119"/>
        <v>25.000000000000007</v>
      </c>
    </row>
    <row r="1862" spans="1:26"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t="str">
        <f>_xlfn.XLOOKUP(B1862,Returns!B:B,Returns!A:A,"No",0)</f>
        <v>No</v>
      </c>
      <c r="W1862">
        <f t="shared" si="116"/>
        <v>515.13599999999997</v>
      </c>
      <c r="X1862">
        <f t="shared" si="117"/>
        <v>1</v>
      </c>
      <c r="Y1862">
        <f t="shared" si="118"/>
        <v>412.10879999999997</v>
      </c>
      <c r="Z1862" s="12">
        <f t="shared" si="119"/>
        <v>-7.0312500000000027</v>
      </c>
    </row>
    <row r="1863" spans="1:26"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t="str">
        <f>_xlfn.XLOOKUP(B1863,Returns!B:B,Returns!A:A,"No",0)</f>
        <v>No</v>
      </c>
      <c r="W1863">
        <f t="shared" si="116"/>
        <v>479.84</v>
      </c>
      <c r="X1863">
        <f t="shared" si="117"/>
        <v>1</v>
      </c>
      <c r="Y1863">
        <f t="shared" si="118"/>
        <v>479.84</v>
      </c>
      <c r="Z1863" s="12">
        <f t="shared" si="119"/>
        <v>7.0000000000000018</v>
      </c>
    </row>
    <row r="1864" spans="1:26"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t="str">
        <f>_xlfn.XLOOKUP(B1864,Returns!B:B,Returns!A:A,"No",0)</f>
        <v>No</v>
      </c>
      <c r="W1864">
        <f t="shared" si="116"/>
        <v>198.52800000000002</v>
      </c>
      <c r="X1864">
        <f t="shared" si="117"/>
        <v>0</v>
      </c>
      <c r="Y1864">
        <f t="shared" si="118"/>
        <v>158.82240000000002</v>
      </c>
      <c r="Z1864" s="12">
        <f t="shared" si="119"/>
        <v>3.125</v>
      </c>
    </row>
    <row r="1865" spans="1:26"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t="str">
        <f>_xlfn.XLOOKUP(B1865,Returns!B:B,Returns!A:A,"No",0)</f>
        <v>No</v>
      </c>
      <c r="W1865">
        <f t="shared" si="116"/>
        <v>3637.25</v>
      </c>
      <c r="X1865">
        <f t="shared" si="117"/>
        <v>4</v>
      </c>
      <c r="Y1865">
        <f t="shared" si="118"/>
        <v>1818.625</v>
      </c>
      <c r="Z1865" s="12">
        <f t="shared" si="119"/>
        <v>-25.600000000000005</v>
      </c>
    </row>
    <row r="1866" spans="1:26"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t="str">
        <f>_xlfn.XLOOKUP(B1866,Returns!B:B,Returns!A:A,"No",0)</f>
        <v>No</v>
      </c>
      <c r="W1866">
        <f t="shared" si="116"/>
        <v>74.88</v>
      </c>
      <c r="X1866">
        <f t="shared" si="117"/>
        <v>4</v>
      </c>
      <c r="Y1866">
        <f t="shared" si="118"/>
        <v>59.903999999999996</v>
      </c>
      <c r="Z1866" s="12">
        <f t="shared" si="119"/>
        <v>7.2916666666666643</v>
      </c>
    </row>
    <row r="1867" spans="1:26"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t="str">
        <f>_xlfn.XLOOKUP(B1867,Returns!B:B,Returns!A:A,"No",0)</f>
        <v>No</v>
      </c>
      <c r="W1867">
        <f t="shared" si="116"/>
        <v>1112.346</v>
      </c>
      <c r="X1867">
        <f t="shared" si="117"/>
        <v>0</v>
      </c>
      <c r="Y1867">
        <f t="shared" si="118"/>
        <v>667.4076</v>
      </c>
      <c r="Z1867" s="12">
        <f t="shared" si="119"/>
        <v>-13.888888888888895</v>
      </c>
    </row>
    <row r="1868" spans="1:26"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t="str">
        <f>_xlfn.XLOOKUP(B1868,Returns!B:B,Returns!A:A,"No",0)</f>
        <v>No</v>
      </c>
      <c r="W1868">
        <f t="shared" si="116"/>
        <v>982.25</v>
      </c>
      <c r="X1868">
        <f t="shared" si="117"/>
        <v>3</v>
      </c>
      <c r="Y1868">
        <f t="shared" si="118"/>
        <v>982.25</v>
      </c>
      <c r="Z1868" s="12">
        <f t="shared" si="119"/>
        <v>7.1999999999999984</v>
      </c>
    </row>
    <row r="1869" spans="1:26"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t="str">
        <f>_xlfn.XLOOKUP(B1869,Returns!B:B,Returns!A:A,"No",0)</f>
        <v>No</v>
      </c>
      <c r="W1869">
        <f t="shared" si="116"/>
        <v>186.62400000000002</v>
      </c>
      <c r="X1869">
        <f t="shared" si="117"/>
        <v>6</v>
      </c>
      <c r="Y1869">
        <f t="shared" si="118"/>
        <v>149.29920000000001</v>
      </c>
      <c r="Z1869" s="12">
        <f t="shared" si="119"/>
        <v>7.2916666666666661</v>
      </c>
    </row>
    <row r="1870" spans="1:26"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t="str">
        <f>_xlfn.XLOOKUP(B1870,Returns!B:B,Returns!A:A,"No",0)</f>
        <v>No</v>
      </c>
      <c r="W1870">
        <f t="shared" si="116"/>
        <v>156.512</v>
      </c>
      <c r="X1870">
        <f t="shared" si="117"/>
        <v>6</v>
      </c>
      <c r="Y1870">
        <f t="shared" si="118"/>
        <v>125.20959999999999</v>
      </c>
      <c r="Z1870" s="12">
        <f t="shared" si="119"/>
        <v>-14.0625</v>
      </c>
    </row>
    <row r="1871" spans="1:26"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t="str">
        <f>_xlfn.XLOOKUP(B1871,Returns!B:B,Returns!A:A,"No",0)</f>
        <v>No</v>
      </c>
      <c r="W1871">
        <f t="shared" si="116"/>
        <v>6.48</v>
      </c>
      <c r="X1871">
        <f t="shared" si="117"/>
        <v>3</v>
      </c>
      <c r="Y1871">
        <f t="shared" si="118"/>
        <v>6.48</v>
      </c>
      <c r="Z1871" s="12">
        <f t="shared" si="119"/>
        <v>48.000000000000007</v>
      </c>
    </row>
    <row r="1872" spans="1:26"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t="str">
        <f>_xlfn.XLOOKUP(B1872,Returns!B:B,Returns!A:A,"No",0)</f>
        <v>No</v>
      </c>
      <c r="W1872">
        <f t="shared" si="116"/>
        <v>496</v>
      </c>
      <c r="X1872">
        <f t="shared" si="117"/>
        <v>4</v>
      </c>
      <c r="Y1872">
        <f t="shared" si="118"/>
        <v>496</v>
      </c>
      <c r="Z1872" s="12">
        <f t="shared" si="119"/>
        <v>5.2</v>
      </c>
    </row>
    <row r="1873" spans="1:26"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t="str">
        <f>_xlfn.XLOOKUP(B1873,Returns!B:B,Returns!A:A,"No",0)</f>
        <v>No</v>
      </c>
      <c r="W1873">
        <f t="shared" si="116"/>
        <v>1603.1360000000002</v>
      </c>
      <c r="X1873">
        <f t="shared" si="117"/>
        <v>4</v>
      </c>
      <c r="Y1873">
        <f t="shared" si="118"/>
        <v>1282.5088000000001</v>
      </c>
      <c r="Z1873" s="12">
        <f t="shared" si="119"/>
        <v>3.9062499999999987</v>
      </c>
    </row>
    <row r="1874" spans="1:26"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t="str">
        <f>_xlfn.XLOOKUP(B1874,Returns!B:B,Returns!A:A,"No",0)</f>
        <v>No</v>
      </c>
      <c r="W1874">
        <f t="shared" si="116"/>
        <v>272.84800000000001</v>
      </c>
      <c r="X1874">
        <f t="shared" si="117"/>
        <v>4</v>
      </c>
      <c r="Y1874">
        <f t="shared" si="118"/>
        <v>218.2784</v>
      </c>
      <c r="Z1874" s="12">
        <f t="shared" si="119"/>
        <v>12.500000000000004</v>
      </c>
    </row>
    <row r="1875" spans="1:26"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t="str">
        <f>_xlfn.XLOOKUP(B1875,Returns!B:B,Returns!A:A,"No",0)</f>
        <v>Yes</v>
      </c>
      <c r="W1875">
        <f t="shared" si="116"/>
        <v>70.98</v>
      </c>
      <c r="X1875">
        <f t="shared" si="117"/>
        <v>4</v>
      </c>
      <c r="Y1875">
        <f t="shared" si="118"/>
        <v>70.98</v>
      </c>
      <c r="Z1875" s="12">
        <f t="shared" si="119"/>
        <v>28.999999999999993</v>
      </c>
    </row>
    <row r="1876" spans="1:26"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t="str">
        <f>_xlfn.XLOOKUP(B1876,Returns!B:B,Returns!A:A,"No",0)</f>
        <v>No</v>
      </c>
      <c r="W1876">
        <f t="shared" si="116"/>
        <v>32.448</v>
      </c>
      <c r="X1876">
        <f t="shared" si="117"/>
        <v>5</v>
      </c>
      <c r="Y1876">
        <f t="shared" si="118"/>
        <v>25.958400000000001</v>
      </c>
      <c r="Z1876" s="12">
        <f t="shared" si="119"/>
        <v>22.656250000000004</v>
      </c>
    </row>
    <row r="1877" spans="1:26"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t="str">
        <f>_xlfn.XLOOKUP(B1877,Returns!B:B,Returns!A:A,"No",0)</f>
        <v>No</v>
      </c>
      <c r="W1877">
        <f t="shared" si="116"/>
        <v>176.78399999999999</v>
      </c>
      <c r="X1877">
        <f t="shared" si="117"/>
        <v>6</v>
      </c>
      <c r="Y1877">
        <f t="shared" si="118"/>
        <v>141.4272</v>
      </c>
      <c r="Z1877" s="12">
        <f t="shared" si="119"/>
        <v>-15.625000000000009</v>
      </c>
    </row>
    <row r="1878" spans="1:26"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t="str">
        <f>_xlfn.XLOOKUP(B1878,Returns!B:B,Returns!A:A,"No",0)</f>
        <v>No</v>
      </c>
      <c r="W1878">
        <f t="shared" si="116"/>
        <v>1411.1280000000002</v>
      </c>
      <c r="X1878">
        <f t="shared" si="117"/>
        <v>4</v>
      </c>
      <c r="Y1878">
        <f t="shared" si="118"/>
        <v>1128.9024000000002</v>
      </c>
      <c r="Z1878" s="12">
        <f t="shared" si="119"/>
        <v>4.1666666666666687</v>
      </c>
    </row>
    <row r="1879" spans="1:26"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t="str">
        <f>_xlfn.XLOOKUP(B1879,Returns!B:B,Returns!A:A,"No",0)</f>
        <v>No</v>
      </c>
      <c r="W1879">
        <f t="shared" si="116"/>
        <v>1574.2719999999999</v>
      </c>
      <c r="X1879">
        <f t="shared" si="117"/>
        <v>4</v>
      </c>
      <c r="Y1879">
        <f t="shared" si="118"/>
        <v>1259.4176</v>
      </c>
      <c r="Z1879" s="12">
        <f t="shared" si="119"/>
        <v>-3.5156250000000022</v>
      </c>
    </row>
    <row r="1880" spans="1:26"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t="str">
        <f>_xlfn.XLOOKUP(B1880,Returns!B:B,Returns!A:A,"No",0)</f>
        <v>No</v>
      </c>
      <c r="W1880">
        <f t="shared" si="116"/>
        <v>907.12799999999993</v>
      </c>
      <c r="X1880">
        <f t="shared" si="117"/>
        <v>4</v>
      </c>
      <c r="Y1880">
        <f t="shared" si="118"/>
        <v>725.7023999999999</v>
      </c>
      <c r="Z1880" s="12">
        <f t="shared" si="119"/>
        <v>3.1250000000000027</v>
      </c>
    </row>
    <row r="1881" spans="1:26"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t="str">
        <f>_xlfn.XLOOKUP(B1881,Returns!B:B,Returns!A:A,"No",0)</f>
        <v>No</v>
      </c>
      <c r="W1881">
        <f t="shared" si="116"/>
        <v>618.67800000000011</v>
      </c>
      <c r="X1881">
        <f t="shared" si="117"/>
        <v>5</v>
      </c>
      <c r="Y1881">
        <f t="shared" si="118"/>
        <v>185.60340000000008</v>
      </c>
      <c r="Z1881" s="12">
        <f t="shared" si="119"/>
        <v>-25.92592592592591</v>
      </c>
    </row>
    <row r="1882" spans="1:26"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t="str">
        <f>_xlfn.XLOOKUP(B1882,Returns!B:B,Returns!A:A,"No",0)</f>
        <v>No</v>
      </c>
      <c r="W1882">
        <f t="shared" si="116"/>
        <v>88.019999999999982</v>
      </c>
      <c r="X1882">
        <f t="shared" si="117"/>
        <v>0</v>
      </c>
      <c r="Y1882">
        <f t="shared" si="118"/>
        <v>88.019999999999982</v>
      </c>
      <c r="Z1882" s="12">
        <f t="shared" si="119"/>
        <v>16.666666666666668</v>
      </c>
    </row>
    <row r="1883" spans="1:26"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t="str">
        <f>_xlfn.XLOOKUP(B1883,Returns!B:B,Returns!A:A,"No",0)</f>
        <v>No</v>
      </c>
      <c r="W1883">
        <f t="shared" si="116"/>
        <v>2685.2490000000003</v>
      </c>
      <c r="X1883">
        <f t="shared" si="117"/>
        <v>0</v>
      </c>
      <c r="Y1883">
        <f t="shared" si="118"/>
        <v>2416.7241000000004</v>
      </c>
      <c r="Z1883" s="12">
        <f t="shared" si="119"/>
        <v>2.6455026455026438</v>
      </c>
    </row>
    <row r="1884" spans="1:26"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t="str">
        <f>_xlfn.XLOOKUP(B1884,Returns!B:B,Returns!A:A,"No",0)</f>
        <v>No</v>
      </c>
      <c r="W1884">
        <f t="shared" si="116"/>
        <v>2253.6</v>
      </c>
      <c r="X1884">
        <f t="shared" si="117"/>
        <v>0</v>
      </c>
      <c r="Y1884">
        <f t="shared" si="118"/>
        <v>2253.6</v>
      </c>
      <c r="Z1884" s="12">
        <f t="shared" si="119"/>
        <v>3.0000000000000004</v>
      </c>
    </row>
    <row r="1885" spans="1:26"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t="str">
        <f>_xlfn.XLOOKUP(B1885,Returns!B:B,Returns!A:A,"No",0)</f>
        <v>No</v>
      </c>
      <c r="W1885">
        <f t="shared" si="116"/>
        <v>1519.3919999999998</v>
      </c>
      <c r="X1885">
        <f t="shared" si="117"/>
        <v>4</v>
      </c>
      <c r="Y1885">
        <f t="shared" si="118"/>
        <v>1215.5135999999998</v>
      </c>
      <c r="Z1885" s="12">
        <f t="shared" si="119"/>
        <v>6.4732142857142865</v>
      </c>
    </row>
    <row r="1886" spans="1:26"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t="str">
        <f>_xlfn.XLOOKUP(B1886,Returns!B:B,Returns!A:A,"No",0)</f>
        <v>No</v>
      </c>
      <c r="W1886">
        <f t="shared" si="116"/>
        <v>12</v>
      </c>
      <c r="X1886">
        <f t="shared" si="117"/>
        <v>4</v>
      </c>
      <c r="Y1886">
        <f t="shared" si="118"/>
        <v>9.6</v>
      </c>
      <c r="Z1886" s="12">
        <f t="shared" si="119"/>
        <v>21.874999999999996</v>
      </c>
    </row>
    <row r="1887" spans="1:26"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t="str">
        <f>_xlfn.XLOOKUP(B1887,Returns!B:B,Returns!A:A,"No",0)</f>
        <v>No</v>
      </c>
      <c r="W1887">
        <f t="shared" si="116"/>
        <v>94.679999999999993</v>
      </c>
      <c r="X1887">
        <f t="shared" si="117"/>
        <v>4</v>
      </c>
      <c r="Y1887">
        <f t="shared" si="118"/>
        <v>94.679999999999993</v>
      </c>
      <c r="Z1887" s="12">
        <f t="shared" si="119"/>
        <v>11</v>
      </c>
    </row>
    <row r="1888" spans="1:26"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t="str">
        <f>_xlfn.XLOOKUP(B1888,Returns!B:B,Returns!A:A,"No",0)</f>
        <v>No</v>
      </c>
      <c r="W1888">
        <f t="shared" si="116"/>
        <v>14.208000000000002</v>
      </c>
      <c r="X1888">
        <f t="shared" si="117"/>
        <v>2</v>
      </c>
      <c r="Y1888">
        <f t="shared" si="118"/>
        <v>11.366400000000002</v>
      </c>
      <c r="Z1888" s="12">
        <f t="shared" si="119"/>
        <v>21.093749999999996</v>
      </c>
    </row>
    <row r="1889" spans="1:26"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t="str">
        <f>_xlfn.XLOOKUP(B1889,Returns!B:B,Returns!A:A,"No",0)</f>
        <v>No</v>
      </c>
      <c r="W1889">
        <f t="shared" si="116"/>
        <v>3186.8160000000003</v>
      </c>
      <c r="X1889">
        <f t="shared" si="117"/>
        <v>2</v>
      </c>
      <c r="Y1889">
        <f t="shared" si="118"/>
        <v>956.04480000000012</v>
      </c>
      <c r="Z1889" s="12">
        <f t="shared" si="119"/>
        <v>-34.722222222222207</v>
      </c>
    </row>
    <row r="1890" spans="1:26"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t="str">
        <f>_xlfn.XLOOKUP(B1890,Returns!B:B,Returns!A:A,"No",0)</f>
        <v>No</v>
      </c>
      <c r="W1890">
        <f t="shared" si="116"/>
        <v>487.16800000000006</v>
      </c>
      <c r="X1890">
        <f t="shared" si="117"/>
        <v>1</v>
      </c>
      <c r="Y1890">
        <f t="shared" si="118"/>
        <v>389.73440000000005</v>
      </c>
      <c r="Z1890" s="12">
        <f t="shared" si="119"/>
        <v>3.5156249999999964</v>
      </c>
    </row>
    <row r="1891" spans="1:26"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t="str">
        <f>_xlfn.XLOOKUP(B1891,Returns!B:B,Returns!A:A,"No",0)</f>
        <v>No</v>
      </c>
      <c r="W1891">
        <f t="shared" si="116"/>
        <v>1228.77</v>
      </c>
      <c r="X1891">
        <f t="shared" si="117"/>
        <v>1</v>
      </c>
      <c r="Y1891">
        <f t="shared" si="118"/>
        <v>737.26199999999994</v>
      </c>
      <c r="Z1891" s="12">
        <f t="shared" si="119"/>
        <v>-16.666666666666675</v>
      </c>
    </row>
    <row r="1892" spans="1:26"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t="str">
        <f>_xlfn.XLOOKUP(B1892,Returns!B:B,Returns!A:A,"No",0)</f>
        <v>No</v>
      </c>
      <c r="W1892">
        <f t="shared" si="116"/>
        <v>21.12</v>
      </c>
      <c r="X1892">
        <f t="shared" si="117"/>
        <v>4</v>
      </c>
      <c r="Y1892">
        <f t="shared" si="118"/>
        <v>21.12</v>
      </c>
      <c r="Z1892" s="12">
        <f t="shared" si="119"/>
        <v>22.499999999999996</v>
      </c>
    </row>
    <row r="1893" spans="1:26"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t="str">
        <f>_xlfn.XLOOKUP(B1893,Returns!B:B,Returns!A:A,"No",0)</f>
        <v>No</v>
      </c>
      <c r="W1893">
        <f t="shared" si="116"/>
        <v>3.38</v>
      </c>
      <c r="X1893">
        <f t="shared" si="117"/>
        <v>4</v>
      </c>
      <c r="Y1893">
        <f t="shared" si="118"/>
        <v>3.38</v>
      </c>
      <c r="Z1893" s="12">
        <f t="shared" si="119"/>
        <v>37</v>
      </c>
    </row>
    <row r="1894" spans="1:26"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t="str">
        <f>_xlfn.XLOOKUP(B1894,Returns!B:B,Returns!A:A,"No",0)</f>
        <v>No</v>
      </c>
      <c r="W1894">
        <f t="shared" si="116"/>
        <v>7.8239999999999998</v>
      </c>
      <c r="X1894">
        <f t="shared" si="117"/>
        <v>2</v>
      </c>
      <c r="Y1894">
        <f t="shared" si="118"/>
        <v>6.2591999999999999</v>
      </c>
      <c r="Z1894" s="12">
        <f t="shared" si="119"/>
        <v>46.874999999999993</v>
      </c>
    </row>
    <row r="1895" spans="1:26"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t="str">
        <f>_xlfn.XLOOKUP(B1895,Returns!B:B,Returns!A:A,"No",0)</f>
        <v>No</v>
      </c>
      <c r="W1895">
        <f t="shared" si="116"/>
        <v>24.784000000000002</v>
      </c>
      <c r="X1895">
        <f t="shared" si="117"/>
        <v>5</v>
      </c>
      <c r="Y1895">
        <f t="shared" si="118"/>
        <v>19.827200000000001</v>
      </c>
      <c r="Z1895" s="12">
        <f t="shared" si="119"/>
        <v>39.062499999999986</v>
      </c>
    </row>
    <row r="1896" spans="1:26"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t="str">
        <f>_xlfn.XLOOKUP(B1896,Returns!B:B,Returns!A:A,"No",0)</f>
        <v>No</v>
      </c>
      <c r="W1896">
        <f t="shared" si="116"/>
        <v>103.95000000000002</v>
      </c>
      <c r="X1896">
        <f t="shared" si="117"/>
        <v>3</v>
      </c>
      <c r="Y1896">
        <f t="shared" si="118"/>
        <v>103.95000000000002</v>
      </c>
      <c r="Z1896" s="12">
        <f t="shared" si="119"/>
        <v>9.9999999999999982</v>
      </c>
    </row>
    <row r="1897" spans="1:26"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t="str">
        <f>_xlfn.XLOOKUP(B1897,Returns!B:B,Returns!A:A,"No",0)</f>
        <v>No</v>
      </c>
      <c r="W1897">
        <f t="shared" si="116"/>
        <v>975.96800000000007</v>
      </c>
      <c r="X1897">
        <f t="shared" si="117"/>
        <v>4</v>
      </c>
      <c r="Y1897">
        <f t="shared" si="118"/>
        <v>780.77440000000001</v>
      </c>
      <c r="Z1897" s="12">
        <f t="shared" si="119"/>
        <v>19.531249999999996</v>
      </c>
    </row>
    <row r="1898" spans="1:26"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t="str">
        <f>_xlfn.XLOOKUP(B1898,Returns!B:B,Returns!A:A,"No",0)</f>
        <v>No</v>
      </c>
      <c r="W1898">
        <f t="shared" si="116"/>
        <v>3587.96</v>
      </c>
      <c r="X1898">
        <f t="shared" si="117"/>
        <v>3</v>
      </c>
      <c r="Y1898">
        <f t="shared" si="118"/>
        <v>3587.96</v>
      </c>
      <c r="Z1898" s="12">
        <f t="shared" si="119"/>
        <v>23.5</v>
      </c>
    </row>
    <row r="1899" spans="1:26"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t="str">
        <f>_xlfn.XLOOKUP(B1899,Returns!B:B,Returns!A:A,"No",0)</f>
        <v>No</v>
      </c>
      <c r="W1899">
        <f t="shared" si="116"/>
        <v>59.616</v>
      </c>
      <c r="X1899">
        <f t="shared" si="117"/>
        <v>4</v>
      </c>
      <c r="Y1899">
        <f t="shared" si="118"/>
        <v>47.692799999999998</v>
      </c>
      <c r="Z1899" s="12">
        <f t="shared" si="119"/>
        <v>22.656249999999993</v>
      </c>
    </row>
    <row r="1900" spans="1:26"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t="str">
        <f>_xlfn.XLOOKUP(B1900,Returns!B:B,Returns!A:A,"No",0)</f>
        <v>No</v>
      </c>
      <c r="W1900">
        <f t="shared" si="116"/>
        <v>2020.7040000000004</v>
      </c>
      <c r="X1900">
        <f t="shared" si="117"/>
        <v>4</v>
      </c>
      <c r="Y1900">
        <f t="shared" si="118"/>
        <v>606.21120000000019</v>
      </c>
      <c r="Z1900" s="12">
        <f t="shared" si="119"/>
        <v>-55.555555555555515</v>
      </c>
    </row>
    <row r="1901" spans="1:26"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t="str">
        <f>_xlfn.XLOOKUP(B1901,Returns!B:B,Returns!A:A,"No",0)</f>
        <v>No</v>
      </c>
      <c r="W1901">
        <f t="shared" si="116"/>
        <v>522.17550000000006</v>
      </c>
      <c r="X1901">
        <f t="shared" si="117"/>
        <v>4</v>
      </c>
      <c r="Y1901">
        <f t="shared" si="118"/>
        <v>287.19652500000007</v>
      </c>
      <c r="Z1901" s="12">
        <f t="shared" si="119"/>
        <v>-38.567493112947652</v>
      </c>
    </row>
    <row r="1902" spans="1:26"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t="str">
        <f>_xlfn.XLOOKUP(B1902,Returns!B:B,Returns!A:A,"No",0)</f>
        <v>No</v>
      </c>
      <c r="W1902">
        <f t="shared" si="116"/>
        <v>1151.28</v>
      </c>
      <c r="X1902">
        <f t="shared" si="117"/>
        <v>4</v>
      </c>
      <c r="Y1902">
        <f t="shared" si="118"/>
        <v>1151.28</v>
      </c>
      <c r="Z1902" s="12">
        <f t="shared" si="119"/>
        <v>1.666666666666667</v>
      </c>
    </row>
    <row r="1903" spans="1:26"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t="str">
        <f>_xlfn.XLOOKUP(B1903,Returns!B:B,Returns!A:A,"No",0)</f>
        <v>No</v>
      </c>
      <c r="W1903">
        <f t="shared" si="116"/>
        <v>29.56</v>
      </c>
      <c r="X1903">
        <f t="shared" si="117"/>
        <v>3</v>
      </c>
      <c r="Y1903">
        <f t="shared" si="118"/>
        <v>29.56</v>
      </c>
      <c r="Z1903" s="12">
        <f t="shared" si="119"/>
        <v>13.500000000000004</v>
      </c>
    </row>
    <row r="1904" spans="1:26"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t="str">
        <f>_xlfn.XLOOKUP(B1904,Returns!B:B,Returns!A:A,"No",0)</f>
        <v>No</v>
      </c>
      <c r="W1904">
        <f t="shared" si="116"/>
        <v>5.1840000000000011</v>
      </c>
      <c r="X1904">
        <f t="shared" si="117"/>
        <v>1</v>
      </c>
      <c r="Y1904">
        <f t="shared" si="118"/>
        <v>4.1472000000000007</v>
      </c>
      <c r="Z1904" s="12">
        <f t="shared" si="119"/>
        <v>43.749999999999993</v>
      </c>
    </row>
    <row r="1905" spans="1:26"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t="str">
        <f>_xlfn.XLOOKUP(B1905,Returns!B:B,Returns!A:A,"No",0)</f>
        <v>No</v>
      </c>
      <c r="W1905">
        <f t="shared" si="116"/>
        <v>956.96</v>
      </c>
      <c r="X1905">
        <f t="shared" si="117"/>
        <v>1</v>
      </c>
      <c r="Y1905">
        <f t="shared" si="118"/>
        <v>765.56799999999998</v>
      </c>
      <c r="Z1905" s="12">
        <f t="shared" si="119"/>
        <v>6.2500000000000018</v>
      </c>
    </row>
    <row r="1906" spans="1:26"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t="str">
        <f>_xlfn.XLOOKUP(B1906,Returns!B:B,Returns!A:A,"No",0)</f>
        <v>No</v>
      </c>
      <c r="W1906">
        <f t="shared" si="116"/>
        <v>56.800000000000004</v>
      </c>
      <c r="X1906">
        <f t="shared" si="117"/>
        <v>1</v>
      </c>
      <c r="Y1906">
        <f t="shared" si="118"/>
        <v>45.440000000000005</v>
      </c>
      <c r="Z1906" s="12">
        <f t="shared" si="119"/>
        <v>14.843749999999995</v>
      </c>
    </row>
    <row r="1907" spans="1:26"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t="str">
        <f>_xlfn.XLOOKUP(B1907,Returns!B:B,Returns!A:A,"No",0)</f>
        <v>No</v>
      </c>
      <c r="W1907">
        <f t="shared" si="116"/>
        <v>7272.96</v>
      </c>
      <c r="X1907">
        <f t="shared" si="117"/>
        <v>3</v>
      </c>
      <c r="Y1907">
        <f t="shared" si="118"/>
        <v>7272.96</v>
      </c>
      <c r="Z1907" s="12">
        <f t="shared" si="119"/>
        <v>0.12499999999999942</v>
      </c>
    </row>
    <row r="1908" spans="1:26"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t="str">
        <f>_xlfn.XLOOKUP(B1908,Returns!B:B,Returns!A:A,"No",0)</f>
        <v>No</v>
      </c>
      <c r="W1908">
        <f t="shared" si="116"/>
        <v>5.9040000000000008</v>
      </c>
      <c r="X1908">
        <f t="shared" si="117"/>
        <v>4</v>
      </c>
      <c r="Y1908">
        <f t="shared" si="118"/>
        <v>1.7712000000000003</v>
      </c>
      <c r="Z1908" s="12">
        <f t="shared" si="119"/>
        <v>-122.22222222222223</v>
      </c>
    </row>
    <row r="1909" spans="1:26"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t="str">
        <f>_xlfn.XLOOKUP(B1909,Returns!B:B,Returns!A:A,"No",0)</f>
        <v>No</v>
      </c>
      <c r="W1909">
        <f t="shared" si="116"/>
        <v>162.10800000000006</v>
      </c>
      <c r="X1909">
        <f t="shared" si="117"/>
        <v>4</v>
      </c>
      <c r="Y1909">
        <f t="shared" si="118"/>
        <v>48.632400000000032</v>
      </c>
      <c r="Z1909" s="12">
        <f t="shared" si="119"/>
        <v>-44.444444444444436</v>
      </c>
    </row>
    <row r="1910" spans="1:26"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t="str">
        <f>_xlfn.XLOOKUP(B1910,Returns!B:B,Returns!A:A,"No",0)</f>
        <v>No</v>
      </c>
      <c r="W1910">
        <f t="shared" si="116"/>
        <v>547.67999999999995</v>
      </c>
      <c r="X1910">
        <f t="shared" si="117"/>
        <v>1</v>
      </c>
      <c r="Y1910">
        <f t="shared" si="118"/>
        <v>547.67999999999995</v>
      </c>
      <c r="Z1910" s="12">
        <f t="shared" si="119"/>
        <v>7.5</v>
      </c>
    </row>
    <row r="1911" spans="1:26"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t="str">
        <f>_xlfn.XLOOKUP(B1911,Returns!B:B,Returns!A:A,"No",0)</f>
        <v>No</v>
      </c>
      <c r="W1911">
        <f t="shared" si="116"/>
        <v>37.92</v>
      </c>
      <c r="X1911">
        <f t="shared" si="117"/>
        <v>5</v>
      </c>
      <c r="Y1911">
        <f t="shared" si="118"/>
        <v>37.92</v>
      </c>
      <c r="Z1911" s="12">
        <f t="shared" si="119"/>
        <v>22.499999999999996</v>
      </c>
    </row>
    <row r="1912" spans="1:26"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t="str">
        <f>_xlfn.XLOOKUP(B1912,Returns!B:B,Returns!A:A,"No",0)</f>
        <v>No</v>
      </c>
      <c r="W1912">
        <f t="shared" si="116"/>
        <v>298.17000000000007</v>
      </c>
      <c r="X1912">
        <f t="shared" si="117"/>
        <v>7</v>
      </c>
      <c r="Y1912">
        <f t="shared" si="118"/>
        <v>298.17000000000007</v>
      </c>
      <c r="Z1912" s="12">
        <f t="shared" si="119"/>
        <v>13.666666666666666</v>
      </c>
    </row>
    <row r="1913" spans="1:26"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t="str">
        <f>_xlfn.XLOOKUP(B1913,Returns!B:B,Returns!A:A,"No",0)</f>
        <v>No</v>
      </c>
      <c r="W1913">
        <f t="shared" si="116"/>
        <v>1917.2720000000002</v>
      </c>
      <c r="X1913">
        <f t="shared" si="117"/>
        <v>3</v>
      </c>
      <c r="Y1913">
        <f t="shared" si="118"/>
        <v>1533.8176000000001</v>
      </c>
      <c r="Z1913" s="12">
        <f t="shared" si="119"/>
        <v>6.0267857142857126</v>
      </c>
    </row>
    <row r="1914" spans="1:26"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t="str">
        <f>_xlfn.XLOOKUP(B1914,Returns!B:B,Returns!A:A,"No",0)</f>
        <v>No</v>
      </c>
      <c r="W1914">
        <f t="shared" si="116"/>
        <v>1791.3960000000002</v>
      </c>
      <c r="X1914">
        <f t="shared" si="117"/>
        <v>3</v>
      </c>
      <c r="Y1914">
        <f t="shared" si="118"/>
        <v>1074.8376000000001</v>
      </c>
      <c r="Z1914" s="12">
        <f t="shared" si="119"/>
        <v>4.6296296296296262</v>
      </c>
    </row>
    <row r="1915" spans="1:26"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t="str">
        <f>_xlfn.XLOOKUP(B1915,Returns!B:B,Returns!A:A,"No",0)</f>
        <v>No</v>
      </c>
      <c r="W1915">
        <f t="shared" si="116"/>
        <v>749.75</v>
      </c>
      <c r="X1915">
        <f t="shared" si="117"/>
        <v>2</v>
      </c>
      <c r="Y1915">
        <f t="shared" si="118"/>
        <v>749.75</v>
      </c>
      <c r="Z1915" s="12">
        <f t="shared" si="119"/>
        <v>8.8000000000000007</v>
      </c>
    </row>
    <row r="1916" spans="1:26"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t="str">
        <f>_xlfn.XLOOKUP(B1916,Returns!B:B,Returns!A:A,"No",0)</f>
        <v>No</v>
      </c>
      <c r="W1916">
        <f t="shared" si="116"/>
        <v>9.2159999999999993</v>
      </c>
      <c r="X1916">
        <f t="shared" si="117"/>
        <v>5</v>
      </c>
      <c r="Y1916">
        <f t="shared" si="118"/>
        <v>7.3727999999999998</v>
      </c>
      <c r="Z1916" s="12">
        <f t="shared" si="119"/>
        <v>22.656250000000004</v>
      </c>
    </row>
    <row r="1917" spans="1:26"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t="str">
        <f>_xlfn.XLOOKUP(B1917,Returns!B:B,Returns!A:A,"No",0)</f>
        <v>No</v>
      </c>
      <c r="W1917">
        <f t="shared" si="116"/>
        <v>46.584000000000003</v>
      </c>
      <c r="X1917">
        <f t="shared" si="117"/>
        <v>5</v>
      </c>
      <c r="Y1917">
        <f t="shared" si="118"/>
        <v>37.267200000000003</v>
      </c>
      <c r="Z1917" s="12">
        <f t="shared" si="119"/>
        <v>13.020833333333332</v>
      </c>
    </row>
    <row r="1918" spans="1:26"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t="str">
        <f>_xlfn.XLOOKUP(B1918,Returns!B:B,Returns!A:A,"No",0)</f>
        <v>No</v>
      </c>
      <c r="W1918">
        <f t="shared" si="116"/>
        <v>35.856000000000009</v>
      </c>
      <c r="X1918">
        <f t="shared" si="117"/>
        <v>5</v>
      </c>
      <c r="Y1918">
        <f t="shared" si="118"/>
        <v>28.684800000000006</v>
      </c>
      <c r="Z1918" s="12">
        <f t="shared" si="119"/>
        <v>13.541666666666663</v>
      </c>
    </row>
    <row r="1919" spans="1:26"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t="str">
        <f>_xlfn.XLOOKUP(B1919,Returns!B:B,Returns!A:A,"No",0)</f>
        <v>No</v>
      </c>
      <c r="W1919">
        <f t="shared" si="116"/>
        <v>58.25</v>
      </c>
      <c r="X1919">
        <f t="shared" si="117"/>
        <v>6</v>
      </c>
      <c r="Y1919">
        <f t="shared" si="118"/>
        <v>58.25</v>
      </c>
      <c r="Z1919" s="12">
        <f t="shared" si="119"/>
        <v>5.799999999999998</v>
      </c>
    </row>
    <row r="1920" spans="1:26"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t="str">
        <f>_xlfn.XLOOKUP(B1920,Returns!B:B,Returns!A:A,"No",0)</f>
        <v>No</v>
      </c>
      <c r="W1920">
        <f t="shared" si="116"/>
        <v>599.79999999999995</v>
      </c>
      <c r="X1920">
        <f t="shared" si="117"/>
        <v>2</v>
      </c>
      <c r="Y1920">
        <f t="shared" si="118"/>
        <v>599.79999999999995</v>
      </c>
      <c r="Z1920" s="12">
        <f t="shared" si="119"/>
        <v>12.5</v>
      </c>
    </row>
    <row r="1921" spans="1:26"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t="str">
        <f>_xlfn.XLOOKUP(B1921,Returns!B:B,Returns!A:A,"No",0)</f>
        <v>No</v>
      </c>
      <c r="W1921">
        <f t="shared" si="116"/>
        <v>4479.5999999999995</v>
      </c>
      <c r="X1921">
        <f t="shared" si="117"/>
        <v>2</v>
      </c>
      <c r="Y1921">
        <f t="shared" si="118"/>
        <v>3583.6799999999994</v>
      </c>
      <c r="Z1921" s="12">
        <f t="shared" si="119"/>
        <v>8.4375</v>
      </c>
    </row>
    <row r="1922" spans="1:26"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t="str">
        <f>_xlfn.XLOOKUP(B1922,Returns!B:B,Returns!A:A,"No",0)</f>
        <v>No</v>
      </c>
      <c r="W1922">
        <f t="shared" si="116"/>
        <v>925.12800000000004</v>
      </c>
      <c r="X1922">
        <f t="shared" si="117"/>
        <v>2</v>
      </c>
      <c r="Y1922">
        <f t="shared" si="118"/>
        <v>832.61520000000007</v>
      </c>
      <c r="Z1922" s="12">
        <f t="shared" si="119"/>
        <v>11.728395061728387</v>
      </c>
    </row>
    <row r="1923" spans="1:26"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t="str">
        <f>_xlfn.XLOOKUP(B1923,Returns!B:B,Returns!A:A,"No",0)</f>
        <v>No</v>
      </c>
      <c r="W1923">
        <f t="shared" ref="W1923:W1986" si="120">R1923*S1923</f>
        <v>30.016000000000005</v>
      </c>
      <c r="X1923">
        <f t="shared" ref="X1923:X1986" si="121">D1923-C1923</f>
        <v>6</v>
      </c>
      <c r="Y1923">
        <f t="shared" ref="Y1923:Y1986" si="122">W1923-(W1923*T1923)</f>
        <v>24.012800000000006</v>
      </c>
      <c r="Z1923" s="12">
        <f t="shared" ref="Z1923:Z1986" si="123">(U1923/Y1923)*100</f>
        <v>6.2499999999999982</v>
      </c>
    </row>
    <row r="1924" spans="1:26"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t="str">
        <f>_xlfn.XLOOKUP(B1924,Returns!B:B,Returns!A:A,"No",0)</f>
        <v>No</v>
      </c>
      <c r="W1924">
        <f t="shared" si="120"/>
        <v>7772.7600000000011</v>
      </c>
      <c r="X1924">
        <f t="shared" si="121"/>
        <v>2</v>
      </c>
      <c r="Y1924">
        <f t="shared" si="122"/>
        <v>6218.2080000000005</v>
      </c>
      <c r="Z1924" s="12">
        <f t="shared" si="123"/>
        <v>1.7361111111111109</v>
      </c>
    </row>
    <row r="1925" spans="1:26"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t="str">
        <f>_xlfn.XLOOKUP(B1925,Returns!B:B,Returns!A:A,"No",0)</f>
        <v>No</v>
      </c>
      <c r="W1925">
        <f t="shared" si="120"/>
        <v>142.84800000000001</v>
      </c>
      <c r="X1925">
        <f t="shared" si="121"/>
        <v>2</v>
      </c>
      <c r="Y1925">
        <f t="shared" si="122"/>
        <v>114.2784</v>
      </c>
      <c r="Z1925" s="12">
        <f t="shared" si="123"/>
        <v>3.1250000000000009</v>
      </c>
    </row>
    <row r="1926" spans="1:26"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t="str">
        <f>_xlfn.XLOOKUP(B1926,Returns!B:B,Returns!A:A,"No",0)</f>
        <v>No</v>
      </c>
      <c r="W1926">
        <f t="shared" si="120"/>
        <v>278.82</v>
      </c>
      <c r="X1926">
        <f t="shared" si="121"/>
        <v>2</v>
      </c>
      <c r="Y1926">
        <f t="shared" si="122"/>
        <v>278.82</v>
      </c>
      <c r="Z1926" s="12">
        <f t="shared" si="123"/>
        <v>14.999999999999996</v>
      </c>
    </row>
    <row r="1927" spans="1:26"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t="str">
        <f>_xlfn.XLOOKUP(B1927,Returns!B:B,Returns!A:A,"No",0)</f>
        <v>No</v>
      </c>
      <c r="W1927">
        <f t="shared" si="120"/>
        <v>399.96</v>
      </c>
      <c r="X1927">
        <f t="shared" si="121"/>
        <v>4</v>
      </c>
      <c r="Y1927">
        <f t="shared" si="122"/>
        <v>399.96</v>
      </c>
      <c r="Z1927" s="12">
        <f t="shared" si="123"/>
        <v>17.5</v>
      </c>
    </row>
    <row r="1928" spans="1:26"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t="str">
        <f>_xlfn.XLOOKUP(B1928,Returns!B:B,Returns!A:A,"No",0)</f>
        <v>No</v>
      </c>
      <c r="W1928">
        <f t="shared" si="120"/>
        <v>532.44000000000005</v>
      </c>
      <c r="X1928">
        <f t="shared" si="121"/>
        <v>6</v>
      </c>
      <c r="Y1928">
        <f t="shared" si="122"/>
        <v>425.95200000000006</v>
      </c>
      <c r="Z1928" s="12">
        <f t="shared" si="123"/>
        <v>4.6874999999999956</v>
      </c>
    </row>
    <row r="1929" spans="1:26"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t="str">
        <f>_xlfn.XLOOKUP(B1929,Returns!B:B,Returns!A:A,"No",0)</f>
        <v>No</v>
      </c>
      <c r="W1929">
        <f t="shared" si="120"/>
        <v>177.536</v>
      </c>
      <c r="X1929">
        <f t="shared" si="121"/>
        <v>3</v>
      </c>
      <c r="Y1929">
        <f t="shared" si="122"/>
        <v>142.02879999999999</v>
      </c>
      <c r="Z1929" s="12">
        <f t="shared" si="123"/>
        <v>21.875</v>
      </c>
    </row>
    <row r="1930" spans="1:26"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t="str">
        <f>_xlfn.XLOOKUP(B1930,Returns!B:B,Returns!A:A,"No",0)</f>
        <v>No</v>
      </c>
      <c r="W1930">
        <f t="shared" si="120"/>
        <v>6.48</v>
      </c>
      <c r="X1930">
        <f t="shared" si="121"/>
        <v>2</v>
      </c>
      <c r="Y1930">
        <f t="shared" si="122"/>
        <v>6.48</v>
      </c>
      <c r="Z1930" s="12">
        <f t="shared" si="123"/>
        <v>48.000000000000007</v>
      </c>
    </row>
    <row r="1931" spans="1:26"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t="str">
        <f>_xlfn.XLOOKUP(B1931,Returns!B:B,Returns!A:A,"No",0)</f>
        <v>No</v>
      </c>
      <c r="W1931">
        <f t="shared" si="120"/>
        <v>46.51</v>
      </c>
      <c r="X1931">
        <f t="shared" si="121"/>
        <v>2</v>
      </c>
      <c r="Y1931">
        <f t="shared" si="122"/>
        <v>46.51</v>
      </c>
      <c r="Z1931" s="12">
        <f t="shared" si="123"/>
        <v>3.9999999999999964</v>
      </c>
    </row>
    <row r="1932" spans="1:26"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t="str">
        <f>_xlfn.XLOOKUP(B1932,Returns!B:B,Returns!A:A,"No",0)</f>
        <v>No</v>
      </c>
      <c r="W1932">
        <f t="shared" si="120"/>
        <v>1979.9280000000003</v>
      </c>
      <c r="X1932">
        <f t="shared" si="121"/>
        <v>2</v>
      </c>
      <c r="Y1932">
        <f t="shared" si="122"/>
        <v>1583.9424000000004</v>
      </c>
      <c r="Z1932" s="12">
        <f t="shared" si="123"/>
        <v>3.1249999999999973</v>
      </c>
    </row>
    <row r="1933" spans="1:26"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t="str">
        <f>_xlfn.XLOOKUP(B1933,Returns!B:B,Returns!A:A,"No",0)</f>
        <v>No</v>
      </c>
      <c r="W1933">
        <f t="shared" si="120"/>
        <v>271.99200000000002</v>
      </c>
      <c r="X1933">
        <f t="shared" si="121"/>
        <v>2</v>
      </c>
      <c r="Y1933">
        <f t="shared" si="122"/>
        <v>217.59360000000001</v>
      </c>
      <c r="Z1933" s="12">
        <f t="shared" si="123"/>
        <v>10.9375</v>
      </c>
    </row>
    <row r="1934" spans="1:26"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t="str">
        <f>_xlfn.XLOOKUP(B1934,Returns!B:B,Returns!A:A,"No",0)</f>
        <v>No</v>
      </c>
      <c r="W1934">
        <f t="shared" si="120"/>
        <v>437.22</v>
      </c>
      <c r="X1934">
        <f t="shared" si="121"/>
        <v>4</v>
      </c>
      <c r="Y1934">
        <f t="shared" si="122"/>
        <v>437.22</v>
      </c>
      <c r="Z1934" s="12">
        <f t="shared" si="123"/>
        <v>5.3333333333333357</v>
      </c>
    </row>
    <row r="1935" spans="1:26"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t="str">
        <f>_xlfn.XLOOKUP(B1935,Returns!B:B,Returns!A:A,"No",0)</f>
        <v>No</v>
      </c>
      <c r="W1935">
        <f t="shared" si="120"/>
        <v>77</v>
      </c>
      <c r="X1935">
        <f t="shared" si="121"/>
        <v>4</v>
      </c>
      <c r="Y1935">
        <f t="shared" si="122"/>
        <v>77</v>
      </c>
      <c r="Z1935" s="12">
        <f t="shared" si="123"/>
        <v>9.6</v>
      </c>
    </row>
    <row r="1936" spans="1:26"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t="str">
        <f>_xlfn.XLOOKUP(B1936,Returns!B:B,Returns!A:A,"No",0)</f>
        <v>No</v>
      </c>
      <c r="W1936">
        <f t="shared" si="120"/>
        <v>1222.75</v>
      </c>
      <c r="X1936">
        <f t="shared" si="121"/>
        <v>6</v>
      </c>
      <c r="Y1936">
        <f t="shared" si="122"/>
        <v>1222.75</v>
      </c>
      <c r="Z1936" s="12">
        <f t="shared" si="123"/>
        <v>9.3999999999999986</v>
      </c>
    </row>
    <row r="1937" spans="1:26"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t="str">
        <f>_xlfn.XLOOKUP(B1937,Returns!B:B,Returns!A:A,"No",0)</f>
        <v>No</v>
      </c>
      <c r="W1937">
        <f t="shared" si="120"/>
        <v>1329.28</v>
      </c>
      <c r="X1937">
        <f t="shared" si="121"/>
        <v>6</v>
      </c>
      <c r="Y1937">
        <f t="shared" si="122"/>
        <v>1329.28</v>
      </c>
      <c r="Z1937" s="12">
        <f t="shared" si="123"/>
        <v>4.5</v>
      </c>
    </row>
    <row r="1938" spans="1:26"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t="str">
        <f>_xlfn.XLOOKUP(B1938,Returns!B:B,Returns!A:A,"No",0)</f>
        <v>No</v>
      </c>
      <c r="W1938">
        <f t="shared" si="120"/>
        <v>44.19</v>
      </c>
      <c r="X1938">
        <f t="shared" si="121"/>
        <v>2</v>
      </c>
      <c r="Y1938">
        <f t="shared" si="122"/>
        <v>44.19</v>
      </c>
      <c r="Z1938" s="12">
        <f t="shared" si="123"/>
        <v>10.999999999999998</v>
      </c>
    </row>
    <row r="1939" spans="1:26"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t="str">
        <f>_xlfn.XLOOKUP(B1939,Returns!B:B,Returns!A:A,"No",0)</f>
        <v>No</v>
      </c>
      <c r="W1939">
        <f t="shared" si="120"/>
        <v>39.936000000000007</v>
      </c>
      <c r="X1939">
        <f t="shared" si="121"/>
        <v>4</v>
      </c>
      <c r="Y1939">
        <f t="shared" si="122"/>
        <v>11.980800000000002</v>
      </c>
      <c r="Z1939" s="12">
        <f t="shared" si="123"/>
        <v>-111.11111111111107</v>
      </c>
    </row>
    <row r="1940" spans="1:26"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t="str">
        <f>_xlfn.XLOOKUP(B1940,Returns!B:B,Returns!A:A,"No",0)</f>
        <v>No</v>
      </c>
      <c r="W1940">
        <f t="shared" si="120"/>
        <v>234.41600000000005</v>
      </c>
      <c r="X1940">
        <f t="shared" si="121"/>
        <v>4</v>
      </c>
      <c r="Y1940">
        <f t="shared" si="122"/>
        <v>187.53280000000004</v>
      </c>
      <c r="Z1940" s="12">
        <f t="shared" si="123"/>
        <v>-0.66964285714285976</v>
      </c>
    </row>
    <row r="1941" spans="1:26"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t="str">
        <f>_xlfn.XLOOKUP(B1941,Returns!B:B,Returns!A:A,"No",0)</f>
        <v>No</v>
      </c>
      <c r="W1941">
        <f t="shared" si="120"/>
        <v>34.94400000000001</v>
      </c>
      <c r="X1941">
        <f t="shared" si="121"/>
        <v>4</v>
      </c>
      <c r="Y1941">
        <f t="shared" si="122"/>
        <v>10.483200000000004</v>
      </c>
      <c r="Z1941" s="12">
        <f t="shared" si="123"/>
        <v>-58.333333333333314</v>
      </c>
    </row>
    <row r="1942" spans="1:26"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t="str">
        <f>_xlfn.XLOOKUP(B1942,Returns!B:B,Returns!A:A,"No",0)</f>
        <v>No</v>
      </c>
      <c r="W1942">
        <f t="shared" si="120"/>
        <v>1988.6399999999999</v>
      </c>
      <c r="X1942">
        <f t="shared" si="121"/>
        <v>4</v>
      </c>
      <c r="Y1942">
        <f t="shared" si="122"/>
        <v>1590.9119999999998</v>
      </c>
      <c r="Z1942" s="12">
        <f t="shared" si="123"/>
        <v>4.6874999999999982</v>
      </c>
    </row>
    <row r="1943" spans="1:26"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t="str">
        <f>_xlfn.XLOOKUP(B1943,Returns!B:B,Returns!A:A,"No",0)</f>
        <v>Yes</v>
      </c>
      <c r="W1943">
        <f t="shared" si="120"/>
        <v>189.44000000000003</v>
      </c>
      <c r="X1943">
        <f t="shared" si="121"/>
        <v>3</v>
      </c>
      <c r="Y1943">
        <f t="shared" si="122"/>
        <v>151.55200000000002</v>
      </c>
      <c r="Z1943" s="12">
        <f t="shared" si="123"/>
        <v>11.718749999999996</v>
      </c>
    </row>
    <row r="1944" spans="1:26"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t="str">
        <f>_xlfn.XLOOKUP(B1944,Returns!B:B,Returns!A:A,"No",0)</f>
        <v>Yes</v>
      </c>
      <c r="W1944">
        <f t="shared" si="120"/>
        <v>54.879999999999995</v>
      </c>
      <c r="X1944">
        <f t="shared" si="121"/>
        <v>3</v>
      </c>
      <c r="Y1944">
        <f t="shared" si="122"/>
        <v>43.903999999999996</v>
      </c>
      <c r="Z1944" s="12">
        <f t="shared" si="123"/>
        <v>5.46875</v>
      </c>
    </row>
    <row r="1945" spans="1:26"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t="str">
        <f>_xlfn.XLOOKUP(B1945,Returns!B:B,Returns!A:A,"No",0)</f>
        <v>Yes</v>
      </c>
      <c r="W1945">
        <f t="shared" si="120"/>
        <v>29.159999999999993</v>
      </c>
      <c r="X1945">
        <f t="shared" si="121"/>
        <v>3</v>
      </c>
      <c r="Y1945">
        <f t="shared" si="122"/>
        <v>5.8319999999999972</v>
      </c>
      <c r="Z1945" s="12">
        <f t="shared" si="123"/>
        <v>-88.888888888888957</v>
      </c>
    </row>
    <row r="1946" spans="1:26"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t="str">
        <f>_xlfn.XLOOKUP(B1946,Returns!B:B,Returns!A:A,"No",0)</f>
        <v>No</v>
      </c>
      <c r="W1946">
        <f t="shared" si="120"/>
        <v>383.87200000000001</v>
      </c>
      <c r="X1946">
        <f t="shared" si="121"/>
        <v>6</v>
      </c>
      <c r="Y1946">
        <f t="shared" si="122"/>
        <v>307.0976</v>
      </c>
      <c r="Z1946" s="12">
        <f t="shared" si="123"/>
        <v>8.59375</v>
      </c>
    </row>
    <row r="1947" spans="1:26"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t="str">
        <f>_xlfn.XLOOKUP(B1947,Returns!B:B,Returns!A:A,"No",0)</f>
        <v>No</v>
      </c>
      <c r="W1947">
        <f t="shared" si="120"/>
        <v>20.736000000000004</v>
      </c>
      <c r="X1947">
        <f t="shared" si="121"/>
        <v>6</v>
      </c>
      <c r="Y1947">
        <f t="shared" si="122"/>
        <v>16.588800000000003</v>
      </c>
      <c r="Z1947" s="12">
        <f t="shared" si="123"/>
        <v>21.874999999999996</v>
      </c>
    </row>
    <row r="1948" spans="1:26"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t="str">
        <f>_xlfn.XLOOKUP(B1948,Returns!B:B,Returns!A:A,"No",0)</f>
        <v>No</v>
      </c>
      <c r="W1948">
        <f t="shared" si="120"/>
        <v>46.2</v>
      </c>
      <c r="X1948">
        <f t="shared" si="121"/>
        <v>4</v>
      </c>
      <c r="Y1948">
        <f t="shared" si="122"/>
        <v>46.2</v>
      </c>
      <c r="Z1948" s="12">
        <f t="shared" si="123"/>
        <v>13.999999999999998</v>
      </c>
    </row>
    <row r="1949" spans="1:26"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t="str">
        <f>_xlfn.XLOOKUP(B1949,Returns!B:B,Returns!A:A,"No",0)</f>
        <v>No</v>
      </c>
      <c r="W1949">
        <f t="shared" si="120"/>
        <v>23.08</v>
      </c>
      <c r="X1949">
        <f t="shared" si="121"/>
        <v>4</v>
      </c>
      <c r="Y1949">
        <f t="shared" si="122"/>
        <v>23.08</v>
      </c>
      <c r="Z1949" s="12">
        <f t="shared" si="123"/>
        <v>15</v>
      </c>
    </row>
    <row r="1950" spans="1:26"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t="str">
        <f>_xlfn.XLOOKUP(B1950,Returns!B:B,Returns!A:A,"No",0)</f>
        <v>No</v>
      </c>
      <c r="W1950">
        <f t="shared" si="120"/>
        <v>254.52599999999998</v>
      </c>
      <c r="X1950">
        <f t="shared" si="121"/>
        <v>4</v>
      </c>
      <c r="Y1950">
        <f t="shared" si="122"/>
        <v>152.71559999999999</v>
      </c>
      <c r="Z1950" s="12">
        <f t="shared" si="123"/>
        <v>-61.111111111111114</v>
      </c>
    </row>
    <row r="1951" spans="1:26"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t="str">
        <f>_xlfn.XLOOKUP(B1951,Returns!B:B,Returns!A:A,"No",0)</f>
        <v>No</v>
      </c>
      <c r="W1951">
        <f t="shared" si="120"/>
        <v>12.98</v>
      </c>
      <c r="X1951">
        <f t="shared" si="121"/>
        <v>4</v>
      </c>
      <c r="Y1951">
        <f t="shared" si="122"/>
        <v>12.98</v>
      </c>
      <c r="Z1951" s="12">
        <f t="shared" si="123"/>
        <v>28.999999999999993</v>
      </c>
    </row>
    <row r="1952" spans="1:26"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t="str">
        <f>_xlfn.XLOOKUP(B1952,Returns!B:B,Returns!A:A,"No",0)</f>
        <v>No</v>
      </c>
      <c r="W1952">
        <f t="shared" si="120"/>
        <v>211.45600000000002</v>
      </c>
      <c r="X1952">
        <f t="shared" si="121"/>
        <v>4</v>
      </c>
      <c r="Y1952">
        <f t="shared" si="122"/>
        <v>169.16480000000001</v>
      </c>
      <c r="Z1952" s="12">
        <f t="shared" si="123"/>
        <v>5.2734374999999991</v>
      </c>
    </row>
    <row r="1953" spans="1:26"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t="str">
        <f>_xlfn.XLOOKUP(B1953,Returns!B:B,Returns!A:A,"No",0)</f>
        <v>No</v>
      </c>
      <c r="W1953">
        <f t="shared" si="120"/>
        <v>593.90999999999985</v>
      </c>
      <c r="X1953">
        <f t="shared" si="121"/>
        <v>4</v>
      </c>
      <c r="Y1953">
        <f t="shared" si="122"/>
        <v>593.90999999999985</v>
      </c>
      <c r="Z1953" s="12">
        <f t="shared" si="123"/>
        <v>9.6666666666666679</v>
      </c>
    </row>
    <row r="1954" spans="1:26"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t="str">
        <f>_xlfn.XLOOKUP(B1954,Returns!B:B,Returns!A:A,"No",0)</f>
        <v>No</v>
      </c>
      <c r="W1954">
        <f t="shared" si="120"/>
        <v>113.39999999999999</v>
      </c>
      <c r="X1954">
        <f t="shared" si="121"/>
        <v>4</v>
      </c>
      <c r="Y1954">
        <f t="shared" si="122"/>
        <v>113.39999999999999</v>
      </c>
      <c r="Z1954" s="12">
        <f t="shared" si="123"/>
        <v>8</v>
      </c>
    </row>
    <row r="1955" spans="1:26"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t="str">
        <f>_xlfn.XLOOKUP(B1955,Returns!B:B,Returns!A:A,"No",0)</f>
        <v>No</v>
      </c>
      <c r="W1955">
        <f t="shared" si="120"/>
        <v>6412.05</v>
      </c>
      <c r="X1955">
        <f t="shared" si="121"/>
        <v>4</v>
      </c>
      <c r="Y1955">
        <f t="shared" si="122"/>
        <v>5770.8450000000003</v>
      </c>
      <c r="Z1955" s="12">
        <f t="shared" si="123"/>
        <v>3.7037037037037033</v>
      </c>
    </row>
    <row r="1956" spans="1:26"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t="str">
        <f>_xlfn.XLOOKUP(B1956,Returns!B:B,Returns!A:A,"No",0)</f>
        <v>No</v>
      </c>
      <c r="W1956">
        <f t="shared" si="120"/>
        <v>14.76</v>
      </c>
      <c r="X1956">
        <f t="shared" si="121"/>
        <v>4</v>
      </c>
      <c r="Y1956">
        <f t="shared" si="122"/>
        <v>14.76</v>
      </c>
      <c r="Z1956" s="12">
        <f t="shared" si="123"/>
        <v>14.999999999999996</v>
      </c>
    </row>
    <row r="1957" spans="1:26"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t="str">
        <f>_xlfn.XLOOKUP(B1957,Returns!B:B,Returns!A:A,"No",0)</f>
        <v>No</v>
      </c>
      <c r="W1957">
        <f t="shared" si="120"/>
        <v>476</v>
      </c>
      <c r="X1957">
        <f t="shared" si="121"/>
        <v>4</v>
      </c>
      <c r="Y1957">
        <f t="shared" si="122"/>
        <v>476</v>
      </c>
      <c r="Z1957" s="12">
        <f t="shared" si="123"/>
        <v>8.0000000000000036</v>
      </c>
    </row>
    <row r="1958" spans="1:26"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t="str">
        <f>_xlfn.XLOOKUP(B1958,Returns!B:B,Returns!A:A,"No",0)</f>
        <v>No</v>
      </c>
      <c r="W1958">
        <f t="shared" si="120"/>
        <v>503.90999999999997</v>
      </c>
      <c r="X1958">
        <f t="shared" si="121"/>
        <v>4</v>
      </c>
      <c r="Y1958">
        <f t="shared" si="122"/>
        <v>503.90999999999997</v>
      </c>
      <c r="Z1958" s="12">
        <f t="shared" si="123"/>
        <v>8.0000000000000036</v>
      </c>
    </row>
    <row r="1959" spans="1:26"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t="str">
        <f>_xlfn.XLOOKUP(B1959,Returns!B:B,Returns!A:A,"No",0)</f>
        <v>No</v>
      </c>
      <c r="W1959">
        <f t="shared" si="120"/>
        <v>68.48</v>
      </c>
      <c r="X1959">
        <f t="shared" si="121"/>
        <v>4</v>
      </c>
      <c r="Y1959">
        <f t="shared" si="122"/>
        <v>68.48</v>
      </c>
      <c r="Z1959" s="12">
        <f t="shared" si="123"/>
        <v>11.249999999999998</v>
      </c>
    </row>
    <row r="1960" spans="1:26"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t="str">
        <f>_xlfn.XLOOKUP(B1960,Returns!B:B,Returns!A:A,"No",0)</f>
        <v>No</v>
      </c>
      <c r="W1960">
        <f t="shared" si="120"/>
        <v>48.600000000000009</v>
      </c>
      <c r="X1960">
        <f t="shared" si="121"/>
        <v>5</v>
      </c>
      <c r="Y1960">
        <f t="shared" si="122"/>
        <v>48.600000000000009</v>
      </c>
      <c r="Z1960" s="12">
        <f t="shared" si="123"/>
        <v>15.999999999999998</v>
      </c>
    </row>
    <row r="1961" spans="1:26"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t="str">
        <f>_xlfn.XLOOKUP(B1961,Returns!B:B,Returns!A:A,"No",0)</f>
        <v>No</v>
      </c>
      <c r="W1961">
        <f t="shared" si="120"/>
        <v>101.97</v>
      </c>
      <c r="X1961">
        <f t="shared" si="121"/>
        <v>5</v>
      </c>
      <c r="Y1961">
        <f t="shared" si="122"/>
        <v>101.97</v>
      </c>
      <c r="Z1961" s="12">
        <f t="shared" si="123"/>
        <v>14.333333333333337</v>
      </c>
    </row>
    <row r="1962" spans="1:26"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t="str">
        <f>_xlfn.XLOOKUP(B1962,Returns!B:B,Returns!A:A,"No",0)</f>
        <v>No</v>
      </c>
      <c r="W1962">
        <f t="shared" si="120"/>
        <v>1484.2499999999998</v>
      </c>
      <c r="X1962">
        <f t="shared" si="121"/>
        <v>5</v>
      </c>
      <c r="Y1962">
        <f t="shared" si="122"/>
        <v>1484.2499999999998</v>
      </c>
      <c r="Z1962" s="12">
        <f t="shared" si="123"/>
        <v>3.5999999999999996</v>
      </c>
    </row>
    <row r="1963" spans="1:26"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t="str">
        <f>_xlfn.XLOOKUP(B1963,Returns!B:B,Returns!A:A,"No",0)</f>
        <v>No</v>
      </c>
      <c r="W1963">
        <f t="shared" si="120"/>
        <v>676.80000000000007</v>
      </c>
      <c r="X1963">
        <f t="shared" si="121"/>
        <v>5</v>
      </c>
      <c r="Y1963">
        <f t="shared" si="122"/>
        <v>676.80000000000007</v>
      </c>
      <c r="Z1963" s="12">
        <f t="shared" si="123"/>
        <v>1</v>
      </c>
    </row>
    <row r="1964" spans="1:26"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t="str">
        <f>_xlfn.XLOOKUP(B1964,Returns!B:B,Returns!A:A,"No",0)</f>
        <v>No</v>
      </c>
      <c r="W1964">
        <f t="shared" si="120"/>
        <v>41.13</v>
      </c>
      <c r="X1964">
        <f t="shared" si="121"/>
        <v>5</v>
      </c>
      <c r="Y1964">
        <f t="shared" si="122"/>
        <v>41.13</v>
      </c>
      <c r="Z1964" s="12">
        <f t="shared" si="123"/>
        <v>16</v>
      </c>
    </row>
    <row r="1965" spans="1:26"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t="str">
        <f>_xlfn.XLOOKUP(B1965,Returns!B:B,Returns!A:A,"No",0)</f>
        <v>No</v>
      </c>
      <c r="W1965">
        <f t="shared" si="120"/>
        <v>124.50000000000001</v>
      </c>
      <c r="X1965">
        <f t="shared" si="121"/>
        <v>5</v>
      </c>
      <c r="Y1965">
        <f t="shared" si="122"/>
        <v>124.50000000000001</v>
      </c>
      <c r="Z1965" s="12">
        <f t="shared" si="123"/>
        <v>9.4</v>
      </c>
    </row>
    <row r="1966" spans="1:26"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t="str">
        <f>_xlfn.XLOOKUP(B1966,Returns!B:B,Returns!A:A,"No",0)</f>
        <v>No</v>
      </c>
      <c r="W1966">
        <f t="shared" si="120"/>
        <v>858.87000000000012</v>
      </c>
      <c r="X1966">
        <f t="shared" si="121"/>
        <v>5</v>
      </c>
      <c r="Y1966">
        <f t="shared" si="122"/>
        <v>858.87000000000012</v>
      </c>
      <c r="Z1966" s="12">
        <f t="shared" si="123"/>
        <v>1.9999999999999969</v>
      </c>
    </row>
    <row r="1967" spans="1:26"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t="str">
        <f>_xlfn.XLOOKUP(B1967,Returns!B:B,Returns!A:A,"No",0)</f>
        <v>No</v>
      </c>
      <c r="W1967">
        <f t="shared" si="120"/>
        <v>48.36</v>
      </c>
      <c r="X1967">
        <f t="shared" si="121"/>
        <v>5</v>
      </c>
      <c r="Y1967">
        <f t="shared" si="122"/>
        <v>48.36</v>
      </c>
      <c r="Z1967" s="12">
        <f t="shared" si="123"/>
        <v>14.999999999999996</v>
      </c>
    </row>
    <row r="1968" spans="1:26"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t="str">
        <f>_xlfn.XLOOKUP(B1968,Returns!B:B,Returns!A:A,"No",0)</f>
        <v>No</v>
      </c>
      <c r="W1968">
        <f t="shared" si="120"/>
        <v>845.90999999999985</v>
      </c>
      <c r="X1968">
        <f t="shared" si="121"/>
        <v>7</v>
      </c>
      <c r="Y1968">
        <f t="shared" si="122"/>
        <v>845.90999999999985</v>
      </c>
      <c r="Z1968" s="12">
        <f t="shared" si="123"/>
        <v>9.3333333333333357</v>
      </c>
    </row>
    <row r="1969" spans="1:26"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t="str">
        <f>_xlfn.XLOOKUP(B1969,Returns!B:B,Returns!A:A,"No",0)</f>
        <v>No</v>
      </c>
      <c r="W1969">
        <f t="shared" si="120"/>
        <v>347.5</v>
      </c>
      <c r="X1969">
        <f t="shared" si="121"/>
        <v>7</v>
      </c>
      <c r="Y1969">
        <f t="shared" si="122"/>
        <v>347.5</v>
      </c>
      <c r="Z1969" s="12">
        <f t="shared" si="123"/>
        <v>5.799999999999998</v>
      </c>
    </row>
    <row r="1970" spans="1:26"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t="str">
        <f>_xlfn.XLOOKUP(B1970,Returns!B:B,Returns!A:A,"No",0)</f>
        <v>No</v>
      </c>
      <c r="W1970">
        <f t="shared" si="120"/>
        <v>499.32</v>
      </c>
      <c r="X1970">
        <f t="shared" si="121"/>
        <v>7</v>
      </c>
      <c r="Y1970">
        <f t="shared" si="122"/>
        <v>499.32</v>
      </c>
      <c r="Z1970" s="12">
        <f t="shared" si="123"/>
        <v>16</v>
      </c>
    </row>
    <row r="1971" spans="1:26"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t="str">
        <f>_xlfn.XLOOKUP(B1971,Returns!B:B,Returns!A:A,"No",0)</f>
        <v>No</v>
      </c>
      <c r="W1971">
        <f t="shared" si="120"/>
        <v>1167.8399999999999</v>
      </c>
      <c r="X1971">
        <f t="shared" si="121"/>
        <v>6</v>
      </c>
      <c r="Y1971">
        <f t="shared" si="122"/>
        <v>1167.8399999999999</v>
      </c>
      <c r="Z1971" s="12">
        <f t="shared" si="123"/>
        <v>8.75</v>
      </c>
    </row>
    <row r="1972" spans="1:26"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t="str">
        <f>_xlfn.XLOOKUP(B1972,Returns!B:B,Returns!A:A,"No",0)</f>
        <v>No</v>
      </c>
      <c r="W1972">
        <f t="shared" si="120"/>
        <v>19.224</v>
      </c>
      <c r="X1972">
        <f t="shared" si="121"/>
        <v>5</v>
      </c>
      <c r="Y1972">
        <f t="shared" si="122"/>
        <v>15.379200000000001</v>
      </c>
      <c r="Z1972" s="12">
        <f t="shared" si="123"/>
        <v>4.1666666666666652</v>
      </c>
    </row>
    <row r="1973" spans="1:26"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t="str">
        <f>_xlfn.XLOOKUP(B1973,Returns!B:B,Returns!A:A,"No",0)</f>
        <v>No</v>
      </c>
      <c r="W1973">
        <f t="shared" si="120"/>
        <v>2861.2079999999996</v>
      </c>
      <c r="X1973">
        <f t="shared" si="121"/>
        <v>5</v>
      </c>
      <c r="Y1973">
        <f t="shared" si="122"/>
        <v>2288.9663999999998</v>
      </c>
      <c r="Z1973" s="12">
        <f t="shared" si="123"/>
        <v>3.3482142857142856</v>
      </c>
    </row>
    <row r="1974" spans="1:26"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t="str">
        <f>_xlfn.XLOOKUP(B1974,Returns!B:B,Returns!A:A,"No",0)</f>
        <v>Yes</v>
      </c>
      <c r="W1974">
        <f t="shared" si="120"/>
        <v>20.415999999999997</v>
      </c>
      <c r="X1974">
        <f t="shared" si="121"/>
        <v>5</v>
      </c>
      <c r="Y1974">
        <f t="shared" si="122"/>
        <v>4.0831999999999979</v>
      </c>
      <c r="Z1974" s="12">
        <f t="shared" si="123"/>
        <v>-212.50000000000014</v>
      </c>
    </row>
    <row r="1975" spans="1:26"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t="str">
        <f>_xlfn.XLOOKUP(B1975,Returns!B:B,Returns!A:A,"No",0)</f>
        <v>Yes</v>
      </c>
      <c r="W1975">
        <f t="shared" si="120"/>
        <v>5.7920000000000007</v>
      </c>
      <c r="X1975">
        <f t="shared" si="121"/>
        <v>5</v>
      </c>
      <c r="Y1975">
        <f t="shared" si="122"/>
        <v>4.6336000000000004</v>
      </c>
      <c r="Z1975" s="12">
        <f t="shared" si="123"/>
        <v>10.156249999999995</v>
      </c>
    </row>
    <row r="1976" spans="1:26"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t="str">
        <f>_xlfn.XLOOKUP(B1976,Returns!B:B,Returns!A:A,"No",0)</f>
        <v>Yes</v>
      </c>
      <c r="W1976">
        <f t="shared" si="120"/>
        <v>105.04800000000002</v>
      </c>
      <c r="X1976">
        <f t="shared" si="121"/>
        <v>5</v>
      </c>
      <c r="Y1976">
        <f t="shared" si="122"/>
        <v>84.03840000000001</v>
      </c>
      <c r="Z1976" s="12">
        <f t="shared" si="123"/>
        <v>-2.6041666666666701</v>
      </c>
    </row>
    <row r="1977" spans="1:26"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t="str">
        <f>_xlfn.XLOOKUP(B1977,Returns!B:B,Returns!A:A,"No",0)</f>
        <v>No</v>
      </c>
      <c r="W1977">
        <f t="shared" si="120"/>
        <v>827.90999999999985</v>
      </c>
      <c r="X1977">
        <f t="shared" si="121"/>
        <v>2</v>
      </c>
      <c r="Y1977">
        <f t="shared" si="122"/>
        <v>827.90999999999985</v>
      </c>
      <c r="Z1977" s="12">
        <f t="shared" si="123"/>
        <v>1.3333333333333313</v>
      </c>
    </row>
    <row r="1978" spans="1:26"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t="str">
        <f>_xlfn.XLOOKUP(B1978,Returns!B:B,Returns!A:A,"No",0)</f>
        <v>No</v>
      </c>
      <c r="W1978">
        <f t="shared" si="120"/>
        <v>6974.75</v>
      </c>
      <c r="X1978">
        <f t="shared" si="121"/>
        <v>2</v>
      </c>
      <c r="Y1978">
        <f t="shared" si="122"/>
        <v>6974.75</v>
      </c>
      <c r="Z1978" s="12">
        <f t="shared" si="123"/>
        <v>5.1999999999999993</v>
      </c>
    </row>
    <row r="1979" spans="1:26"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t="str">
        <f>_xlfn.XLOOKUP(B1979,Returns!B:B,Returns!A:A,"No",0)</f>
        <v>No</v>
      </c>
      <c r="W1979">
        <f t="shared" si="120"/>
        <v>3275.2799999999997</v>
      </c>
      <c r="X1979">
        <f t="shared" si="121"/>
        <v>2</v>
      </c>
      <c r="Y1979">
        <f t="shared" si="122"/>
        <v>3275.2799999999997</v>
      </c>
      <c r="Z1979" s="12">
        <f t="shared" si="123"/>
        <v>2.1666666666666665</v>
      </c>
    </row>
    <row r="1980" spans="1:26"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t="str">
        <f>_xlfn.XLOOKUP(B1980,Returns!B:B,Returns!A:A,"No",0)</f>
        <v>No</v>
      </c>
      <c r="W1980">
        <f t="shared" si="120"/>
        <v>10.496</v>
      </c>
      <c r="X1980">
        <f t="shared" si="121"/>
        <v>4</v>
      </c>
      <c r="Y1980">
        <f t="shared" si="122"/>
        <v>8.3968000000000007</v>
      </c>
      <c r="Z1980" s="12">
        <f t="shared" si="123"/>
        <v>7.0312499999999893</v>
      </c>
    </row>
    <row r="1981" spans="1:26"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t="str">
        <f>_xlfn.XLOOKUP(B1981,Returns!B:B,Returns!A:A,"No",0)</f>
        <v>No</v>
      </c>
      <c r="W1981">
        <f t="shared" si="120"/>
        <v>3734.1440000000002</v>
      </c>
      <c r="X1981">
        <f t="shared" si="121"/>
        <v>0</v>
      </c>
      <c r="Y1981">
        <f t="shared" si="122"/>
        <v>2987.3152</v>
      </c>
      <c r="Z1981" s="12">
        <f t="shared" si="123"/>
        <v>3.5156249999999987</v>
      </c>
    </row>
    <row r="1982" spans="1:26"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t="str">
        <f>_xlfn.XLOOKUP(B1982,Returns!B:B,Returns!A:A,"No",0)</f>
        <v>No</v>
      </c>
      <c r="W1982">
        <f t="shared" si="120"/>
        <v>171.904</v>
      </c>
      <c r="X1982">
        <f t="shared" si="121"/>
        <v>0</v>
      </c>
      <c r="Y1982">
        <f t="shared" si="122"/>
        <v>137.5232</v>
      </c>
      <c r="Z1982" s="12">
        <f t="shared" si="123"/>
        <v>3.1250000000000022</v>
      </c>
    </row>
    <row r="1983" spans="1:26"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t="str">
        <f>_xlfn.XLOOKUP(B1983,Returns!B:B,Returns!A:A,"No",0)</f>
        <v>No</v>
      </c>
      <c r="W1983">
        <f t="shared" si="120"/>
        <v>7.52</v>
      </c>
      <c r="X1983">
        <f t="shared" si="121"/>
        <v>2</v>
      </c>
      <c r="Y1983">
        <f t="shared" si="122"/>
        <v>7.52</v>
      </c>
      <c r="Z1983" s="12">
        <f t="shared" si="123"/>
        <v>24</v>
      </c>
    </row>
    <row r="1984" spans="1:26"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t="str">
        <f>_xlfn.XLOOKUP(B1984,Returns!B:B,Returns!A:A,"No",0)</f>
        <v>No</v>
      </c>
      <c r="W1984">
        <f t="shared" si="120"/>
        <v>1919.84</v>
      </c>
      <c r="X1984">
        <f t="shared" si="121"/>
        <v>6</v>
      </c>
      <c r="Y1984">
        <f t="shared" si="122"/>
        <v>1919.84</v>
      </c>
      <c r="Z1984" s="12">
        <f t="shared" si="123"/>
        <v>7.0000000000000009</v>
      </c>
    </row>
    <row r="1985" spans="1:26"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t="str">
        <f>_xlfn.XLOOKUP(B1985,Returns!B:B,Returns!A:A,"No",0)</f>
        <v>Yes</v>
      </c>
      <c r="W1985">
        <f t="shared" si="120"/>
        <v>1925.28</v>
      </c>
      <c r="X1985">
        <f t="shared" si="121"/>
        <v>2</v>
      </c>
      <c r="Y1985">
        <f t="shared" si="122"/>
        <v>1925.28</v>
      </c>
      <c r="Z1985" s="12">
        <f t="shared" si="123"/>
        <v>4.8333333333333313</v>
      </c>
    </row>
    <row r="1986" spans="1:26"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t="str">
        <f>_xlfn.XLOOKUP(B1986,Returns!B:B,Returns!A:A,"No",0)</f>
        <v>Yes</v>
      </c>
      <c r="W1986">
        <f t="shared" si="120"/>
        <v>71.64</v>
      </c>
      <c r="X1986">
        <f t="shared" si="121"/>
        <v>2</v>
      </c>
      <c r="Y1986">
        <f t="shared" si="122"/>
        <v>71.64</v>
      </c>
      <c r="Z1986" s="12">
        <f t="shared" si="123"/>
        <v>14.666666666666666</v>
      </c>
    </row>
    <row r="1987" spans="1:26"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t="str">
        <f>_xlfn.XLOOKUP(B1987,Returns!B:B,Returns!A:A,"No",0)</f>
        <v>Yes</v>
      </c>
      <c r="W1987">
        <f t="shared" ref="W1987:W2050" si="124">R1987*S1987</f>
        <v>107.04</v>
      </c>
      <c r="X1987">
        <f t="shared" ref="X1987:X2050" si="125">D1987-C1987</f>
        <v>2</v>
      </c>
      <c r="Y1987">
        <f t="shared" ref="Y1987:Y2050" si="126">W1987-(W1987*T1987)</f>
        <v>107.04</v>
      </c>
      <c r="Z1987" s="12">
        <f t="shared" ref="Z1987:Z2050" si="127">(U1987/Y1987)*100</f>
        <v>11.5</v>
      </c>
    </row>
    <row r="1988" spans="1:26"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t="str">
        <f>_xlfn.XLOOKUP(B1988,Returns!B:B,Returns!A:A,"No",0)</f>
        <v>No</v>
      </c>
      <c r="W1988">
        <f t="shared" si="124"/>
        <v>5759.9039999999995</v>
      </c>
      <c r="X1988">
        <f t="shared" si="125"/>
        <v>2</v>
      </c>
      <c r="Y1988">
        <f t="shared" si="126"/>
        <v>3455.9423999999995</v>
      </c>
      <c r="Z1988" s="12">
        <f t="shared" si="127"/>
        <v>5.5555555555555562</v>
      </c>
    </row>
    <row r="1989" spans="1:26"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t="str">
        <f>_xlfn.XLOOKUP(B1989,Returns!B:B,Returns!A:A,"No",0)</f>
        <v>No</v>
      </c>
      <c r="W1989">
        <f t="shared" si="124"/>
        <v>51.66</v>
      </c>
      <c r="X1989">
        <f t="shared" si="125"/>
        <v>4</v>
      </c>
      <c r="Y1989">
        <f t="shared" si="126"/>
        <v>51.66</v>
      </c>
      <c r="Z1989" s="12">
        <f t="shared" si="127"/>
        <v>15.333333333333336</v>
      </c>
    </row>
    <row r="1990" spans="1:26"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t="str">
        <f>_xlfn.XLOOKUP(B1990,Returns!B:B,Returns!A:A,"No",0)</f>
        <v>No</v>
      </c>
      <c r="W1990">
        <f t="shared" si="124"/>
        <v>7170.6600000000008</v>
      </c>
      <c r="X1990">
        <f t="shared" si="125"/>
        <v>4</v>
      </c>
      <c r="Y1990">
        <f t="shared" si="126"/>
        <v>7170.6600000000008</v>
      </c>
      <c r="Z1990" s="12">
        <f t="shared" si="127"/>
        <v>2.9999999999999987</v>
      </c>
    </row>
    <row r="1991" spans="1:26"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t="str">
        <f>_xlfn.XLOOKUP(B1991,Returns!B:B,Returns!A:A,"No",0)</f>
        <v>No</v>
      </c>
      <c r="W1991">
        <f t="shared" si="124"/>
        <v>78.66</v>
      </c>
      <c r="X1991">
        <f t="shared" si="125"/>
        <v>4</v>
      </c>
      <c r="Y1991">
        <f t="shared" si="126"/>
        <v>78.66</v>
      </c>
      <c r="Z1991" s="12">
        <f t="shared" si="127"/>
        <v>15.666666666666668</v>
      </c>
    </row>
    <row r="1992" spans="1:26"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t="str">
        <f>_xlfn.XLOOKUP(B1992,Returns!B:B,Returns!A:A,"No",0)</f>
        <v>No</v>
      </c>
      <c r="W1992">
        <f t="shared" si="124"/>
        <v>52.019999999999996</v>
      </c>
      <c r="X1992">
        <f t="shared" si="125"/>
        <v>4</v>
      </c>
      <c r="Y1992">
        <f t="shared" si="126"/>
        <v>52.019999999999996</v>
      </c>
      <c r="Z1992" s="12">
        <f t="shared" si="127"/>
        <v>16.333333333333336</v>
      </c>
    </row>
    <row r="1993" spans="1:26"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t="str">
        <f>_xlfn.XLOOKUP(B1993,Returns!B:B,Returns!A:A,"No",0)</f>
        <v>No</v>
      </c>
      <c r="W1993">
        <f t="shared" si="124"/>
        <v>19.824000000000002</v>
      </c>
      <c r="X1993">
        <f t="shared" si="125"/>
        <v>4</v>
      </c>
      <c r="Y1993">
        <f t="shared" si="126"/>
        <v>5.9472000000000005</v>
      </c>
      <c r="Z1993" s="12">
        <f t="shared" si="127"/>
        <v>-63.88888888888885</v>
      </c>
    </row>
    <row r="1994" spans="1:26"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t="str">
        <f>_xlfn.XLOOKUP(B1994,Returns!B:B,Returns!A:A,"No",0)</f>
        <v>No</v>
      </c>
      <c r="W1994">
        <f t="shared" si="124"/>
        <v>426.24</v>
      </c>
      <c r="X1994">
        <f t="shared" si="125"/>
        <v>7</v>
      </c>
      <c r="Y1994">
        <f t="shared" si="126"/>
        <v>340.99200000000002</v>
      </c>
      <c r="Z1994" s="12">
        <f t="shared" si="127"/>
        <v>7.8125000000000018</v>
      </c>
    </row>
    <row r="1995" spans="1:26"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t="str">
        <f>_xlfn.XLOOKUP(B1995,Returns!B:B,Returns!A:A,"No",0)</f>
        <v>No</v>
      </c>
      <c r="W1995">
        <f t="shared" si="124"/>
        <v>10.688000000000001</v>
      </c>
      <c r="X1995">
        <f t="shared" si="125"/>
        <v>7</v>
      </c>
      <c r="Y1995">
        <f t="shared" si="126"/>
        <v>8.5503999999999998</v>
      </c>
      <c r="Z1995" s="12">
        <f t="shared" si="127"/>
        <v>8.5937499999999911</v>
      </c>
    </row>
    <row r="1996" spans="1:26"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t="str">
        <f>_xlfn.XLOOKUP(B1996,Returns!B:B,Returns!A:A,"No",0)</f>
        <v>No</v>
      </c>
      <c r="W1996">
        <f t="shared" si="124"/>
        <v>33.911999999999999</v>
      </c>
      <c r="X1996">
        <f t="shared" si="125"/>
        <v>7</v>
      </c>
      <c r="Y1996">
        <f t="shared" si="126"/>
        <v>27.1296</v>
      </c>
      <c r="Z1996" s="12">
        <f t="shared" si="127"/>
        <v>-7.8125</v>
      </c>
    </row>
    <row r="1997" spans="1:26"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t="str">
        <f>_xlfn.XLOOKUP(B1997,Returns!B:B,Returns!A:A,"No",0)</f>
        <v>No</v>
      </c>
      <c r="W1997">
        <f t="shared" si="124"/>
        <v>1473.0999999999997</v>
      </c>
      <c r="X1997">
        <f t="shared" si="125"/>
        <v>2</v>
      </c>
      <c r="Y1997">
        <f t="shared" si="126"/>
        <v>294.61999999999989</v>
      </c>
      <c r="Z1997" s="12">
        <f t="shared" si="127"/>
        <v>-260.00000000000011</v>
      </c>
    </row>
    <row r="1998" spans="1:26"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t="str">
        <f>_xlfn.XLOOKUP(B1998,Returns!B:B,Returns!A:A,"No",0)</f>
        <v>No</v>
      </c>
      <c r="W1998">
        <f t="shared" si="124"/>
        <v>35.008000000000003</v>
      </c>
      <c r="X1998">
        <f t="shared" si="125"/>
        <v>2</v>
      </c>
      <c r="Y1998">
        <f t="shared" si="126"/>
        <v>14.003200000000003</v>
      </c>
      <c r="Z1998" s="12">
        <f t="shared" si="127"/>
        <v>-26.562499999999979</v>
      </c>
    </row>
    <row r="1999" spans="1:26"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t="str">
        <f>_xlfn.XLOOKUP(B1999,Returns!B:B,Returns!A:A,"No",0)</f>
        <v>No</v>
      </c>
      <c r="W1999">
        <f t="shared" si="124"/>
        <v>60</v>
      </c>
      <c r="X1999">
        <f t="shared" si="125"/>
        <v>3</v>
      </c>
      <c r="Y1999">
        <f t="shared" si="126"/>
        <v>60</v>
      </c>
      <c r="Z1999" s="12">
        <f t="shared" si="127"/>
        <v>11.999999999999998</v>
      </c>
    </row>
    <row r="2000" spans="1:26"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t="str">
        <f>_xlfn.XLOOKUP(B2000,Returns!B:B,Returns!A:A,"No",0)</f>
        <v>No</v>
      </c>
      <c r="W2000">
        <f t="shared" si="124"/>
        <v>161.61000000000001</v>
      </c>
      <c r="X2000">
        <f t="shared" si="125"/>
        <v>3</v>
      </c>
      <c r="Y2000">
        <f t="shared" si="126"/>
        <v>161.61000000000001</v>
      </c>
      <c r="Z2000" s="12">
        <f t="shared" si="127"/>
        <v>26</v>
      </c>
    </row>
    <row r="2001" spans="1:26"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t="str">
        <f>_xlfn.XLOOKUP(B2001,Returns!B:B,Returns!A:A,"No",0)</f>
        <v>No</v>
      </c>
      <c r="W2001">
        <f t="shared" si="124"/>
        <v>724.75</v>
      </c>
      <c r="X2001">
        <f t="shared" si="125"/>
        <v>3</v>
      </c>
      <c r="Y2001">
        <f t="shared" si="126"/>
        <v>724.75</v>
      </c>
      <c r="Z2001" s="12">
        <f t="shared" si="127"/>
        <v>5.799999999999998</v>
      </c>
    </row>
    <row r="2002" spans="1:26"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t="str">
        <f>_xlfn.XLOOKUP(B2002,Returns!B:B,Returns!A:A,"No",0)</f>
        <v>No</v>
      </c>
      <c r="W2002">
        <f t="shared" si="124"/>
        <v>999.75000000000011</v>
      </c>
      <c r="X2002">
        <f t="shared" si="125"/>
        <v>7</v>
      </c>
      <c r="Y2002">
        <f t="shared" si="126"/>
        <v>999.75000000000011</v>
      </c>
      <c r="Z2002" s="12">
        <f t="shared" si="127"/>
        <v>2.1999999999999984</v>
      </c>
    </row>
    <row r="2003" spans="1:26"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t="str">
        <f>_xlfn.XLOOKUP(B2003,Returns!B:B,Returns!A:A,"No",0)</f>
        <v>No</v>
      </c>
      <c r="W2003">
        <f t="shared" si="124"/>
        <v>293.02</v>
      </c>
      <c r="X2003">
        <f t="shared" si="125"/>
        <v>7</v>
      </c>
      <c r="Y2003">
        <f t="shared" si="126"/>
        <v>293.02</v>
      </c>
      <c r="Z2003" s="12">
        <f t="shared" si="127"/>
        <v>4.8571428571428568</v>
      </c>
    </row>
    <row r="2004" spans="1:26"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t="str">
        <f>_xlfn.XLOOKUP(B2004,Returns!B:B,Returns!A:A,"No",0)</f>
        <v>No</v>
      </c>
      <c r="W2004">
        <f t="shared" si="124"/>
        <v>287.82</v>
      </c>
      <c r="X2004">
        <f t="shared" si="125"/>
        <v>3</v>
      </c>
      <c r="Y2004">
        <f t="shared" si="126"/>
        <v>287.82</v>
      </c>
      <c r="Z2004" s="12">
        <f t="shared" si="127"/>
        <v>3.3333333333333339</v>
      </c>
    </row>
    <row r="2005" spans="1:26"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t="str">
        <f>_xlfn.XLOOKUP(B2005,Returns!B:B,Returns!A:A,"No",0)</f>
        <v>No</v>
      </c>
      <c r="W2005">
        <f t="shared" si="124"/>
        <v>1522.25</v>
      </c>
      <c r="X2005">
        <f t="shared" si="125"/>
        <v>3</v>
      </c>
      <c r="Y2005">
        <f t="shared" si="126"/>
        <v>1522.25</v>
      </c>
      <c r="Z2005" s="12">
        <f t="shared" si="127"/>
        <v>4.9999999999999991</v>
      </c>
    </row>
    <row r="2006" spans="1:26"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t="str">
        <f>_xlfn.XLOOKUP(B2006,Returns!B:B,Returns!A:A,"No",0)</f>
        <v>No</v>
      </c>
      <c r="W2006">
        <f t="shared" si="124"/>
        <v>34.091999999999992</v>
      </c>
      <c r="X2006">
        <f t="shared" si="125"/>
        <v>7</v>
      </c>
      <c r="Y2006">
        <f t="shared" si="126"/>
        <v>6.8183999999999969</v>
      </c>
      <c r="Z2006" s="12">
        <f t="shared" si="127"/>
        <v>-250.00000000000009</v>
      </c>
    </row>
    <row r="2007" spans="1:26"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t="str">
        <f>_xlfn.XLOOKUP(B2007,Returns!B:B,Returns!A:A,"No",0)</f>
        <v>No</v>
      </c>
      <c r="W2007">
        <f t="shared" si="124"/>
        <v>207.76</v>
      </c>
      <c r="X2007">
        <f t="shared" si="125"/>
        <v>4</v>
      </c>
      <c r="Y2007">
        <f t="shared" si="126"/>
        <v>207.76</v>
      </c>
      <c r="Z2007" s="12">
        <f t="shared" si="127"/>
        <v>5.5714285714285712</v>
      </c>
    </row>
    <row r="2008" spans="1:26"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t="str">
        <f>_xlfn.XLOOKUP(B2008,Returns!B:B,Returns!A:A,"No",0)</f>
        <v>No</v>
      </c>
      <c r="W2008">
        <f t="shared" si="124"/>
        <v>332.71000000000004</v>
      </c>
      <c r="X2008">
        <f t="shared" si="125"/>
        <v>4</v>
      </c>
      <c r="Y2008">
        <f t="shared" si="126"/>
        <v>332.71000000000004</v>
      </c>
      <c r="Z2008" s="12">
        <f t="shared" si="127"/>
        <v>4.8571428571428577</v>
      </c>
    </row>
    <row r="2009" spans="1:26"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t="str">
        <f>_xlfn.XLOOKUP(B2009,Returns!B:B,Returns!A:A,"No",0)</f>
        <v>No</v>
      </c>
      <c r="W2009">
        <f t="shared" si="124"/>
        <v>366.74399999999997</v>
      </c>
      <c r="X2009">
        <f t="shared" si="125"/>
        <v>1</v>
      </c>
      <c r="Y2009">
        <f t="shared" si="126"/>
        <v>256.7208</v>
      </c>
      <c r="Z2009" s="12">
        <f t="shared" si="127"/>
        <v>-14.285714285714283</v>
      </c>
    </row>
    <row r="2010" spans="1:26"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t="str">
        <f>_xlfn.XLOOKUP(B2010,Returns!B:B,Returns!A:A,"No",0)</f>
        <v>No</v>
      </c>
      <c r="W2010">
        <f t="shared" si="124"/>
        <v>12.672000000000001</v>
      </c>
      <c r="X2010">
        <f t="shared" si="125"/>
        <v>6</v>
      </c>
      <c r="Y2010">
        <f t="shared" si="126"/>
        <v>10.137600000000001</v>
      </c>
      <c r="Z2010" s="12">
        <f t="shared" si="127"/>
        <v>4.6874999999999982</v>
      </c>
    </row>
    <row r="2011" spans="1:26"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t="str">
        <f>_xlfn.XLOOKUP(B2011,Returns!B:B,Returns!A:A,"No",0)</f>
        <v>No</v>
      </c>
      <c r="W2011">
        <f t="shared" si="124"/>
        <v>666.11200000000008</v>
      </c>
      <c r="X2011">
        <f t="shared" si="125"/>
        <v>6</v>
      </c>
      <c r="Y2011">
        <f t="shared" si="126"/>
        <v>532.88960000000009</v>
      </c>
      <c r="Z2011" s="12">
        <f t="shared" si="127"/>
        <v>5.4687500000000009</v>
      </c>
    </row>
    <row r="2012" spans="1:26"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t="str">
        <f>_xlfn.XLOOKUP(B2012,Returns!B:B,Returns!A:A,"No",0)</f>
        <v>No</v>
      </c>
      <c r="W2012">
        <f t="shared" si="124"/>
        <v>99.584000000000003</v>
      </c>
      <c r="X2012">
        <f t="shared" si="125"/>
        <v>6</v>
      </c>
      <c r="Y2012">
        <f t="shared" si="126"/>
        <v>79.667200000000008</v>
      </c>
      <c r="Z2012" s="12">
        <f t="shared" si="127"/>
        <v>9.7656249999999964</v>
      </c>
    </row>
    <row r="2013" spans="1:26"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t="str">
        <f>_xlfn.XLOOKUP(B2013,Returns!B:B,Returns!A:A,"No",0)</f>
        <v>Yes</v>
      </c>
      <c r="W2013">
        <f t="shared" si="124"/>
        <v>319.96800000000002</v>
      </c>
      <c r="X2013">
        <f t="shared" si="125"/>
        <v>0</v>
      </c>
      <c r="Y2013">
        <f t="shared" si="126"/>
        <v>255.9744</v>
      </c>
      <c r="Z2013" s="12">
        <f t="shared" si="127"/>
        <v>14.0625</v>
      </c>
    </row>
    <row r="2014" spans="1:26"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t="str">
        <f>_xlfn.XLOOKUP(B2014,Returns!B:B,Returns!A:A,"No",0)</f>
        <v>Yes</v>
      </c>
      <c r="W2014">
        <f t="shared" si="124"/>
        <v>139.03200000000001</v>
      </c>
      <c r="X2014">
        <f t="shared" si="125"/>
        <v>0</v>
      </c>
      <c r="Y2014">
        <f t="shared" si="126"/>
        <v>111.22560000000001</v>
      </c>
      <c r="Z2014" s="12">
        <f t="shared" si="127"/>
        <v>4.166666666666667</v>
      </c>
    </row>
    <row r="2015" spans="1:26"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t="str">
        <f>_xlfn.XLOOKUP(B2015,Returns!B:B,Returns!A:A,"No",0)</f>
        <v>No</v>
      </c>
      <c r="W2015">
        <f t="shared" si="124"/>
        <v>350.98</v>
      </c>
      <c r="X2015">
        <f t="shared" si="125"/>
        <v>5</v>
      </c>
      <c r="Y2015">
        <f t="shared" si="126"/>
        <v>350.98</v>
      </c>
      <c r="Z2015" s="12">
        <f t="shared" si="127"/>
        <v>24.000000000000004</v>
      </c>
    </row>
    <row r="2016" spans="1:26"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t="str">
        <f>_xlfn.XLOOKUP(B2016,Returns!B:B,Returns!A:A,"No",0)</f>
        <v>No</v>
      </c>
      <c r="W2016">
        <f t="shared" si="124"/>
        <v>26.16</v>
      </c>
      <c r="X2016">
        <f t="shared" si="125"/>
        <v>5</v>
      </c>
      <c r="Y2016">
        <f t="shared" si="126"/>
        <v>26.16</v>
      </c>
      <c r="Z2016" s="12">
        <f t="shared" si="127"/>
        <v>23</v>
      </c>
    </row>
    <row r="2017" spans="1:26"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t="str">
        <f>_xlfn.XLOOKUP(B2017,Returns!B:B,Returns!A:A,"No",0)</f>
        <v>No</v>
      </c>
      <c r="W2017">
        <f t="shared" si="124"/>
        <v>3600.32</v>
      </c>
      <c r="X2017">
        <f t="shared" si="125"/>
        <v>5</v>
      </c>
      <c r="Y2017">
        <f t="shared" si="126"/>
        <v>3600.32</v>
      </c>
      <c r="Z2017" s="12">
        <f t="shared" si="127"/>
        <v>3.25</v>
      </c>
    </row>
    <row r="2018" spans="1:26"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t="str">
        <f>_xlfn.XLOOKUP(B2018,Returns!B:B,Returns!A:A,"No",0)</f>
        <v>No</v>
      </c>
      <c r="W2018">
        <f t="shared" si="124"/>
        <v>35.136000000000003</v>
      </c>
      <c r="X2018">
        <f t="shared" si="125"/>
        <v>4</v>
      </c>
      <c r="Y2018">
        <f t="shared" si="126"/>
        <v>28.108800000000002</v>
      </c>
      <c r="Z2018" s="12">
        <f t="shared" si="127"/>
        <v>22.65625</v>
      </c>
    </row>
    <row r="2019" spans="1:26"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t="str">
        <f>_xlfn.XLOOKUP(B2019,Returns!B:B,Returns!A:A,"No",0)</f>
        <v>No</v>
      </c>
      <c r="W2019">
        <f t="shared" si="124"/>
        <v>29.24</v>
      </c>
      <c r="X2019">
        <f t="shared" si="125"/>
        <v>4</v>
      </c>
      <c r="Y2019">
        <f t="shared" si="126"/>
        <v>29.24</v>
      </c>
      <c r="Z2019" s="12">
        <f t="shared" si="127"/>
        <v>23.5</v>
      </c>
    </row>
    <row r="2020" spans="1:26"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t="str">
        <f>_xlfn.XLOOKUP(B2020,Returns!B:B,Returns!A:A,"No",0)</f>
        <v>No</v>
      </c>
      <c r="W2020">
        <f t="shared" si="124"/>
        <v>133.44</v>
      </c>
      <c r="X2020">
        <f t="shared" si="125"/>
        <v>4</v>
      </c>
      <c r="Y2020">
        <f t="shared" si="126"/>
        <v>133.44</v>
      </c>
      <c r="Z2020" s="12">
        <f t="shared" si="127"/>
        <v>6.5</v>
      </c>
    </row>
    <row r="2021" spans="1:26"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t="str">
        <f>_xlfn.XLOOKUP(B2021,Returns!B:B,Returns!A:A,"No",0)</f>
        <v>No</v>
      </c>
      <c r="W2021">
        <f t="shared" si="124"/>
        <v>240.84</v>
      </c>
      <c r="X2021">
        <f t="shared" si="125"/>
        <v>4</v>
      </c>
      <c r="Y2021">
        <f t="shared" si="126"/>
        <v>240.84</v>
      </c>
      <c r="Z2021" s="12">
        <f t="shared" si="127"/>
        <v>8.1666666666666661</v>
      </c>
    </row>
    <row r="2022" spans="1:26"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t="str">
        <f>_xlfn.XLOOKUP(B2022,Returns!B:B,Returns!A:A,"No",0)</f>
        <v>No</v>
      </c>
      <c r="W2022">
        <f t="shared" si="124"/>
        <v>14456.07</v>
      </c>
      <c r="X2022">
        <f t="shared" si="125"/>
        <v>2</v>
      </c>
      <c r="Y2022">
        <f t="shared" si="126"/>
        <v>14456.07</v>
      </c>
      <c r="Z2022" s="12">
        <f t="shared" si="127"/>
        <v>3.3333333333333326</v>
      </c>
    </row>
    <row r="2023" spans="1:26"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t="str">
        <f>_xlfn.XLOOKUP(B2023,Returns!B:B,Returns!A:A,"No",0)</f>
        <v>No</v>
      </c>
      <c r="W2023">
        <f t="shared" si="124"/>
        <v>51.12</v>
      </c>
      <c r="X2023">
        <f t="shared" si="125"/>
        <v>2</v>
      </c>
      <c r="Y2023">
        <f t="shared" si="126"/>
        <v>51.12</v>
      </c>
      <c r="Z2023" s="12">
        <f t="shared" si="127"/>
        <v>15</v>
      </c>
    </row>
    <row r="2024" spans="1:26"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t="str">
        <f>_xlfn.XLOOKUP(B2024,Returns!B:B,Returns!A:A,"No",0)</f>
        <v>No</v>
      </c>
      <c r="W2024">
        <f t="shared" si="124"/>
        <v>148.59</v>
      </c>
      <c r="X2024">
        <f t="shared" si="125"/>
        <v>2</v>
      </c>
      <c r="Y2024">
        <f t="shared" si="126"/>
        <v>148.59</v>
      </c>
      <c r="Z2024" s="12">
        <f t="shared" si="127"/>
        <v>16.000000000000004</v>
      </c>
    </row>
    <row r="2025" spans="1:26"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t="str">
        <f>_xlfn.XLOOKUP(B2025,Returns!B:B,Returns!A:A,"No",0)</f>
        <v>No</v>
      </c>
      <c r="W2025">
        <f t="shared" si="124"/>
        <v>3489.28</v>
      </c>
      <c r="X2025">
        <f t="shared" si="125"/>
        <v>2</v>
      </c>
      <c r="Y2025">
        <f t="shared" si="126"/>
        <v>3489.28</v>
      </c>
      <c r="Z2025" s="12">
        <f t="shared" si="127"/>
        <v>6.9999999999999991</v>
      </c>
    </row>
    <row r="2026" spans="1:26"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t="str">
        <f>_xlfn.XLOOKUP(B2026,Returns!B:B,Returns!A:A,"No",0)</f>
        <v>No</v>
      </c>
      <c r="W2026">
        <f t="shared" si="124"/>
        <v>1195.6000000000001</v>
      </c>
      <c r="X2026">
        <f t="shared" si="125"/>
        <v>2</v>
      </c>
      <c r="Y2026">
        <f t="shared" si="126"/>
        <v>956.48000000000013</v>
      </c>
      <c r="Z2026" s="12">
        <f t="shared" si="127"/>
        <v>8.1249999999999964</v>
      </c>
    </row>
    <row r="2027" spans="1:26"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t="str">
        <f>_xlfn.XLOOKUP(B2027,Returns!B:B,Returns!A:A,"No",0)</f>
        <v>No</v>
      </c>
      <c r="W2027">
        <f t="shared" si="124"/>
        <v>283.92</v>
      </c>
      <c r="X2027">
        <f t="shared" si="125"/>
        <v>2</v>
      </c>
      <c r="Y2027">
        <f t="shared" si="126"/>
        <v>283.92</v>
      </c>
      <c r="Z2027" s="12">
        <f t="shared" si="127"/>
        <v>14.000000000000002</v>
      </c>
    </row>
    <row r="2028" spans="1:26"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t="str">
        <f>_xlfn.XLOOKUP(B2028,Returns!B:B,Returns!A:A,"No",0)</f>
        <v>No</v>
      </c>
      <c r="W2028">
        <f t="shared" si="124"/>
        <v>66.048000000000002</v>
      </c>
      <c r="X2028">
        <f t="shared" si="125"/>
        <v>2</v>
      </c>
      <c r="Y2028">
        <f t="shared" si="126"/>
        <v>52.8384</v>
      </c>
      <c r="Z2028" s="12">
        <f t="shared" si="127"/>
        <v>21.874999999999996</v>
      </c>
    </row>
    <row r="2029" spans="1:26"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t="str">
        <f>_xlfn.XLOOKUP(B2029,Returns!B:B,Returns!A:A,"No",0)</f>
        <v>No</v>
      </c>
      <c r="W2029">
        <f t="shared" si="124"/>
        <v>268.54400000000004</v>
      </c>
      <c r="X2029">
        <f t="shared" si="125"/>
        <v>2</v>
      </c>
      <c r="Y2029">
        <f t="shared" si="126"/>
        <v>214.83520000000004</v>
      </c>
      <c r="Z2029" s="12">
        <f t="shared" si="127"/>
        <v>10.937499999999996</v>
      </c>
    </row>
    <row r="2030" spans="1:26"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t="str">
        <f>_xlfn.XLOOKUP(B2030,Returns!B:B,Returns!A:A,"No",0)</f>
        <v>No</v>
      </c>
      <c r="W2030">
        <f t="shared" si="124"/>
        <v>44.19</v>
      </c>
      <c r="X2030">
        <f t="shared" si="125"/>
        <v>4</v>
      </c>
      <c r="Y2030">
        <f t="shared" si="126"/>
        <v>44.19</v>
      </c>
      <c r="Z2030" s="12">
        <f t="shared" si="127"/>
        <v>15.666666666666668</v>
      </c>
    </row>
    <row r="2031" spans="1:26"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t="str">
        <f>_xlfn.XLOOKUP(B2031,Returns!B:B,Returns!A:A,"No",0)</f>
        <v>No</v>
      </c>
      <c r="W2031">
        <f t="shared" si="124"/>
        <v>524.5</v>
      </c>
      <c r="X2031">
        <f t="shared" si="125"/>
        <v>4</v>
      </c>
      <c r="Y2031">
        <f t="shared" si="126"/>
        <v>524.5</v>
      </c>
      <c r="Z2031" s="12">
        <f t="shared" si="127"/>
        <v>4.8</v>
      </c>
    </row>
    <row r="2032" spans="1:26"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t="str">
        <f>_xlfn.XLOOKUP(B2032,Returns!B:B,Returns!A:A,"No",0)</f>
        <v>No</v>
      </c>
      <c r="W2032">
        <f t="shared" si="124"/>
        <v>244.16</v>
      </c>
      <c r="X2032">
        <f t="shared" si="125"/>
        <v>4</v>
      </c>
      <c r="Y2032">
        <f t="shared" si="126"/>
        <v>244.16</v>
      </c>
      <c r="Z2032" s="12">
        <f t="shared" si="127"/>
        <v>12.5</v>
      </c>
    </row>
    <row r="2033" spans="1:26"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t="str">
        <f>_xlfn.XLOOKUP(B2033,Returns!B:B,Returns!A:A,"No",0)</f>
        <v>No</v>
      </c>
      <c r="W2033">
        <f t="shared" si="124"/>
        <v>32.849999999999994</v>
      </c>
      <c r="X2033">
        <f t="shared" si="125"/>
        <v>4</v>
      </c>
      <c r="Y2033">
        <f t="shared" si="126"/>
        <v>32.849999999999994</v>
      </c>
      <c r="Z2033" s="12">
        <f t="shared" si="127"/>
        <v>15.666666666666668</v>
      </c>
    </row>
    <row r="2034" spans="1:26"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t="str">
        <f>_xlfn.XLOOKUP(B2034,Returns!B:B,Returns!A:A,"No",0)</f>
        <v>No</v>
      </c>
      <c r="W2034">
        <f t="shared" si="124"/>
        <v>18.784000000000002</v>
      </c>
      <c r="X2034">
        <f t="shared" si="125"/>
        <v>4</v>
      </c>
      <c r="Y2034">
        <f t="shared" si="126"/>
        <v>15.027200000000002</v>
      </c>
      <c r="Z2034" s="12">
        <f t="shared" si="127"/>
        <v>21.874999999999996</v>
      </c>
    </row>
    <row r="2035" spans="1:26"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t="str">
        <f>_xlfn.XLOOKUP(B2035,Returns!B:B,Returns!A:A,"No",0)</f>
        <v>No</v>
      </c>
      <c r="W2035">
        <f t="shared" si="124"/>
        <v>9.3280000000000012</v>
      </c>
      <c r="X2035">
        <f t="shared" si="125"/>
        <v>4</v>
      </c>
      <c r="Y2035">
        <f t="shared" si="126"/>
        <v>7.4624000000000006</v>
      </c>
      <c r="Z2035" s="12">
        <f t="shared" si="127"/>
        <v>10.937500000000009</v>
      </c>
    </row>
    <row r="2036" spans="1:26"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t="str">
        <f>_xlfn.XLOOKUP(B2036,Returns!B:B,Returns!A:A,"No",0)</f>
        <v>No</v>
      </c>
      <c r="W2036">
        <f t="shared" si="124"/>
        <v>16.52</v>
      </c>
      <c r="X2036">
        <f t="shared" si="125"/>
        <v>4</v>
      </c>
      <c r="Y2036">
        <f t="shared" si="126"/>
        <v>16.52</v>
      </c>
      <c r="Z2036" s="12">
        <f t="shared" si="127"/>
        <v>23.5</v>
      </c>
    </row>
    <row r="2037" spans="1:26"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t="str">
        <f>_xlfn.XLOOKUP(B2037,Returns!B:B,Returns!A:A,"No",0)</f>
        <v>No</v>
      </c>
      <c r="W2037">
        <f t="shared" si="124"/>
        <v>809.90999999999985</v>
      </c>
      <c r="X2037">
        <f t="shared" si="125"/>
        <v>4</v>
      </c>
      <c r="Y2037">
        <f t="shared" si="126"/>
        <v>809.90999999999985</v>
      </c>
      <c r="Z2037" s="12">
        <f t="shared" si="127"/>
        <v>6.3333333333333295</v>
      </c>
    </row>
    <row r="2038" spans="1:26"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t="str">
        <f>_xlfn.XLOOKUP(B2038,Returns!B:B,Returns!A:A,"No",0)</f>
        <v>Yes</v>
      </c>
      <c r="W2038">
        <f t="shared" si="124"/>
        <v>87.12</v>
      </c>
      <c r="X2038">
        <f t="shared" si="125"/>
        <v>4</v>
      </c>
      <c r="Y2038">
        <f t="shared" si="126"/>
        <v>87.12</v>
      </c>
      <c r="Z2038" s="12">
        <f t="shared" si="127"/>
        <v>15.999999999999998</v>
      </c>
    </row>
    <row r="2039" spans="1:26"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t="str">
        <f>_xlfn.XLOOKUP(B2039,Returns!B:B,Returns!A:A,"No",0)</f>
        <v>Yes</v>
      </c>
      <c r="W2039">
        <f t="shared" si="124"/>
        <v>29.24</v>
      </c>
      <c r="X2039">
        <f t="shared" si="125"/>
        <v>4</v>
      </c>
      <c r="Y2039">
        <f t="shared" si="126"/>
        <v>29.24</v>
      </c>
      <c r="Z2039" s="12">
        <f t="shared" si="127"/>
        <v>23.5</v>
      </c>
    </row>
    <row r="2040" spans="1:26"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t="str">
        <f>_xlfn.XLOOKUP(B2040,Returns!B:B,Returns!A:A,"No",0)</f>
        <v>No</v>
      </c>
      <c r="W2040">
        <f t="shared" si="124"/>
        <v>35.856000000000009</v>
      </c>
      <c r="X2040">
        <f t="shared" si="125"/>
        <v>5</v>
      </c>
      <c r="Y2040">
        <f t="shared" si="126"/>
        <v>28.684800000000006</v>
      </c>
      <c r="Z2040" s="12">
        <f t="shared" si="127"/>
        <v>15.104166666666663</v>
      </c>
    </row>
    <row r="2041" spans="1:26"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t="str">
        <f>_xlfn.XLOOKUP(B2041,Returns!B:B,Returns!A:A,"No",0)</f>
        <v>No</v>
      </c>
      <c r="W2041">
        <f t="shared" si="124"/>
        <v>31.75200000000001</v>
      </c>
      <c r="X2041">
        <f t="shared" si="125"/>
        <v>5</v>
      </c>
      <c r="Y2041">
        <f t="shared" si="126"/>
        <v>9.5256000000000043</v>
      </c>
      <c r="Z2041" s="12">
        <f t="shared" si="127"/>
        <v>-34.920634920634903</v>
      </c>
    </row>
    <row r="2042" spans="1:26"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t="str">
        <f>_xlfn.XLOOKUP(B2042,Returns!B:B,Returns!A:A,"No",0)</f>
        <v>No</v>
      </c>
      <c r="W2042">
        <f t="shared" si="124"/>
        <v>18.312000000000001</v>
      </c>
      <c r="X2042">
        <f t="shared" si="125"/>
        <v>5</v>
      </c>
      <c r="Y2042">
        <f t="shared" si="126"/>
        <v>5.4936000000000007</v>
      </c>
      <c r="Z2042" s="12">
        <f t="shared" si="127"/>
        <v>-111.11111111111104</v>
      </c>
    </row>
    <row r="2043" spans="1:26"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t="str">
        <f>_xlfn.XLOOKUP(B2043,Returns!B:B,Returns!A:A,"No",0)</f>
        <v>No</v>
      </c>
      <c r="W2043">
        <f t="shared" si="124"/>
        <v>376.8</v>
      </c>
      <c r="X2043">
        <f t="shared" si="125"/>
        <v>5</v>
      </c>
      <c r="Y2043">
        <f t="shared" si="126"/>
        <v>301.44</v>
      </c>
      <c r="Z2043" s="12">
        <f t="shared" si="127"/>
        <v>6.8750000000000018</v>
      </c>
    </row>
    <row r="2044" spans="1:26"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t="str">
        <f>_xlfn.XLOOKUP(B2044,Returns!B:B,Returns!A:A,"No",0)</f>
        <v>No</v>
      </c>
      <c r="W2044">
        <f t="shared" si="124"/>
        <v>345.024</v>
      </c>
      <c r="X2044">
        <f t="shared" si="125"/>
        <v>6</v>
      </c>
      <c r="Y2044">
        <f t="shared" si="126"/>
        <v>276.01920000000001</v>
      </c>
      <c r="Z2044" s="12">
        <f t="shared" si="127"/>
        <v>7.291666666666667</v>
      </c>
    </row>
    <row r="2045" spans="1:26"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t="str">
        <f>_xlfn.XLOOKUP(B2045,Returns!B:B,Returns!A:A,"No",0)</f>
        <v>No</v>
      </c>
      <c r="W2045">
        <f t="shared" si="124"/>
        <v>272.048</v>
      </c>
      <c r="X2045">
        <f t="shared" si="125"/>
        <v>5</v>
      </c>
      <c r="Y2045">
        <f t="shared" si="126"/>
        <v>217.63839999999999</v>
      </c>
      <c r="Z2045" s="12">
        <f t="shared" si="127"/>
        <v>3.5714285714285721</v>
      </c>
    </row>
    <row r="2046" spans="1:26"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t="str">
        <f>_xlfn.XLOOKUP(B2046,Returns!B:B,Returns!A:A,"No",0)</f>
        <v>No</v>
      </c>
      <c r="W2046">
        <f t="shared" si="124"/>
        <v>46.656000000000006</v>
      </c>
      <c r="X2046">
        <f t="shared" si="125"/>
        <v>6</v>
      </c>
      <c r="Y2046">
        <f t="shared" si="126"/>
        <v>37.324800000000003</v>
      </c>
      <c r="Z2046" s="12">
        <f t="shared" si="127"/>
        <v>14.583333333333332</v>
      </c>
    </row>
    <row r="2047" spans="1:26"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t="str">
        <f>_xlfn.XLOOKUP(B2047,Returns!B:B,Returns!A:A,"No",0)</f>
        <v>No</v>
      </c>
      <c r="W2047">
        <f t="shared" si="124"/>
        <v>325.27999999999997</v>
      </c>
      <c r="X2047">
        <f t="shared" si="125"/>
        <v>4</v>
      </c>
      <c r="Y2047">
        <f t="shared" si="126"/>
        <v>325.27999999999997</v>
      </c>
      <c r="Z2047" s="12">
        <f t="shared" si="127"/>
        <v>13.999999999999998</v>
      </c>
    </row>
    <row r="2048" spans="1:26"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t="str">
        <f>_xlfn.XLOOKUP(B2048,Returns!B:B,Returns!A:A,"No",0)</f>
        <v>No</v>
      </c>
      <c r="W2048">
        <f t="shared" si="124"/>
        <v>1791</v>
      </c>
      <c r="X2048">
        <f t="shared" si="125"/>
        <v>4</v>
      </c>
      <c r="Y2048">
        <f t="shared" si="126"/>
        <v>1791</v>
      </c>
      <c r="Z2048" s="12">
        <f t="shared" si="127"/>
        <v>15.666666666666668</v>
      </c>
    </row>
    <row r="2049" spans="1:26"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t="str">
        <f>_xlfn.XLOOKUP(B2049,Returns!B:B,Returns!A:A,"No",0)</f>
        <v>No</v>
      </c>
      <c r="W2049">
        <f t="shared" si="124"/>
        <v>55.48</v>
      </c>
      <c r="X2049">
        <f t="shared" si="125"/>
        <v>4</v>
      </c>
      <c r="Y2049">
        <f t="shared" si="126"/>
        <v>55.48</v>
      </c>
      <c r="Z2049" s="12">
        <f t="shared" si="127"/>
        <v>48</v>
      </c>
    </row>
    <row r="2050" spans="1:26"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t="str">
        <f>_xlfn.XLOOKUP(B2050,Returns!B:B,Returns!A:A,"No",0)</f>
        <v>No</v>
      </c>
      <c r="W2050">
        <f t="shared" si="124"/>
        <v>2028.6000000000004</v>
      </c>
      <c r="X2050">
        <f t="shared" si="125"/>
        <v>2</v>
      </c>
      <c r="Y2050">
        <f t="shared" si="126"/>
        <v>1622.8800000000003</v>
      </c>
      <c r="Z2050" s="12">
        <f t="shared" si="127"/>
        <v>2.2321428571428545</v>
      </c>
    </row>
    <row r="2051" spans="1:26"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t="str">
        <f>_xlfn.XLOOKUP(B2051,Returns!B:B,Returns!A:A,"No",0)</f>
        <v>No</v>
      </c>
      <c r="W2051">
        <f t="shared" ref="W2051:W2114" si="128">R2051*S2051</f>
        <v>7.5060000000000002</v>
      </c>
      <c r="X2051">
        <f t="shared" ref="X2051:X2114" si="129">D2051-C2051</f>
        <v>2</v>
      </c>
      <c r="Y2051">
        <f t="shared" ref="Y2051:Y2114" si="130">W2051-(W2051*T2051)</f>
        <v>2.2518000000000002</v>
      </c>
      <c r="Z2051" s="12">
        <f t="shared" ref="Z2051:Z2114" si="131">(U2051/Y2051)*100</f>
        <v>-88.888888888888872</v>
      </c>
    </row>
    <row r="2052" spans="1:26"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t="str">
        <f>_xlfn.XLOOKUP(B2052,Returns!B:B,Returns!A:A,"No",0)</f>
        <v>No</v>
      </c>
      <c r="W2052">
        <f t="shared" si="128"/>
        <v>25.920000000000005</v>
      </c>
      <c r="X2052">
        <f t="shared" si="129"/>
        <v>2</v>
      </c>
      <c r="Y2052">
        <f t="shared" si="130"/>
        <v>7.7760000000000034</v>
      </c>
      <c r="Z2052" s="12">
        <f t="shared" si="131"/>
        <v>-61.111111111111072</v>
      </c>
    </row>
    <row r="2053" spans="1:26"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t="str">
        <f>_xlfn.XLOOKUP(B2053,Returns!B:B,Returns!A:A,"No",0)</f>
        <v>No</v>
      </c>
      <c r="W2053">
        <f t="shared" si="128"/>
        <v>2731.9039999999995</v>
      </c>
      <c r="X2053">
        <f t="shared" si="129"/>
        <v>2</v>
      </c>
      <c r="Y2053">
        <f t="shared" si="130"/>
        <v>1912.3327999999997</v>
      </c>
      <c r="Z2053" s="12">
        <f t="shared" si="131"/>
        <v>-3.8265306122448979</v>
      </c>
    </row>
    <row r="2054" spans="1:26"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t="str">
        <f>_xlfn.XLOOKUP(B2054,Returns!B:B,Returns!A:A,"No",0)</f>
        <v>No</v>
      </c>
      <c r="W2054">
        <f t="shared" si="128"/>
        <v>55.599999999999994</v>
      </c>
      <c r="X2054">
        <f t="shared" si="129"/>
        <v>2</v>
      </c>
      <c r="Y2054">
        <f t="shared" si="130"/>
        <v>44.48</v>
      </c>
      <c r="Z2054" s="12">
        <f t="shared" si="131"/>
        <v>1.8749999999999993</v>
      </c>
    </row>
    <row r="2055" spans="1:26"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t="str">
        <f>_xlfn.XLOOKUP(B2055,Returns!B:B,Returns!A:A,"No",0)</f>
        <v>No</v>
      </c>
      <c r="W2055">
        <f t="shared" si="128"/>
        <v>152.06400000000002</v>
      </c>
      <c r="X2055">
        <f t="shared" si="129"/>
        <v>2</v>
      </c>
      <c r="Y2055">
        <f t="shared" si="130"/>
        <v>121.65120000000002</v>
      </c>
      <c r="Z2055" s="12">
        <f t="shared" si="131"/>
        <v>2.8645833333333313</v>
      </c>
    </row>
    <row r="2056" spans="1:26"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t="str">
        <f>_xlfn.XLOOKUP(B2056,Returns!B:B,Returns!A:A,"No",0)</f>
        <v>No</v>
      </c>
      <c r="W2056">
        <f t="shared" si="128"/>
        <v>51.929999999999993</v>
      </c>
      <c r="X2056">
        <f t="shared" si="129"/>
        <v>6</v>
      </c>
      <c r="Y2056">
        <f t="shared" si="130"/>
        <v>51.929999999999993</v>
      </c>
      <c r="Z2056" s="12">
        <f t="shared" si="131"/>
        <v>10</v>
      </c>
    </row>
    <row r="2057" spans="1:26"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t="str">
        <f>_xlfn.XLOOKUP(B2057,Returns!B:B,Returns!A:A,"No",0)</f>
        <v>No</v>
      </c>
      <c r="W2057">
        <f t="shared" si="128"/>
        <v>999.75000000000011</v>
      </c>
      <c r="X2057">
        <f t="shared" si="129"/>
        <v>3</v>
      </c>
      <c r="Y2057">
        <f t="shared" si="130"/>
        <v>999.75000000000011</v>
      </c>
      <c r="Z2057" s="12">
        <f t="shared" si="131"/>
        <v>6.3999999999999977</v>
      </c>
    </row>
    <row r="2058" spans="1:26"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t="str">
        <f>_xlfn.XLOOKUP(B2058,Returns!B:B,Returns!A:A,"No",0)</f>
        <v>No</v>
      </c>
      <c r="W2058">
        <f t="shared" si="128"/>
        <v>11106.829999999998</v>
      </c>
      <c r="X2058">
        <f t="shared" si="129"/>
        <v>3</v>
      </c>
      <c r="Y2058">
        <f t="shared" si="130"/>
        <v>11106.829999999998</v>
      </c>
      <c r="Z2058" s="12">
        <f t="shared" si="131"/>
        <v>3.7142857142857153</v>
      </c>
    </row>
    <row r="2059" spans="1:26"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t="str">
        <f>_xlfn.XLOOKUP(B2059,Returns!B:B,Returns!A:A,"No",0)</f>
        <v>No</v>
      </c>
      <c r="W2059">
        <f t="shared" si="128"/>
        <v>84.99</v>
      </c>
      <c r="X2059">
        <f t="shared" si="129"/>
        <v>3</v>
      </c>
      <c r="Y2059">
        <f t="shared" si="130"/>
        <v>84.99</v>
      </c>
      <c r="Z2059" s="12">
        <f t="shared" si="131"/>
        <v>36</v>
      </c>
    </row>
    <row r="2060" spans="1:26"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t="str">
        <f>_xlfn.XLOOKUP(B2060,Returns!B:B,Returns!A:A,"No",0)</f>
        <v>No</v>
      </c>
      <c r="W2060">
        <f t="shared" si="128"/>
        <v>823.6</v>
      </c>
      <c r="X2060">
        <f t="shared" si="129"/>
        <v>3</v>
      </c>
      <c r="Y2060">
        <f t="shared" si="130"/>
        <v>823.6</v>
      </c>
      <c r="Z2060" s="12">
        <f t="shared" si="131"/>
        <v>8.4999999999999964</v>
      </c>
    </row>
    <row r="2061" spans="1:26"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t="str">
        <f>_xlfn.XLOOKUP(B2061,Returns!B:B,Returns!A:A,"No",0)</f>
        <v>No</v>
      </c>
      <c r="W2061">
        <f t="shared" si="128"/>
        <v>34.019999999999996</v>
      </c>
      <c r="X2061">
        <f t="shared" si="129"/>
        <v>4</v>
      </c>
      <c r="Y2061">
        <f t="shared" si="130"/>
        <v>34.019999999999996</v>
      </c>
      <c r="Z2061" s="12">
        <f t="shared" si="131"/>
        <v>15.333333333333336</v>
      </c>
    </row>
    <row r="2062" spans="1:26"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t="str">
        <f>_xlfn.XLOOKUP(B2062,Returns!B:B,Returns!A:A,"No",0)</f>
        <v>No</v>
      </c>
      <c r="W2062">
        <f t="shared" si="128"/>
        <v>401.5</v>
      </c>
      <c r="X2062">
        <f t="shared" si="129"/>
        <v>4</v>
      </c>
      <c r="Y2062">
        <f t="shared" si="130"/>
        <v>401.5</v>
      </c>
      <c r="Z2062" s="12">
        <f t="shared" si="131"/>
        <v>5.1999999999999993</v>
      </c>
    </row>
    <row r="2063" spans="1:26"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t="str">
        <f>_xlfn.XLOOKUP(B2063,Returns!B:B,Returns!A:A,"No",0)</f>
        <v>No</v>
      </c>
      <c r="W2063">
        <f t="shared" si="128"/>
        <v>31.936000000000003</v>
      </c>
      <c r="X2063">
        <f t="shared" si="129"/>
        <v>4</v>
      </c>
      <c r="Y2063">
        <f t="shared" si="130"/>
        <v>25.548800000000004</v>
      </c>
      <c r="Z2063" s="12">
        <f t="shared" si="131"/>
        <v>21.093749999999993</v>
      </c>
    </row>
    <row r="2064" spans="1:26"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t="str">
        <f>_xlfn.XLOOKUP(B2064,Returns!B:B,Returns!A:A,"No",0)</f>
        <v>No</v>
      </c>
      <c r="W2064">
        <f t="shared" si="128"/>
        <v>841.62000000000012</v>
      </c>
      <c r="X2064">
        <f t="shared" si="129"/>
        <v>4</v>
      </c>
      <c r="Y2064">
        <f t="shared" si="130"/>
        <v>841.62000000000012</v>
      </c>
      <c r="Z2064" s="12">
        <f t="shared" si="131"/>
        <v>3.6153846153846154</v>
      </c>
    </row>
    <row r="2065" spans="1:26"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t="str">
        <f>_xlfn.XLOOKUP(B2065,Returns!B:B,Returns!A:A,"No",0)</f>
        <v>No</v>
      </c>
      <c r="W2065">
        <f t="shared" si="128"/>
        <v>57.887999999999998</v>
      </c>
      <c r="X2065">
        <f t="shared" si="129"/>
        <v>4</v>
      </c>
      <c r="Y2065">
        <f t="shared" si="130"/>
        <v>46.310400000000001</v>
      </c>
      <c r="Z2065" s="12">
        <f t="shared" si="131"/>
        <v>13.020833333333332</v>
      </c>
    </row>
    <row r="2066" spans="1:26"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t="str">
        <f>_xlfn.XLOOKUP(B2066,Returns!B:B,Returns!A:A,"No",0)</f>
        <v>No</v>
      </c>
      <c r="W2066">
        <f t="shared" si="128"/>
        <v>1622.56</v>
      </c>
      <c r="X2066">
        <f t="shared" si="129"/>
        <v>4</v>
      </c>
      <c r="Y2066">
        <f t="shared" si="130"/>
        <v>1622.56</v>
      </c>
      <c r="Z2066" s="12">
        <f t="shared" si="131"/>
        <v>0.74999999999999933</v>
      </c>
    </row>
    <row r="2067" spans="1:26"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t="str">
        <f>_xlfn.XLOOKUP(B2067,Returns!B:B,Returns!A:A,"No",0)</f>
        <v>No</v>
      </c>
      <c r="W2067">
        <f t="shared" si="128"/>
        <v>439.05600000000004</v>
      </c>
      <c r="X2067">
        <f t="shared" si="129"/>
        <v>4</v>
      </c>
      <c r="Y2067">
        <f t="shared" si="130"/>
        <v>351.24480000000005</v>
      </c>
      <c r="Z2067" s="12">
        <f t="shared" si="131"/>
        <v>-2.6041666666666679</v>
      </c>
    </row>
    <row r="2068" spans="1:26"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t="str">
        <f>_xlfn.XLOOKUP(B2068,Returns!B:B,Returns!A:A,"No",0)</f>
        <v>No</v>
      </c>
      <c r="W2068">
        <f t="shared" si="128"/>
        <v>2267.19</v>
      </c>
      <c r="X2068">
        <f t="shared" si="129"/>
        <v>4</v>
      </c>
      <c r="Y2068">
        <f t="shared" si="130"/>
        <v>2267.19</v>
      </c>
      <c r="Z2068" s="12">
        <f t="shared" si="131"/>
        <v>2.1111111111111103</v>
      </c>
    </row>
    <row r="2069" spans="1:26"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t="str">
        <f>_xlfn.XLOOKUP(B2069,Returns!B:B,Returns!A:A,"No",0)</f>
        <v>No</v>
      </c>
      <c r="W2069">
        <f t="shared" si="128"/>
        <v>37.17</v>
      </c>
      <c r="X2069">
        <f t="shared" si="129"/>
        <v>4</v>
      </c>
      <c r="Y2069">
        <f t="shared" si="130"/>
        <v>37.17</v>
      </c>
      <c r="Z2069" s="12">
        <f t="shared" si="131"/>
        <v>10</v>
      </c>
    </row>
    <row r="2070" spans="1:26"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t="str">
        <f>_xlfn.XLOOKUP(B2070,Returns!B:B,Returns!A:A,"No",0)</f>
        <v>No</v>
      </c>
      <c r="W2070">
        <f t="shared" si="128"/>
        <v>799.84</v>
      </c>
      <c r="X2070">
        <f t="shared" si="129"/>
        <v>6</v>
      </c>
      <c r="Y2070">
        <f t="shared" si="130"/>
        <v>799.84</v>
      </c>
      <c r="Z2070" s="12">
        <f t="shared" si="131"/>
        <v>8.7499999999999982</v>
      </c>
    </row>
    <row r="2071" spans="1:26"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t="str">
        <f>_xlfn.XLOOKUP(B2071,Returns!B:B,Returns!A:A,"No",0)</f>
        <v>No</v>
      </c>
      <c r="W2071">
        <f t="shared" si="128"/>
        <v>2132.4960000000001</v>
      </c>
      <c r="X2071">
        <f t="shared" si="129"/>
        <v>6</v>
      </c>
      <c r="Y2071">
        <f t="shared" si="130"/>
        <v>1705.9968000000001</v>
      </c>
      <c r="Z2071" s="12">
        <f t="shared" si="131"/>
        <v>-5.7291666666666661</v>
      </c>
    </row>
    <row r="2072" spans="1:26"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t="str">
        <f>_xlfn.XLOOKUP(B2072,Returns!B:B,Returns!A:A,"No",0)</f>
        <v>No</v>
      </c>
      <c r="W2072">
        <f t="shared" si="128"/>
        <v>1.9410000000000003</v>
      </c>
      <c r="X2072">
        <f t="shared" si="129"/>
        <v>2</v>
      </c>
      <c r="Y2072">
        <f t="shared" si="130"/>
        <v>0.58230000000000026</v>
      </c>
      <c r="Z2072" s="12">
        <f t="shared" si="131"/>
        <v>-222.22222222222214</v>
      </c>
    </row>
    <row r="2073" spans="1:26"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t="str">
        <f>_xlfn.XLOOKUP(B2073,Returns!B:B,Returns!A:A,"No",0)</f>
        <v>No</v>
      </c>
      <c r="W2073">
        <f t="shared" si="128"/>
        <v>1419.6000000000001</v>
      </c>
      <c r="X2073">
        <f t="shared" si="129"/>
        <v>5</v>
      </c>
      <c r="Y2073">
        <f t="shared" si="130"/>
        <v>1135.68</v>
      </c>
      <c r="Z2073" s="12">
        <f t="shared" si="131"/>
        <v>-4.0625000000000018</v>
      </c>
    </row>
    <row r="2074" spans="1:26"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t="str">
        <f>_xlfn.XLOOKUP(B2074,Returns!B:B,Returns!A:A,"No",0)</f>
        <v>No</v>
      </c>
      <c r="W2074">
        <f t="shared" si="128"/>
        <v>14.624000000000002</v>
      </c>
      <c r="X2074">
        <f t="shared" si="129"/>
        <v>6</v>
      </c>
      <c r="Y2074">
        <f t="shared" si="130"/>
        <v>11.699200000000001</v>
      </c>
      <c r="Z2074" s="12">
        <f t="shared" si="131"/>
        <v>21.874999999999993</v>
      </c>
    </row>
    <row r="2075" spans="1:26"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t="str">
        <f>_xlfn.XLOOKUP(B2075,Returns!B:B,Returns!A:A,"No",0)</f>
        <v>Yes</v>
      </c>
      <c r="W2075">
        <f t="shared" si="128"/>
        <v>179.91</v>
      </c>
      <c r="X2075">
        <f t="shared" si="129"/>
        <v>5</v>
      </c>
      <c r="Y2075">
        <f t="shared" si="130"/>
        <v>179.91</v>
      </c>
      <c r="Z2075" s="12">
        <f t="shared" si="131"/>
        <v>7.6666666666666661</v>
      </c>
    </row>
    <row r="2076" spans="1:26"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t="str">
        <f>_xlfn.XLOOKUP(B2076,Returns!B:B,Returns!A:A,"No",0)</f>
        <v>Yes</v>
      </c>
      <c r="W2076">
        <f t="shared" si="128"/>
        <v>5330.8080000000009</v>
      </c>
      <c r="X2076">
        <f t="shared" si="129"/>
        <v>5</v>
      </c>
      <c r="Y2076">
        <f t="shared" si="130"/>
        <v>4264.6464000000005</v>
      </c>
      <c r="Z2076" s="12">
        <f t="shared" si="131"/>
        <v>1.5625000000000004</v>
      </c>
    </row>
    <row r="2077" spans="1:26"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t="str">
        <f>_xlfn.XLOOKUP(B2077,Returns!B:B,Returns!A:A,"No",0)</f>
        <v>No</v>
      </c>
      <c r="W2077">
        <f t="shared" si="128"/>
        <v>174.6</v>
      </c>
      <c r="X2077">
        <f t="shared" si="129"/>
        <v>4</v>
      </c>
      <c r="Y2077">
        <f t="shared" si="130"/>
        <v>174.6</v>
      </c>
      <c r="Z2077" s="12">
        <f t="shared" si="131"/>
        <v>16.333333333333329</v>
      </c>
    </row>
    <row r="2078" spans="1:26"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t="str">
        <f>_xlfn.XLOOKUP(B2078,Returns!B:B,Returns!A:A,"No",0)</f>
        <v>No</v>
      </c>
      <c r="W2078">
        <f t="shared" si="128"/>
        <v>199.50000000000003</v>
      </c>
      <c r="X2078">
        <f t="shared" si="129"/>
        <v>3</v>
      </c>
      <c r="Y2078">
        <f t="shared" si="130"/>
        <v>199.50000000000003</v>
      </c>
      <c r="Z2078" s="12">
        <f t="shared" si="131"/>
        <v>10</v>
      </c>
    </row>
    <row r="2079" spans="1:26"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t="str">
        <f>_xlfn.XLOOKUP(B2079,Returns!B:B,Returns!A:A,"No",0)</f>
        <v>No</v>
      </c>
      <c r="W2079">
        <f t="shared" si="128"/>
        <v>636.02</v>
      </c>
      <c r="X2079">
        <f t="shared" si="129"/>
        <v>3</v>
      </c>
      <c r="Y2079">
        <f t="shared" si="130"/>
        <v>636.02</v>
      </c>
      <c r="Z2079" s="12">
        <f t="shared" si="131"/>
        <v>4.1428571428571415</v>
      </c>
    </row>
    <row r="2080" spans="1:26"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t="str">
        <f>_xlfn.XLOOKUP(B2080,Returns!B:B,Returns!A:A,"No",0)</f>
        <v>No</v>
      </c>
      <c r="W2080">
        <f t="shared" si="128"/>
        <v>474.25</v>
      </c>
      <c r="X2080">
        <f t="shared" si="129"/>
        <v>3</v>
      </c>
      <c r="Y2080">
        <f t="shared" si="130"/>
        <v>474.25</v>
      </c>
      <c r="Z2080" s="12">
        <f t="shared" si="131"/>
        <v>9.6</v>
      </c>
    </row>
    <row r="2081" spans="1:26"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t="str">
        <f>_xlfn.XLOOKUP(B2081,Returns!B:B,Returns!A:A,"No",0)</f>
        <v>No</v>
      </c>
      <c r="W2081">
        <f t="shared" si="128"/>
        <v>743.62400000000002</v>
      </c>
      <c r="X2081">
        <f t="shared" si="129"/>
        <v>5</v>
      </c>
      <c r="Y2081">
        <f t="shared" si="130"/>
        <v>594.89920000000006</v>
      </c>
      <c r="Z2081" s="12">
        <f t="shared" si="131"/>
        <v>6.2499999999999982</v>
      </c>
    </row>
    <row r="2082" spans="1:26"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t="str">
        <f>_xlfn.XLOOKUP(B2082,Returns!B:B,Returns!A:A,"No",0)</f>
        <v>No</v>
      </c>
      <c r="W2082">
        <f t="shared" si="128"/>
        <v>223.96799999999999</v>
      </c>
      <c r="X2082">
        <f t="shared" si="129"/>
        <v>5</v>
      </c>
      <c r="Y2082">
        <f t="shared" si="130"/>
        <v>179.17439999999999</v>
      </c>
      <c r="Z2082" s="12">
        <f t="shared" si="131"/>
        <v>6.2500000000000018</v>
      </c>
    </row>
    <row r="2083" spans="1:26"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t="str">
        <f>_xlfn.XLOOKUP(B2083,Returns!B:B,Returns!A:A,"No",0)</f>
        <v>No</v>
      </c>
      <c r="W2083">
        <f t="shared" si="128"/>
        <v>15.424000000000001</v>
      </c>
      <c r="X2083">
        <f t="shared" si="129"/>
        <v>5</v>
      </c>
      <c r="Y2083">
        <f t="shared" si="130"/>
        <v>12.339200000000002</v>
      </c>
      <c r="Z2083" s="12">
        <f t="shared" si="131"/>
        <v>14.062500000000004</v>
      </c>
    </row>
    <row r="2084" spans="1:26"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t="str">
        <f>_xlfn.XLOOKUP(B2084,Returns!B:B,Returns!A:A,"No",0)</f>
        <v>No</v>
      </c>
      <c r="W2084">
        <f t="shared" si="128"/>
        <v>224.64</v>
      </c>
      <c r="X2084">
        <f t="shared" si="129"/>
        <v>6</v>
      </c>
      <c r="Y2084">
        <f t="shared" si="130"/>
        <v>224.64</v>
      </c>
      <c r="Z2084" s="12">
        <f t="shared" si="131"/>
        <v>7.5</v>
      </c>
    </row>
    <row r="2085" spans="1:26"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t="str">
        <f>_xlfn.XLOOKUP(B2085,Returns!B:B,Returns!A:A,"No",0)</f>
        <v>No</v>
      </c>
      <c r="W2085">
        <f t="shared" si="128"/>
        <v>47.360000000000007</v>
      </c>
      <c r="X2085">
        <f t="shared" si="129"/>
        <v>6</v>
      </c>
      <c r="Y2085">
        <f t="shared" si="130"/>
        <v>37.888000000000005</v>
      </c>
      <c r="Z2085" s="12">
        <f t="shared" si="131"/>
        <v>23.437499999999993</v>
      </c>
    </row>
    <row r="2086" spans="1:26"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t="str">
        <f>_xlfn.XLOOKUP(B2086,Returns!B:B,Returns!A:A,"No",0)</f>
        <v>No</v>
      </c>
      <c r="W2086">
        <f t="shared" si="128"/>
        <v>488.48</v>
      </c>
      <c r="X2086">
        <f t="shared" si="129"/>
        <v>5</v>
      </c>
      <c r="Y2086">
        <f t="shared" si="130"/>
        <v>488.48</v>
      </c>
      <c r="Z2086" s="12">
        <f t="shared" si="131"/>
        <v>11.5</v>
      </c>
    </row>
    <row r="2087" spans="1:26"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t="str">
        <f>_xlfn.XLOOKUP(B2087,Returns!B:B,Returns!A:A,"No",0)</f>
        <v>No</v>
      </c>
      <c r="W2087">
        <f t="shared" si="128"/>
        <v>92.25</v>
      </c>
      <c r="X2087">
        <f t="shared" si="129"/>
        <v>5</v>
      </c>
      <c r="Y2087">
        <f t="shared" si="130"/>
        <v>92.25</v>
      </c>
      <c r="Z2087" s="12">
        <f t="shared" si="131"/>
        <v>9.4</v>
      </c>
    </row>
    <row r="2088" spans="1:26"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t="str">
        <f>_xlfn.XLOOKUP(B2088,Returns!B:B,Returns!A:A,"No",0)</f>
        <v>No</v>
      </c>
      <c r="W2088">
        <f t="shared" si="128"/>
        <v>1624.5000000000002</v>
      </c>
      <c r="X2088">
        <f t="shared" si="129"/>
        <v>5</v>
      </c>
      <c r="Y2088">
        <f t="shared" si="130"/>
        <v>1624.5000000000002</v>
      </c>
      <c r="Z2088" s="12">
        <f t="shared" si="131"/>
        <v>2.4000000000000004</v>
      </c>
    </row>
    <row r="2089" spans="1:26"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t="str">
        <f>_xlfn.XLOOKUP(B2089,Returns!B:B,Returns!A:A,"No",0)</f>
        <v>No</v>
      </c>
      <c r="W2089">
        <f t="shared" si="128"/>
        <v>440.18999999999994</v>
      </c>
      <c r="X2089">
        <f t="shared" si="129"/>
        <v>5</v>
      </c>
      <c r="Y2089">
        <f t="shared" si="130"/>
        <v>440.18999999999994</v>
      </c>
      <c r="Z2089" s="12">
        <f t="shared" si="131"/>
        <v>15.666666666666668</v>
      </c>
    </row>
    <row r="2090" spans="1:26"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t="str">
        <f>_xlfn.XLOOKUP(B2090,Returns!B:B,Returns!A:A,"No",0)</f>
        <v>No</v>
      </c>
      <c r="W2090">
        <f t="shared" si="128"/>
        <v>7.92</v>
      </c>
      <c r="X2090">
        <f t="shared" si="129"/>
        <v>5</v>
      </c>
      <c r="Y2090">
        <f t="shared" si="130"/>
        <v>7.92</v>
      </c>
      <c r="Z2090" s="12">
        <f t="shared" si="131"/>
        <v>18.499999999999996</v>
      </c>
    </row>
    <row r="2091" spans="1:26"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t="str">
        <f>_xlfn.XLOOKUP(B2091,Returns!B:B,Returns!A:A,"No",0)</f>
        <v>No</v>
      </c>
      <c r="W2091">
        <f t="shared" si="128"/>
        <v>11.52</v>
      </c>
      <c r="X2091">
        <f t="shared" si="129"/>
        <v>4</v>
      </c>
      <c r="Y2091">
        <f t="shared" si="130"/>
        <v>11.52</v>
      </c>
      <c r="Z2091" s="12">
        <f t="shared" si="131"/>
        <v>22.999999999999996</v>
      </c>
    </row>
    <row r="2092" spans="1:26"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t="str">
        <f>_xlfn.XLOOKUP(B2092,Returns!B:B,Returns!A:A,"No",0)</f>
        <v>Yes</v>
      </c>
      <c r="W2092">
        <f t="shared" si="128"/>
        <v>79.649999999999991</v>
      </c>
      <c r="X2092">
        <f t="shared" si="129"/>
        <v>4</v>
      </c>
      <c r="Y2092">
        <f t="shared" si="130"/>
        <v>79.649999999999991</v>
      </c>
      <c r="Z2092" s="12">
        <f t="shared" si="131"/>
        <v>16.333333333333332</v>
      </c>
    </row>
    <row r="2093" spans="1:26"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t="str">
        <f>_xlfn.XLOOKUP(B2093,Returns!B:B,Returns!A:A,"No",0)</f>
        <v>Yes</v>
      </c>
      <c r="W2093">
        <f t="shared" si="128"/>
        <v>931.32900000000018</v>
      </c>
      <c r="X2093">
        <f t="shared" si="129"/>
        <v>4</v>
      </c>
      <c r="Y2093">
        <f t="shared" si="130"/>
        <v>651.93030000000022</v>
      </c>
      <c r="Z2093" s="12">
        <f t="shared" si="131"/>
        <v>-7.4829931972789145</v>
      </c>
    </row>
    <row r="2094" spans="1:26"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t="str">
        <f>_xlfn.XLOOKUP(B2094,Returns!B:B,Returns!A:A,"No",0)</f>
        <v>No</v>
      </c>
      <c r="W2094">
        <f t="shared" si="128"/>
        <v>2399.5</v>
      </c>
      <c r="X2094">
        <f t="shared" si="129"/>
        <v>4</v>
      </c>
      <c r="Y2094">
        <f t="shared" si="130"/>
        <v>2399.5</v>
      </c>
      <c r="Z2094" s="12">
        <f t="shared" si="131"/>
        <v>3.399999999999999</v>
      </c>
    </row>
    <row r="2095" spans="1:26"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t="str">
        <f>_xlfn.XLOOKUP(B2095,Returns!B:B,Returns!A:A,"No",0)</f>
        <v>No</v>
      </c>
      <c r="W2095">
        <f t="shared" si="128"/>
        <v>12.88</v>
      </c>
      <c r="X2095">
        <f t="shared" si="129"/>
        <v>2</v>
      </c>
      <c r="Y2095">
        <f t="shared" si="130"/>
        <v>12.88</v>
      </c>
      <c r="Z2095" s="12">
        <f t="shared" si="131"/>
        <v>3.0000000000000004</v>
      </c>
    </row>
    <row r="2096" spans="1:26"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t="str">
        <f>_xlfn.XLOOKUP(B2096,Returns!B:B,Returns!A:A,"No",0)</f>
        <v>No</v>
      </c>
      <c r="W2096">
        <f t="shared" si="128"/>
        <v>65.600000000000009</v>
      </c>
      <c r="X2096">
        <f t="shared" si="129"/>
        <v>4</v>
      </c>
      <c r="Y2096">
        <f t="shared" si="130"/>
        <v>52.480000000000004</v>
      </c>
      <c r="Z2096" s="12">
        <f t="shared" si="131"/>
        <v>2.8124999999999964</v>
      </c>
    </row>
    <row r="2097" spans="1:26"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t="str">
        <f>_xlfn.XLOOKUP(B2097,Returns!B:B,Returns!A:A,"No",0)</f>
        <v>No</v>
      </c>
      <c r="W2097">
        <f t="shared" si="128"/>
        <v>4094.72</v>
      </c>
      <c r="X2097">
        <f t="shared" si="129"/>
        <v>5</v>
      </c>
      <c r="Y2097">
        <f t="shared" si="130"/>
        <v>4094.72</v>
      </c>
      <c r="Z2097" s="12">
        <f t="shared" si="131"/>
        <v>5.875</v>
      </c>
    </row>
    <row r="2098" spans="1:26"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t="str">
        <f>_xlfn.XLOOKUP(B2098,Returns!B:B,Returns!A:A,"No",0)</f>
        <v>No</v>
      </c>
      <c r="W2098">
        <f t="shared" si="128"/>
        <v>367.84</v>
      </c>
      <c r="X2098">
        <f t="shared" si="129"/>
        <v>5</v>
      </c>
      <c r="Y2098">
        <f t="shared" si="130"/>
        <v>367.84</v>
      </c>
      <c r="Z2098" s="12">
        <f t="shared" si="131"/>
        <v>7.0000000000000009</v>
      </c>
    </row>
    <row r="2099" spans="1:26"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t="str">
        <f>_xlfn.XLOOKUP(B2099,Returns!B:B,Returns!A:A,"No",0)</f>
        <v>No</v>
      </c>
      <c r="W2099">
        <f t="shared" si="128"/>
        <v>25.02</v>
      </c>
      <c r="X2099">
        <f t="shared" si="129"/>
        <v>5</v>
      </c>
      <c r="Y2099">
        <f t="shared" si="130"/>
        <v>25.02</v>
      </c>
      <c r="Z2099" s="12">
        <f t="shared" si="131"/>
        <v>8.6666666666666661</v>
      </c>
    </row>
    <row r="2100" spans="1:26"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t="str">
        <f>_xlfn.XLOOKUP(B2100,Returns!B:B,Returns!A:A,"No",0)</f>
        <v>Yes</v>
      </c>
      <c r="W2100">
        <f t="shared" si="128"/>
        <v>113.03999999999999</v>
      </c>
      <c r="X2100">
        <f t="shared" si="129"/>
        <v>5</v>
      </c>
      <c r="Y2100">
        <f t="shared" si="130"/>
        <v>90.431999999999988</v>
      </c>
      <c r="Z2100" s="12">
        <f t="shared" si="131"/>
        <v>2.6041666666666696</v>
      </c>
    </row>
    <row r="2101" spans="1:26"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t="str">
        <f>_xlfn.XLOOKUP(B2101,Returns!B:B,Returns!A:A,"No",0)</f>
        <v>Yes</v>
      </c>
      <c r="W2101">
        <f t="shared" si="128"/>
        <v>1959.6080000000002</v>
      </c>
      <c r="X2101">
        <f t="shared" si="129"/>
        <v>5</v>
      </c>
      <c r="Y2101">
        <f t="shared" si="130"/>
        <v>1567.6864</v>
      </c>
      <c r="Z2101" s="12">
        <f t="shared" si="131"/>
        <v>5.133928571428573</v>
      </c>
    </row>
    <row r="2102" spans="1:26"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t="str">
        <f>_xlfn.XLOOKUP(B2102,Returns!B:B,Returns!A:A,"No",0)</f>
        <v>No</v>
      </c>
      <c r="W2102">
        <f t="shared" si="128"/>
        <v>1909.2240000000004</v>
      </c>
      <c r="X2102">
        <f t="shared" si="129"/>
        <v>7</v>
      </c>
      <c r="Y2102">
        <f t="shared" si="130"/>
        <v>1527.3792000000003</v>
      </c>
      <c r="Z2102" s="12">
        <f t="shared" si="131"/>
        <v>-1.0416666666666723</v>
      </c>
    </row>
    <row r="2103" spans="1:26"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t="str">
        <f>_xlfn.XLOOKUP(B2103,Returns!B:B,Returns!A:A,"No",0)</f>
        <v>No</v>
      </c>
      <c r="W2103">
        <f t="shared" si="128"/>
        <v>332.67200000000003</v>
      </c>
      <c r="X2103">
        <f t="shared" si="129"/>
        <v>7</v>
      </c>
      <c r="Y2103">
        <f t="shared" si="130"/>
        <v>266.13760000000002</v>
      </c>
      <c r="Z2103" s="12">
        <f t="shared" si="131"/>
        <v>3.5156249999999973</v>
      </c>
    </row>
    <row r="2104" spans="1:26"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t="str">
        <f>_xlfn.XLOOKUP(B2104,Returns!B:B,Returns!A:A,"No",0)</f>
        <v>No</v>
      </c>
      <c r="W2104">
        <f t="shared" si="128"/>
        <v>1036.5440000000001</v>
      </c>
      <c r="X2104">
        <f t="shared" si="129"/>
        <v>0</v>
      </c>
      <c r="Y2104">
        <f t="shared" si="130"/>
        <v>829.23520000000008</v>
      </c>
      <c r="Z2104" s="12">
        <f t="shared" si="131"/>
        <v>-3.1249999999999982</v>
      </c>
    </row>
    <row r="2105" spans="1:26"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t="str">
        <f>_xlfn.XLOOKUP(B2105,Returns!B:B,Returns!A:A,"No",0)</f>
        <v>No</v>
      </c>
      <c r="W2105">
        <f t="shared" si="128"/>
        <v>887.68</v>
      </c>
      <c r="X2105">
        <f t="shared" si="129"/>
        <v>4</v>
      </c>
      <c r="Y2105">
        <f t="shared" si="130"/>
        <v>887.68</v>
      </c>
      <c r="Z2105" s="12">
        <f t="shared" si="131"/>
        <v>12</v>
      </c>
    </row>
    <row r="2106" spans="1:26"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t="str">
        <f>_xlfn.XLOOKUP(B2106,Returns!B:B,Returns!A:A,"No",0)</f>
        <v>No</v>
      </c>
      <c r="W2106">
        <f t="shared" si="128"/>
        <v>52</v>
      </c>
      <c r="X2106">
        <f t="shared" si="129"/>
        <v>4</v>
      </c>
      <c r="Y2106">
        <f t="shared" si="130"/>
        <v>52</v>
      </c>
      <c r="Z2106" s="12">
        <f t="shared" si="131"/>
        <v>22.499999999999996</v>
      </c>
    </row>
    <row r="2107" spans="1:26"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t="str">
        <f>_xlfn.XLOOKUP(B2107,Returns!B:B,Returns!A:A,"No",0)</f>
        <v>No</v>
      </c>
      <c r="W2107">
        <f t="shared" si="128"/>
        <v>46.656000000000006</v>
      </c>
      <c r="X2107">
        <f t="shared" si="129"/>
        <v>5</v>
      </c>
      <c r="Y2107">
        <f t="shared" si="130"/>
        <v>37.324800000000003</v>
      </c>
      <c r="Z2107" s="12">
        <f t="shared" si="131"/>
        <v>14.583333333333332</v>
      </c>
    </row>
    <row r="2108" spans="1:26"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t="str">
        <f>_xlfn.XLOOKUP(B2108,Returns!B:B,Returns!A:A,"No",0)</f>
        <v>No</v>
      </c>
      <c r="W2108">
        <f t="shared" si="128"/>
        <v>0.87599999999999978</v>
      </c>
      <c r="X2108">
        <f t="shared" si="129"/>
        <v>0</v>
      </c>
      <c r="Y2108">
        <f t="shared" si="130"/>
        <v>0.17519999999999991</v>
      </c>
      <c r="Z2108" s="12">
        <f t="shared" si="131"/>
        <v>-800.00000000000057</v>
      </c>
    </row>
    <row r="2109" spans="1:26"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t="str">
        <f>_xlfn.XLOOKUP(B2109,Returns!B:B,Returns!A:A,"No",0)</f>
        <v>Yes</v>
      </c>
      <c r="W2109">
        <f t="shared" si="128"/>
        <v>19.98</v>
      </c>
      <c r="X2109">
        <f t="shared" si="129"/>
        <v>0</v>
      </c>
      <c r="Y2109">
        <f t="shared" si="130"/>
        <v>19.98</v>
      </c>
      <c r="Z2109" s="12">
        <f t="shared" si="131"/>
        <v>47</v>
      </c>
    </row>
    <row r="2110" spans="1:26"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t="str">
        <f>_xlfn.XLOOKUP(B2110,Returns!B:B,Returns!A:A,"No",0)</f>
        <v>Yes</v>
      </c>
      <c r="W2110">
        <f t="shared" si="128"/>
        <v>1195.056</v>
      </c>
      <c r="X2110">
        <f t="shared" si="129"/>
        <v>0</v>
      </c>
      <c r="Y2110">
        <f t="shared" si="130"/>
        <v>956.04480000000001</v>
      </c>
      <c r="Z2110" s="12">
        <f t="shared" si="131"/>
        <v>13.020833333333332</v>
      </c>
    </row>
    <row r="2111" spans="1:26"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t="str">
        <f>_xlfn.XLOOKUP(B2111,Returns!B:B,Returns!A:A,"No",0)</f>
        <v>Yes</v>
      </c>
      <c r="W2111">
        <f t="shared" si="128"/>
        <v>15.120000000000001</v>
      </c>
      <c r="X2111">
        <f t="shared" si="129"/>
        <v>0</v>
      </c>
      <c r="Y2111">
        <f t="shared" si="130"/>
        <v>15.120000000000001</v>
      </c>
      <c r="Z2111" s="12">
        <f t="shared" si="131"/>
        <v>8.3333333333333321</v>
      </c>
    </row>
    <row r="2112" spans="1:26"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t="str">
        <f>_xlfn.XLOOKUP(B2112,Returns!B:B,Returns!A:A,"No",0)</f>
        <v>Yes</v>
      </c>
      <c r="W2112">
        <f t="shared" si="128"/>
        <v>87.250000000000014</v>
      </c>
      <c r="X2112">
        <f t="shared" si="129"/>
        <v>0</v>
      </c>
      <c r="Y2112">
        <f t="shared" si="130"/>
        <v>87.250000000000014</v>
      </c>
      <c r="Z2112" s="12">
        <f t="shared" si="131"/>
        <v>9.1999999999999975</v>
      </c>
    </row>
    <row r="2113" spans="1:26"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t="str">
        <f>_xlfn.XLOOKUP(B2113,Returns!B:B,Returns!A:A,"No",0)</f>
        <v>Yes</v>
      </c>
      <c r="W2113">
        <f t="shared" si="128"/>
        <v>1292.5440000000001</v>
      </c>
      <c r="X2113">
        <f t="shared" si="129"/>
        <v>0</v>
      </c>
      <c r="Y2113">
        <f t="shared" si="130"/>
        <v>1034.0352</v>
      </c>
      <c r="Z2113" s="12">
        <f t="shared" si="131"/>
        <v>1.9531250000000011</v>
      </c>
    </row>
    <row r="2114" spans="1:26"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t="str">
        <f>_xlfn.XLOOKUP(B2114,Returns!B:B,Returns!A:A,"No",0)</f>
        <v>Yes</v>
      </c>
      <c r="W2114">
        <f t="shared" si="128"/>
        <v>89.100000000000009</v>
      </c>
      <c r="X2114">
        <f t="shared" si="129"/>
        <v>0</v>
      </c>
      <c r="Y2114">
        <f t="shared" si="130"/>
        <v>89.100000000000009</v>
      </c>
      <c r="Z2114" s="12">
        <f t="shared" si="131"/>
        <v>9</v>
      </c>
    </row>
    <row r="2115" spans="1:26"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t="str">
        <f>_xlfn.XLOOKUP(B2115,Returns!B:B,Returns!A:A,"No",0)</f>
        <v>Yes</v>
      </c>
      <c r="W2115">
        <f t="shared" ref="W2115:W2178" si="132">R2115*S2115</f>
        <v>5183.3600000000006</v>
      </c>
      <c r="X2115">
        <f t="shared" ref="X2115:X2178" si="133">D2115-C2115</f>
        <v>0</v>
      </c>
      <c r="Y2115">
        <f t="shared" ref="Y2115:Y2178" si="134">W2115-(W2115*T2115)</f>
        <v>4146.6880000000001</v>
      </c>
      <c r="Z2115" s="12">
        <f t="shared" ref="Z2115:Z2178" si="135">(U2115/Y2115)*100</f>
        <v>3.5156249999999978</v>
      </c>
    </row>
    <row r="2116" spans="1:26"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t="str">
        <f>_xlfn.XLOOKUP(B2116,Returns!B:B,Returns!A:A,"No",0)</f>
        <v>Yes</v>
      </c>
      <c r="W2116">
        <f t="shared" si="132"/>
        <v>93.68</v>
      </c>
      <c r="X2116">
        <f t="shared" si="133"/>
        <v>0</v>
      </c>
      <c r="Y2116">
        <f t="shared" si="134"/>
        <v>93.68</v>
      </c>
      <c r="Z2116" s="12">
        <f t="shared" si="135"/>
        <v>13.499999999999998</v>
      </c>
    </row>
    <row r="2117" spans="1:26"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t="str">
        <f>_xlfn.XLOOKUP(B2117,Returns!B:B,Returns!A:A,"No",0)</f>
        <v>Yes</v>
      </c>
      <c r="W2117">
        <f t="shared" si="132"/>
        <v>425.83300000000003</v>
      </c>
      <c r="X2117">
        <f t="shared" si="133"/>
        <v>0</v>
      </c>
      <c r="Y2117">
        <f t="shared" si="134"/>
        <v>361.95805000000001</v>
      </c>
      <c r="Z2117" s="12">
        <f t="shared" si="135"/>
        <v>5.5363321799307901</v>
      </c>
    </row>
    <row r="2118" spans="1:26"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t="str">
        <f>_xlfn.XLOOKUP(B2118,Returns!B:B,Returns!A:A,"No",0)</f>
        <v>No</v>
      </c>
      <c r="W2118">
        <f t="shared" si="132"/>
        <v>209.67</v>
      </c>
      <c r="X2118">
        <f t="shared" si="133"/>
        <v>5</v>
      </c>
      <c r="Y2118">
        <f t="shared" si="134"/>
        <v>125.80199999999999</v>
      </c>
      <c r="Z2118" s="12">
        <f t="shared" si="135"/>
        <v>-11.11111111111112</v>
      </c>
    </row>
    <row r="2119" spans="1:26"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t="str">
        <f>_xlfn.XLOOKUP(B2119,Returns!B:B,Returns!A:A,"No",0)</f>
        <v>No</v>
      </c>
      <c r="W2119">
        <f t="shared" si="132"/>
        <v>1119.1599999999999</v>
      </c>
      <c r="X2119">
        <f t="shared" si="133"/>
        <v>4</v>
      </c>
      <c r="Y2119">
        <f t="shared" si="134"/>
        <v>1119.1599999999999</v>
      </c>
      <c r="Z2119" s="12">
        <f t="shared" si="135"/>
        <v>6.571428571428573</v>
      </c>
    </row>
    <row r="2120" spans="1:26"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t="str">
        <f>_xlfn.XLOOKUP(B2120,Returns!B:B,Returns!A:A,"No",0)</f>
        <v>No</v>
      </c>
      <c r="W2120">
        <f t="shared" si="132"/>
        <v>5.28</v>
      </c>
      <c r="X2120">
        <f t="shared" si="133"/>
        <v>2</v>
      </c>
      <c r="Y2120">
        <f t="shared" si="134"/>
        <v>5.28</v>
      </c>
      <c r="Z2120" s="12">
        <f t="shared" si="135"/>
        <v>44.999999999999993</v>
      </c>
    </row>
    <row r="2121" spans="1:26"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t="str">
        <f>_xlfn.XLOOKUP(B2121,Returns!B:B,Returns!A:A,"No",0)</f>
        <v>No</v>
      </c>
      <c r="W2121">
        <f t="shared" si="132"/>
        <v>4479.5999999999995</v>
      </c>
      <c r="X2121">
        <f t="shared" si="133"/>
        <v>2</v>
      </c>
      <c r="Y2121">
        <f t="shared" si="134"/>
        <v>3583.6799999999994</v>
      </c>
      <c r="Z2121" s="12">
        <f t="shared" si="135"/>
        <v>8.4375</v>
      </c>
    </row>
    <row r="2122" spans="1:26"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t="str">
        <f>_xlfn.XLOOKUP(B2122,Returns!B:B,Returns!A:A,"No",0)</f>
        <v>No</v>
      </c>
      <c r="W2122">
        <f t="shared" si="132"/>
        <v>8.424000000000003</v>
      </c>
      <c r="X2122">
        <f t="shared" si="133"/>
        <v>6</v>
      </c>
      <c r="Y2122">
        <f t="shared" si="134"/>
        <v>2.5272000000000014</v>
      </c>
      <c r="Z2122" s="12">
        <f t="shared" si="135"/>
        <v>-77.777777777777743</v>
      </c>
    </row>
    <row r="2123" spans="1:26"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t="str">
        <f>_xlfn.XLOOKUP(B2123,Returns!B:B,Returns!A:A,"No",0)</f>
        <v>No</v>
      </c>
      <c r="W2123">
        <f t="shared" si="132"/>
        <v>647.928</v>
      </c>
      <c r="X2123">
        <f t="shared" si="133"/>
        <v>2</v>
      </c>
      <c r="Y2123">
        <f t="shared" si="134"/>
        <v>518.3424</v>
      </c>
      <c r="Z2123" s="12">
        <f t="shared" si="135"/>
        <v>-0.52083333333334014</v>
      </c>
    </row>
    <row r="2124" spans="1:26"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t="str">
        <f>_xlfn.XLOOKUP(B2124,Returns!B:B,Returns!A:A,"No",0)</f>
        <v>No</v>
      </c>
      <c r="W2124">
        <f t="shared" si="132"/>
        <v>483.92</v>
      </c>
      <c r="X2124">
        <f t="shared" si="133"/>
        <v>2</v>
      </c>
      <c r="Y2124">
        <f t="shared" si="134"/>
        <v>483.92</v>
      </c>
      <c r="Z2124" s="12">
        <f t="shared" si="135"/>
        <v>8.4999999999999982</v>
      </c>
    </row>
    <row r="2125" spans="1:26"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t="str">
        <f>_xlfn.XLOOKUP(B2125,Returns!B:B,Returns!A:A,"No",0)</f>
        <v>No</v>
      </c>
      <c r="W2125">
        <f t="shared" si="132"/>
        <v>249.48</v>
      </c>
      <c r="X2125">
        <f t="shared" si="133"/>
        <v>2</v>
      </c>
      <c r="Y2125">
        <f t="shared" si="134"/>
        <v>249.48</v>
      </c>
      <c r="Z2125" s="12">
        <f t="shared" si="135"/>
        <v>5.3333333333333339</v>
      </c>
    </row>
    <row r="2126" spans="1:26"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t="str">
        <f>_xlfn.XLOOKUP(B2126,Returns!B:B,Returns!A:A,"No",0)</f>
        <v>No</v>
      </c>
      <c r="W2126">
        <f t="shared" si="132"/>
        <v>523.40000000000009</v>
      </c>
      <c r="X2126">
        <f t="shared" si="133"/>
        <v>4</v>
      </c>
      <c r="Y2126">
        <f t="shared" si="134"/>
        <v>418.72000000000008</v>
      </c>
      <c r="Z2126" s="12">
        <f t="shared" si="135"/>
        <v>8.4374999999999982</v>
      </c>
    </row>
    <row r="2127" spans="1:26"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t="str">
        <f>_xlfn.XLOOKUP(B2127,Returns!B:B,Returns!A:A,"No",0)</f>
        <v>No</v>
      </c>
      <c r="W2127">
        <f t="shared" si="132"/>
        <v>440.70600000000002</v>
      </c>
      <c r="X2127">
        <f t="shared" si="133"/>
        <v>4</v>
      </c>
      <c r="Y2127">
        <f t="shared" si="134"/>
        <v>264.42359999999996</v>
      </c>
      <c r="Z2127" s="12">
        <f t="shared" si="135"/>
        <v>3.5714285714285721</v>
      </c>
    </row>
    <row r="2128" spans="1:26"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t="str">
        <f>_xlfn.XLOOKUP(B2128,Returns!B:B,Returns!A:A,"No",0)</f>
        <v>No</v>
      </c>
      <c r="W2128">
        <f t="shared" si="132"/>
        <v>259.12800000000004</v>
      </c>
      <c r="X2128">
        <f t="shared" si="133"/>
        <v>5</v>
      </c>
      <c r="Y2128">
        <f t="shared" si="134"/>
        <v>207.30240000000003</v>
      </c>
      <c r="Z2128" s="12">
        <f t="shared" si="135"/>
        <v>0.52083333333333282</v>
      </c>
    </row>
    <row r="2129" spans="1:26"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t="str">
        <f>_xlfn.XLOOKUP(B2129,Returns!B:B,Returns!A:A,"No",0)</f>
        <v>No</v>
      </c>
      <c r="W2129">
        <f t="shared" si="132"/>
        <v>194.83199999999999</v>
      </c>
      <c r="X2129">
        <f t="shared" si="133"/>
        <v>5</v>
      </c>
      <c r="Y2129">
        <f t="shared" si="134"/>
        <v>155.8656</v>
      </c>
      <c r="Z2129" s="12">
        <f t="shared" si="135"/>
        <v>4.1666666666666634</v>
      </c>
    </row>
    <row r="2130" spans="1:26"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t="str">
        <f>_xlfn.XLOOKUP(B2130,Returns!B:B,Returns!A:A,"No",0)</f>
        <v>No</v>
      </c>
      <c r="W2130">
        <f t="shared" si="132"/>
        <v>82.944000000000017</v>
      </c>
      <c r="X2130">
        <f t="shared" si="133"/>
        <v>5</v>
      </c>
      <c r="Y2130">
        <f t="shared" si="134"/>
        <v>66.355200000000011</v>
      </c>
      <c r="Z2130" s="12">
        <f t="shared" si="135"/>
        <v>10.937499999999998</v>
      </c>
    </row>
    <row r="2131" spans="1:26"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t="str">
        <f>_xlfn.XLOOKUP(B2131,Returns!B:B,Returns!A:A,"No",0)</f>
        <v>No</v>
      </c>
      <c r="W2131">
        <f t="shared" si="132"/>
        <v>133.12</v>
      </c>
      <c r="X2131">
        <f t="shared" si="133"/>
        <v>2</v>
      </c>
      <c r="Y2131">
        <f t="shared" si="134"/>
        <v>133.12</v>
      </c>
      <c r="Z2131" s="12">
        <f t="shared" si="135"/>
        <v>7.0000000000000009</v>
      </c>
    </row>
    <row r="2132" spans="1:26"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t="str">
        <f>_xlfn.XLOOKUP(B2132,Returns!B:B,Returns!A:A,"No",0)</f>
        <v>No</v>
      </c>
      <c r="W2132">
        <f t="shared" si="132"/>
        <v>346.68</v>
      </c>
      <c r="X2132">
        <f t="shared" si="133"/>
        <v>2</v>
      </c>
      <c r="Y2132">
        <f t="shared" si="134"/>
        <v>346.68</v>
      </c>
      <c r="Z2132" s="12">
        <f t="shared" si="135"/>
        <v>3.4444444444444446</v>
      </c>
    </row>
    <row r="2133" spans="1:26"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t="str">
        <f>_xlfn.XLOOKUP(B2133,Returns!B:B,Returns!A:A,"No",0)</f>
        <v>No</v>
      </c>
      <c r="W2133">
        <f t="shared" si="132"/>
        <v>979.0200000000001</v>
      </c>
      <c r="X2133">
        <f t="shared" si="133"/>
        <v>2</v>
      </c>
      <c r="Y2133">
        <f t="shared" si="134"/>
        <v>979.0200000000001</v>
      </c>
      <c r="Z2133" s="12">
        <f t="shared" si="135"/>
        <v>6.1428571428571432</v>
      </c>
    </row>
    <row r="2134" spans="1:26"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t="str">
        <f>_xlfn.XLOOKUP(B2134,Returns!B:B,Returns!A:A,"No",0)</f>
        <v>No</v>
      </c>
      <c r="W2134">
        <f t="shared" si="132"/>
        <v>58.949999999999996</v>
      </c>
      <c r="X2134">
        <f t="shared" si="133"/>
        <v>6</v>
      </c>
      <c r="Y2134">
        <f t="shared" si="134"/>
        <v>58.949999999999996</v>
      </c>
      <c r="Z2134" s="12">
        <f t="shared" si="135"/>
        <v>15.333333333333336</v>
      </c>
    </row>
    <row r="2135" spans="1:26"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t="str">
        <f>_xlfn.XLOOKUP(B2135,Returns!B:B,Returns!A:A,"No",0)</f>
        <v>No</v>
      </c>
      <c r="W2135">
        <f t="shared" si="132"/>
        <v>458.97300000000007</v>
      </c>
      <c r="X2135">
        <f t="shared" si="133"/>
        <v>4</v>
      </c>
      <c r="Y2135">
        <f t="shared" si="134"/>
        <v>137.69190000000003</v>
      </c>
      <c r="Z2135" s="12">
        <f t="shared" si="135"/>
        <v>-88.888888888888886</v>
      </c>
    </row>
    <row r="2136" spans="1:26"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t="str">
        <f>_xlfn.XLOOKUP(B2136,Returns!B:B,Returns!A:A,"No",0)</f>
        <v>No</v>
      </c>
      <c r="W2136">
        <f t="shared" si="132"/>
        <v>74.087999999999994</v>
      </c>
      <c r="X2136">
        <f t="shared" si="133"/>
        <v>4</v>
      </c>
      <c r="Y2136">
        <f t="shared" si="134"/>
        <v>59.270399999999995</v>
      </c>
      <c r="Z2136" s="12">
        <f t="shared" si="135"/>
        <v>-4.0178571428571415</v>
      </c>
    </row>
    <row r="2137" spans="1:26"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t="str">
        <f>_xlfn.XLOOKUP(B2137,Returns!B:B,Returns!A:A,"No",0)</f>
        <v>No</v>
      </c>
      <c r="W2137">
        <f t="shared" si="132"/>
        <v>379.67999999999995</v>
      </c>
      <c r="X2137">
        <f t="shared" si="133"/>
        <v>4</v>
      </c>
      <c r="Y2137">
        <f t="shared" si="134"/>
        <v>227.80799999999996</v>
      </c>
      <c r="Z2137" s="12">
        <f t="shared" si="135"/>
        <v>6.944444444444442</v>
      </c>
    </row>
    <row r="2138" spans="1:26"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t="str">
        <f>_xlfn.XLOOKUP(B2138,Returns!B:B,Returns!A:A,"No",0)</f>
        <v>No</v>
      </c>
      <c r="W2138">
        <f t="shared" si="132"/>
        <v>73.8</v>
      </c>
      <c r="X2138">
        <f t="shared" si="133"/>
        <v>5</v>
      </c>
      <c r="Y2138">
        <f t="shared" si="134"/>
        <v>29.520000000000003</v>
      </c>
      <c r="Z2138" s="12">
        <f t="shared" si="135"/>
        <v>-38.750000000000007</v>
      </c>
    </row>
    <row r="2139" spans="1:26"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t="str">
        <f>_xlfn.XLOOKUP(B2139,Returns!B:B,Returns!A:A,"No",0)</f>
        <v>No</v>
      </c>
      <c r="W2139">
        <f t="shared" si="132"/>
        <v>14.623999999999997</v>
      </c>
      <c r="X2139">
        <f t="shared" si="133"/>
        <v>5</v>
      </c>
      <c r="Y2139">
        <f t="shared" si="134"/>
        <v>2.9247999999999994</v>
      </c>
      <c r="Z2139" s="12">
        <f t="shared" si="135"/>
        <v>-200.00000000000014</v>
      </c>
    </row>
    <row r="2140" spans="1:26"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t="str">
        <f>_xlfn.XLOOKUP(B2140,Returns!B:B,Returns!A:A,"No",0)</f>
        <v>No</v>
      </c>
      <c r="W2140">
        <f t="shared" si="132"/>
        <v>440.46</v>
      </c>
      <c r="X2140">
        <f t="shared" si="133"/>
        <v>0</v>
      </c>
      <c r="Y2140">
        <f t="shared" si="134"/>
        <v>440.46</v>
      </c>
      <c r="Z2140" s="12">
        <f t="shared" si="135"/>
        <v>16.666666666666664</v>
      </c>
    </row>
    <row r="2141" spans="1:26"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t="str">
        <f>_xlfn.XLOOKUP(B2141,Returns!B:B,Returns!A:A,"No",0)</f>
        <v>No</v>
      </c>
      <c r="W2141">
        <f t="shared" si="132"/>
        <v>1345.8959999999997</v>
      </c>
      <c r="X2141">
        <f t="shared" si="133"/>
        <v>5</v>
      </c>
      <c r="Y2141">
        <f t="shared" si="134"/>
        <v>1076.7167999999997</v>
      </c>
      <c r="Z2141" s="12">
        <f t="shared" si="135"/>
        <v>4.6875000000000009</v>
      </c>
    </row>
    <row r="2142" spans="1:26"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t="str">
        <f>_xlfn.XLOOKUP(B2142,Returns!B:B,Returns!A:A,"No",0)</f>
        <v>No</v>
      </c>
      <c r="W2142">
        <f t="shared" si="132"/>
        <v>34.28</v>
      </c>
      <c r="X2142">
        <f t="shared" si="133"/>
        <v>5</v>
      </c>
      <c r="Y2142">
        <f t="shared" si="134"/>
        <v>34.28</v>
      </c>
      <c r="Z2142" s="12">
        <f t="shared" si="135"/>
        <v>13</v>
      </c>
    </row>
    <row r="2143" spans="1:26"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t="str">
        <f>_xlfn.XLOOKUP(B2143,Returns!B:B,Returns!A:A,"No",0)</f>
        <v>No</v>
      </c>
      <c r="W2143">
        <f t="shared" si="132"/>
        <v>2975.2920000000004</v>
      </c>
      <c r="X2143">
        <f t="shared" si="133"/>
        <v>5</v>
      </c>
      <c r="Y2143">
        <f t="shared" si="134"/>
        <v>1785.1752000000001</v>
      </c>
      <c r="Z2143" s="12">
        <f t="shared" si="135"/>
        <v>-19.444444444444446</v>
      </c>
    </row>
    <row r="2144" spans="1:26"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t="str">
        <f>_xlfn.XLOOKUP(B2144,Returns!B:B,Returns!A:A,"No",0)</f>
        <v>No</v>
      </c>
      <c r="W2144">
        <f t="shared" si="132"/>
        <v>182.88</v>
      </c>
      <c r="X2144">
        <f t="shared" si="133"/>
        <v>4</v>
      </c>
      <c r="Y2144">
        <f t="shared" si="134"/>
        <v>146.304</v>
      </c>
      <c r="Z2144" s="12">
        <f t="shared" si="135"/>
        <v>6.770833333333333</v>
      </c>
    </row>
    <row r="2145" spans="1:26"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t="str">
        <f>_xlfn.XLOOKUP(B2145,Returns!B:B,Returns!A:A,"No",0)</f>
        <v>No</v>
      </c>
      <c r="W2145">
        <f t="shared" si="132"/>
        <v>47.975999999999992</v>
      </c>
      <c r="X2145">
        <f t="shared" si="133"/>
        <v>4</v>
      </c>
      <c r="Y2145">
        <f t="shared" si="134"/>
        <v>28.785599999999995</v>
      </c>
      <c r="Z2145" s="12">
        <f t="shared" si="135"/>
        <v>-16.666666666666661</v>
      </c>
    </row>
    <row r="2146" spans="1:26"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t="str">
        <f>_xlfn.XLOOKUP(B2146,Returns!B:B,Returns!A:A,"No",0)</f>
        <v>No</v>
      </c>
      <c r="W2146">
        <f t="shared" si="132"/>
        <v>116.81599999999999</v>
      </c>
      <c r="X2146">
        <f t="shared" si="133"/>
        <v>4</v>
      </c>
      <c r="Y2146">
        <f t="shared" si="134"/>
        <v>93.452799999999996</v>
      </c>
      <c r="Z2146" s="12">
        <f t="shared" si="135"/>
        <v>5.8035714285714279</v>
      </c>
    </row>
    <row r="2147" spans="1:26"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t="str">
        <f>_xlfn.XLOOKUP(B2147,Returns!B:B,Returns!A:A,"No",0)</f>
        <v>Yes</v>
      </c>
      <c r="W2147">
        <f t="shared" si="132"/>
        <v>1266.1739999999998</v>
      </c>
      <c r="X2147">
        <f t="shared" si="133"/>
        <v>4</v>
      </c>
      <c r="Y2147">
        <f t="shared" si="134"/>
        <v>886.32179999999983</v>
      </c>
      <c r="Z2147" s="12">
        <f t="shared" si="135"/>
        <v>-2.0408163265306127</v>
      </c>
    </row>
    <row r="2148" spans="1:26"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t="str">
        <f>_xlfn.XLOOKUP(B2148,Returns!B:B,Returns!A:A,"No",0)</f>
        <v>Yes</v>
      </c>
      <c r="W2148">
        <f t="shared" si="132"/>
        <v>152.352</v>
      </c>
      <c r="X2148">
        <f t="shared" si="133"/>
        <v>4</v>
      </c>
      <c r="Y2148">
        <f t="shared" si="134"/>
        <v>45.705600000000004</v>
      </c>
      <c r="Z2148" s="12">
        <f t="shared" si="135"/>
        <v>-61.111111111111086</v>
      </c>
    </row>
    <row r="2149" spans="1:26"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t="str">
        <f>_xlfn.XLOOKUP(B2149,Returns!B:B,Returns!A:A,"No",0)</f>
        <v>Yes</v>
      </c>
      <c r="W2149">
        <f t="shared" si="132"/>
        <v>1526.1120000000001</v>
      </c>
      <c r="X2149">
        <f t="shared" si="133"/>
        <v>4</v>
      </c>
      <c r="Y2149">
        <f t="shared" si="134"/>
        <v>1220.8896</v>
      </c>
      <c r="Z2149" s="12">
        <f t="shared" si="135"/>
        <v>-4.1666666666666687</v>
      </c>
    </row>
    <row r="2150" spans="1:26"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t="str">
        <f>_xlfn.XLOOKUP(B2150,Returns!B:B,Returns!A:A,"No",0)</f>
        <v>No</v>
      </c>
      <c r="W2150">
        <f t="shared" si="132"/>
        <v>43.31</v>
      </c>
      <c r="X2150">
        <f t="shared" si="133"/>
        <v>5</v>
      </c>
      <c r="Y2150">
        <f t="shared" si="134"/>
        <v>43.31</v>
      </c>
      <c r="Z2150" s="12">
        <f t="shared" si="135"/>
        <v>9.9999999999999911</v>
      </c>
    </row>
    <row r="2151" spans="1:26"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t="str">
        <f>_xlfn.XLOOKUP(B2151,Returns!B:B,Returns!A:A,"No",0)</f>
        <v>No</v>
      </c>
      <c r="W2151">
        <f t="shared" si="132"/>
        <v>424.74999999999994</v>
      </c>
      <c r="X2151">
        <f t="shared" si="133"/>
        <v>5</v>
      </c>
      <c r="Y2151">
        <f t="shared" si="134"/>
        <v>424.74999999999994</v>
      </c>
      <c r="Z2151" s="12">
        <f t="shared" si="135"/>
        <v>5.2</v>
      </c>
    </row>
    <row r="2152" spans="1:26"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t="str">
        <f>_xlfn.XLOOKUP(B2152,Returns!B:B,Returns!A:A,"No",0)</f>
        <v>No</v>
      </c>
      <c r="W2152">
        <f t="shared" si="132"/>
        <v>699.17399999999998</v>
      </c>
      <c r="X2152">
        <f t="shared" si="133"/>
        <v>7</v>
      </c>
      <c r="Y2152">
        <f t="shared" si="134"/>
        <v>489.42179999999996</v>
      </c>
      <c r="Z2152" s="12">
        <f t="shared" si="135"/>
        <v>-10.884353741496598</v>
      </c>
    </row>
    <row r="2153" spans="1:26"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t="str">
        <f>_xlfn.XLOOKUP(B2153,Returns!B:B,Returns!A:A,"No",0)</f>
        <v>No</v>
      </c>
      <c r="W2153">
        <f t="shared" si="132"/>
        <v>782.53000000000009</v>
      </c>
      <c r="X2153">
        <f t="shared" si="133"/>
        <v>5</v>
      </c>
      <c r="Y2153">
        <f t="shared" si="134"/>
        <v>782.53000000000009</v>
      </c>
      <c r="Z2153" s="12">
        <f t="shared" si="135"/>
        <v>5.5714285714285712</v>
      </c>
    </row>
    <row r="2154" spans="1:26"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t="str">
        <f>_xlfn.XLOOKUP(B2154,Returns!B:B,Returns!A:A,"No",0)</f>
        <v>No</v>
      </c>
      <c r="W2154">
        <f t="shared" si="132"/>
        <v>44.820000000000007</v>
      </c>
      <c r="X2154">
        <f t="shared" si="133"/>
        <v>4</v>
      </c>
      <c r="Y2154">
        <f t="shared" si="134"/>
        <v>44.820000000000007</v>
      </c>
      <c r="Z2154" s="12">
        <f t="shared" si="135"/>
        <v>15.666666666666664</v>
      </c>
    </row>
    <row r="2155" spans="1:26"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t="str">
        <f>_xlfn.XLOOKUP(B2155,Returns!B:B,Returns!A:A,"No",0)</f>
        <v>No</v>
      </c>
      <c r="W2155">
        <f t="shared" si="132"/>
        <v>28.32</v>
      </c>
      <c r="X2155">
        <f t="shared" si="133"/>
        <v>4</v>
      </c>
      <c r="Y2155">
        <f t="shared" si="134"/>
        <v>22.655999999999999</v>
      </c>
      <c r="Z2155" s="12">
        <f t="shared" si="135"/>
        <v>22.65625</v>
      </c>
    </row>
    <row r="2156" spans="1:26"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t="str">
        <f>_xlfn.XLOOKUP(B2156,Returns!B:B,Returns!A:A,"No",0)</f>
        <v>No</v>
      </c>
      <c r="W2156">
        <f t="shared" si="132"/>
        <v>67.823999999999998</v>
      </c>
      <c r="X2156">
        <f t="shared" si="133"/>
        <v>5</v>
      </c>
      <c r="Y2156">
        <f t="shared" si="134"/>
        <v>27.129600000000003</v>
      </c>
      <c r="Z2156" s="12">
        <f t="shared" si="135"/>
        <v>-37.499999999999986</v>
      </c>
    </row>
    <row r="2157" spans="1:26"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t="str">
        <f>_xlfn.XLOOKUP(B2157,Returns!B:B,Returns!A:A,"No",0)</f>
        <v>No</v>
      </c>
      <c r="W2157">
        <f t="shared" si="132"/>
        <v>128.88</v>
      </c>
      <c r="X2157">
        <f t="shared" si="133"/>
        <v>2</v>
      </c>
      <c r="Y2157">
        <f t="shared" si="134"/>
        <v>128.88</v>
      </c>
      <c r="Z2157" s="12">
        <f t="shared" si="135"/>
        <v>8.3333333333333339</v>
      </c>
    </row>
    <row r="2158" spans="1:26"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t="str">
        <f>_xlfn.XLOOKUP(B2158,Returns!B:B,Returns!A:A,"No",0)</f>
        <v>No</v>
      </c>
      <c r="W2158">
        <f t="shared" si="132"/>
        <v>1505.4300000000003</v>
      </c>
      <c r="X2158">
        <f t="shared" si="133"/>
        <v>2</v>
      </c>
      <c r="Y2158">
        <f t="shared" si="134"/>
        <v>1505.4300000000003</v>
      </c>
      <c r="Z2158" s="12">
        <f t="shared" si="135"/>
        <v>0</v>
      </c>
    </row>
    <row r="2159" spans="1:26"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t="str">
        <f>_xlfn.XLOOKUP(B2159,Returns!B:B,Returns!A:A,"No",0)</f>
        <v>No</v>
      </c>
      <c r="W2159">
        <f t="shared" si="132"/>
        <v>485.82</v>
      </c>
      <c r="X2159">
        <f t="shared" si="133"/>
        <v>2</v>
      </c>
      <c r="Y2159">
        <f t="shared" si="134"/>
        <v>485.82</v>
      </c>
      <c r="Z2159" s="12">
        <f t="shared" si="135"/>
        <v>1.9999999999999987</v>
      </c>
    </row>
    <row r="2160" spans="1:26"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t="str">
        <f>_xlfn.XLOOKUP(B2160,Returns!B:B,Returns!A:A,"No",0)</f>
        <v>No</v>
      </c>
      <c r="W2160">
        <f t="shared" si="132"/>
        <v>71.424000000000007</v>
      </c>
      <c r="X2160">
        <f t="shared" si="133"/>
        <v>5</v>
      </c>
      <c r="Y2160">
        <f t="shared" si="134"/>
        <v>57.139200000000002</v>
      </c>
      <c r="Z2160" s="12">
        <f t="shared" si="135"/>
        <v>3.5156249999999951</v>
      </c>
    </row>
    <row r="2161" spans="1:26"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t="str">
        <f>_xlfn.XLOOKUP(B2161,Returns!B:B,Returns!A:A,"No",0)</f>
        <v>No</v>
      </c>
      <c r="W2161">
        <f t="shared" si="132"/>
        <v>26.423999999999992</v>
      </c>
      <c r="X2161">
        <f t="shared" si="133"/>
        <v>6</v>
      </c>
      <c r="Y2161">
        <f t="shared" si="134"/>
        <v>5.2847999999999971</v>
      </c>
      <c r="Z2161" s="12">
        <f t="shared" si="135"/>
        <v>-283.33333333333354</v>
      </c>
    </row>
    <row r="2162" spans="1:26"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t="str">
        <f>_xlfn.XLOOKUP(B2162,Returns!B:B,Returns!A:A,"No",0)</f>
        <v>No</v>
      </c>
      <c r="W2162">
        <f t="shared" si="132"/>
        <v>79.384000000000015</v>
      </c>
      <c r="X2162">
        <f t="shared" si="133"/>
        <v>0</v>
      </c>
      <c r="Y2162">
        <f t="shared" si="134"/>
        <v>63.507200000000012</v>
      </c>
      <c r="Z2162" s="12">
        <f t="shared" si="135"/>
        <v>46.874999999999986</v>
      </c>
    </row>
    <row r="2163" spans="1:26"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t="str">
        <f>_xlfn.XLOOKUP(B2163,Returns!B:B,Returns!A:A,"No",0)</f>
        <v>No</v>
      </c>
      <c r="W2163">
        <f t="shared" si="132"/>
        <v>34.58</v>
      </c>
      <c r="X2163">
        <f t="shared" si="133"/>
        <v>5</v>
      </c>
      <c r="Y2163">
        <f t="shared" si="134"/>
        <v>34.58</v>
      </c>
      <c r="Z2163" s="12">
        <f t="shared" si="135"/>
        <v>28.999999999999996</v>
      </c>
    </row>
    <row r="2164" spans="1:26"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t="str">
        <f>_xlfn.XLOOKUP(B2164,Returns!B:B,Returns!A:A,"No",0)</f>
        <v>No</v>
      </c>
      <c r="W2164">
        <f t="shared" si="132"/>
        <v>943.64999999999986</v>
      </c>
      <c r="X2164">
        <f t="shared" si="133"/>
        <v>6</v>
      </c>
      <c r="Y2164">
        <f t="shared" si="134"/>
        <v>943.64999999999986</v>
      </c>
      <c r="Z2164" s="12">
        <f t="shared" si="135"/>
        <v>16</v>
      </c>
    </row>
    <row r="2165" spans="1:26"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t="str">
        <f>_xlfn.XLOOKUP(B2165,Returns!B:B,Returns!A:A,"No",0)</f>
        <v>No</v>
      </c>
      <c r="W2165">
        <f t="shared" si="132"/>
        <v>575.928</v>
      </c>
      <c r="X2165">
        <f t="shared" si="133"/>
        <v>6</v>
      </c>
      <c r="Y2165">
        <f t="shared" si="134"/>
        <v>460.74239999999998</v>
      </c>
      <c r="Z2165" s="12">
        <f t="shared" si="135"/>
        <v>5.2083333333333304</v>
      </c>
    </row>
    <row r="2166" spans="1:26"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t="str">
        <f>_xlfn.XLOOKUP(B2166,Returns!B:B,Returns!A:A,"No",0)</f>
        <v>No</v>
      </c>
      <c r="W2166">
        <f t="shared" si="132"/>
        <v>16.576000000000001</v>
      </c>
      <c r="X2166">
        <f t="shared" si="133"/>
        <v>6</v>
      </c>
      <c r="Y2166">
        <f t="shared" si="134"/>
        <v>13.2608</v>
      </c>
      <c r="Z2166" s="12">
        <f t="shared" si="135"/>
        <v>22.656249999999996</v>
      </c>
    </row>
    <row r="2167" spans="1:26"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t="str">
        <f>_xlfn.XLOOKUP(B2167,Returns!B:B,Returns!A:A,"No",0)</f>
        <v>No</v>
      </c>
      <c r="W2167">
        <f t="shared" si="132"/>
        <v>699.59999999999991</v>
      </c>
      <c r="X2167">
        <f t="shared" si="133"/>
        <v>6</v>
      </c>
      <c r="Y2167">
        <f t="shared" si="134"/>
        <v>279.83999999999997</v>
      </c>
      <c r="Z2167" s="12">
        <f t="shared" si="135"/>
        <v>-53.75</v>
      </c>
    </row>
    <row r="2168" spans="1:26"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t="str">
        <f>_xlfn.XLOOKUP(B2168,Returns!B:B,Returns!A:A,"No",0)</f>
        <v>No</v>
      </c>
      <c r="W2168">
        <f t="shared" si="132"/>
        <v>15.872</v>
      </c>
      <c r="X2168">
        <f t="shared" si="133"/>
        <v>6</v>
      </c>
      <c r="Y2168">
        <f t="shared" si="134"/>
        <v>12.6976</v>
      </c>
      <c r="Z2168" s="12">
        <f t="shared" si="135"/>
        <v>9.3750000000000036</v>
      </c>
    </row>
    <row r="2169" spans="1:26"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t="str">
        <f>_xlfn.XLOOKUP(B2169,Returns!B:B,Returns!A:A,"No",0)</f>
        <v>No</v>
      </c>
      <c r="W2169">
        <f t="shared" si="132"/>
        <v>44.001999999999988</v>
      </c>
      <c r="X2169">
        <f t="shared" si="133"/>
        <v>6</v>
      </c>
      <c r="Y2169">
        <f t="shared" si="134"/>
        <v>8.8003999999999962</v>
      </c>
      <c r="Z2169" s="12">
        <f t="shared" si="135"/>
        <v>-125.00000000000013</v>
      </c>
    </row>
    <row r="2170" spans="1:26"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t="str">
        <f>_xlfn.XLOOKUP(B2170,Returns!B:B,Returns!A:A,"No",0)</f>
        <v>No</v>
      </c>
      <c r="W2170">
        <f t="shared" si="132"/>
        <v>42.047999999999995</v>
      </c>
      <c r="X2170">
        <f t="shared" si="133"/>
        <v>3</v>
      </c>
      <c r="Y2170">
        <f t="shared" si="134"/>
        <v>33.638399999999997</v>
      </c>
      <c r="Z2170" s="12">
        <f t="shared" si="135"/>
        <v>5.208333333333333</v>
      </c>
    </row>
    <row r="2171" spans="1:26"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t="str">
        <f>_xlfn.XLOOKUP(B2171,Returns!B:B,Returns!A:A,"No",0)</f>
        <v>No</v>
      </c>
      <c r="W2171">
        <f t="shared" si="132"/>
        <v>215.928</v>
      </c>
      <c r="X2171">
        <f t="shared" si="133"/>
        <v>3</v>
      </c>
      <c r="Y2171">
        <f t="shared" si="134"/>
        <v>172.7424</v>
      </c>
      <c r="Z2171" s="12">
        <f t="shared" si="135"/>
        <v>-5.2083333333333348</v>
      </c>
    </row>
    <row r="2172" spans="1:26"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t="str">
        <f>_xlfn.XLOOKUP(B2172,Returns!B:B,Returns!A:A,"No",0)</f>
        <v>No</v>
      </c>
      <c r="W2172">
        <f t="shared" si="132"/>
        <v>323.94600000000003</v>
      </c>
      <c r="X2172">
        <f t="shared" si="133"/>
        <v>3</v>
      </c>
      <c r="Y2172">
        <f t="shared" si="134"/>
        <v>194.36760000000001</v>
      </c>
      <c r="Z2172" s="12">
        <f t="shared" si="135"/>
        <v>-13.888888888888884</v>
      </c>
    </row>
    <row r="2173" spans="1:26"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t="str">
        <f>_xlfn.XLOOKUP(B2173,Returns!B:B,Returns!A:A,"No",0)</f>
        <v>No</v>
      </c>
      <c r="W2173">
        <f t="shared" si="132"/>
        <v>610.62400000000002</v>
      </c>
      <c r="X2173">
        <f t="shared" si="133"/>
        <v>6</v>
      </c>
      <c r="Y2173">
        <f t="shared" si="134"/>
        <v>427.43680000000006</v>
      </c>
      <c r="Z2173" s="12">
        <f t="shared" si="135"/>
        <v>-2.0408163265306167</v>
      </c>
    </row>
    <row r="2174" spans="1:26"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t="str">
        <f>_xlfn.XLOOKUP(B2174,Returns!B:B,Returns!A:A,"No",0)</f>
        <v>No</v>
      </c>
      <c r="W2174">
        <f t="shared" si="132"/>
        <v>59.256000000000007</v>
      </c>
      <c r="X2174">
        <f t="shared" si="133"/>
        <v>2</v>
      </c>
      <c r="Y2174">
        <f t="shared" si="134"/>
        <v>47.404800000000009</v>
      </c>
      <c r="Z2174" s="12">
        <f t="shared" si="135"/>
        <v>14.583333333333332</v>
      </c>
    </row>
    <row r="2175" spans="1:26"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t="str">
        <f>_xlfn.XLOOKUP(B2175,Returns!B:B,Returns!A:A,"No",0)</f>
        <v>No</v>
      </c>
      <c r="W2175">
        <f t="shared" si="132"/>
        <v>27.791999999999994</v>
      </c>
      <c r="X2175">
        <f t="shared" si="133"/>
        <v>5</v>
      </c>
      <c r="Y2175">
        <f t="shared" si="134"/>
        <v>5.5583999999999989</v>
      </c>
      <c r="Z2175" s="12">
        <f t="shared" si="135"/>
        <v>-250</v>
      </c>
    </row>
    <row r="2176" spans="1:26"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t="str">
        <f>_xlfn.XLOOKUP(B2176,Returns!B:B,Returns!A:A,"No",0)</f>
        <v>No</v>
      </c>
      <c r="W2176">
        <f t="shared" si="132"/>
        <v>247.16800000000001</v>
      </c>
      <c r="X2176">
        <f t="shared" si="133"/>
        <v>4</v>
      </c>
      <c r="Y2176">
        <f t="shared" si="134"/>
        <v>197.73439999999999</v>
      </c>
      <c r="Z2176" s="12">
        <f t="shared" si="135"/>
        <v>3.1250000000000009</v>
      </c>
    </row>
    <row r="2177" spans="1:26"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t="str">
        <f>_xlfn.XLOOKUP(B2177,Returns!B:B,Returns!A:A,"No",0)</f>
        <v>No</v>
      </c>
      <c r="W2177">
        <f t="shared" si="132"/>
        <v>91.36</v>
      </c>
      <c r="X2177">
        <f t="shared" si="133"/>
        <v>6</v>
      </c>
      <c r="Y2177">
        <f t="shared" si="134"/>
        <v>91.36</v>
      </c>
      <c r="Z2177" s="12">
        <f t="shared" si="135"/>
        <v>23</v>
      </c>
    </row>
    <row r="2178" spans="1:26"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t="str">
        <f>_xlfn.XLOOKUP(B2178,Returns!B:B,Returns!A:A,"No",0)</f>
        <v>No</v>
      </c>
      <c r="W2178">
        <f t="shared" si="132"/>
        <v>541.07999999999993</v>
      </c>
      <c r="X2178">
        <f t="shared" si="133"/>
        <v>6</v>
      </c>
      <c r="Y2178">
        <f t="shared" si="134"/>
        <v>541.07999999999993</v>
      </c>
      <c r="Z2178" s="12">
        <f t="shared" si="135"/>
        <v>5.3333333333333339</v>
      </c>
    </row>
    <row r="2179" spans="1:26"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t="str">
        <f>_xlfn.XLOOKUP(B2179,Returns!B:B,Returns!A:A,"No",0)</f>
        <v>No</v>
      </c>
      <c r="W2179">
        <f t="shared" ref="W2179:W2242" si="136">R2179*S2179</f>
        <v>208.6</v>
      </c>
      <c r="X2179">
        <f t="shared" ref="X2179:X2242" si="137">D2179-C2179</f>
        <v>6</v>
      </c>
      <c r="Y2179">
        <f t="shared" ref="Y2179:Y2242" si="138">W2179-(W2179*T2179)</f>
        <v>166.88</v>
      </c>
      <c r="Z2179" s="12">
        <f t="shared" ref="Z2179:Z2242" si="139">(U2179/Y2179)*100</f>
        <v>7.8124999999999982</v>
      </c>
    </row>
    <row r="2180" spans="1:26"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t="str">
        <f>_xlfn.XLOOKUP(B2180,Returns!B:B,Returns!A:A,"No",0)</f>
        <v>No</v>
      </c>
      <c r="W2180">
        <f t="shared" si="136"/>
        <v>572.79999999999995</v>
      </c>
      <c r="X2180">
        <f t="shared" si="137"/>
        <v>6</v>
      </c>
      <c r="Y2180">
        <f t="shared" si="138"/>
        <v>572.79999999999995</v>
      </c>
      <c r="Z2180" s="12">
        <f t="shared" si="139"/>
        <v>5.7499999999999991</v>
      </c>
    </row>
    <row r="2181" spans="1:26"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t="str">
        <f>_xlfn.XLOOKUP(B2181,Returns!B:B,Returns!A:A,"No",0)</f>
        <v>No</v>
      </c>
      <c r="W2181">
        <f t="shared" si="136"/>
        <v>596.62400000000014</v>
      </c>
      <c r="X2181">
        <f t="shared" si="137"/>
        <v>4</v>
      </c>
      <c r="Y2181">
        <f t="shared" si="138"/>
        <v>477.2992000000001</v>
      </c>
      <c r="Z2181" s="12">
        <f t="shared" si="139"/>
        <v>6.4732142857142838</v>
      </c>
    </row>
    <row r="2182" spans="1:26"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t="str">
        <f>_xlfn.XLOOKUP(B2182,Returns!B:B,Returns!A:A,"No",0)</f>
        <v>No</v>
      </c>
      <c r="W2182">
        <f t="shared" si="136"/>
        <v>133.20000000000002</v>
      </c>
      <c r="X2182">
        <f t="shared" si="137"/>
        <v>4</v>
      </c>
      <c r="Y2182">
        <f t="shared" si="138"/>
        <v>133.20000000000002</v>
      </c>
      <c r="Z2182" s="12">
        <f t="shared" si="139"/>
        <v>16.666666666666664</v>
      </c>
    </row>
    <row r="2183" spans="1:26"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t="str">
        <f>_xlfn.XLOOKUP(B2183,Returns!B:B,Returns!A:A,"No",0)</f>
        <v>No</v>
      </c>
      <c r="W2183">
        <f t="shared" si="136"/>
        <v>1771.056</v>
      </c>
      <c r="X2183">
        <f t="shared" si="137"/>
        <v>4</v>
      </c>
      <c r="Y2183">
        <f t="shared" si="138"/>
        <v>1593.9503999999999</v>
      </c>
      <c r="Z2183" s="12">
        <f t="shared" si="139"/>
        <v>3.7037037037037042</v>
      </c>
    </row>
    <row r="2184" spans="1:26"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t="str">
        <f>_xlfn.XLOOKUP(B2184,Returns!B:B,Returns!A:A,"No",0)</f>
        <v>No</v>
      </c>
      <c r="W2184">
        <f t="shared" si="136"/>
        <v>19999.75</v>
      </c>
      <c r="X2184">
        <f t="shared" si="137"/>
        <v>4</v>
      </c>
      <c r="Y2184">
        <f t="shared" si="138"/>
        <v>19999.75</v>
      </c>
      <c r="Z2184" s="12">
        <f t="shared" si="139"/>
        <v>5.7999999999999989</v>
      </c>
    </row>
    <row r="2185" spans="1:26"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t="str">
        <f>_xlfn.XLOOKUP(B2185,Returns!B:B,Returns!A:A,"No",0)</f>
        <v>No</v>
      </c>
      <c r="W2185">
        <f t="shared" si="136"/>
        <v>999.75000000000011</v>
      </c>
      <c r="X2185">
        <f t="shared" si="137"/>
        <v>4</v>
      </c>
      <c r="Y2185">
        <f t="shared" si="138"/>
        <v>999.75000000000011</v>
      </c>
      <c r="Z2185" s="12">
        <f t="shared" si="139"/>
        <v>2.1999999999999984</v>
      </c>
    </row>
    <row r="2186" spans="1:26"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t="str">
        <f>_xlfn.XLOOKUP(B2186,Returns!B:B,Returns!A:A,"No",0)</f>
        <v>No</v>
      </c>
      <c r="W2186">
        <f t="shared" si="136"/>
        <v>509.44</v>
      </c>
      <c r="X2186">
        <f t="shared" si="137"/>
        <v>4</v>
      </c>
      <c r="Y2186">
        <f t="shared" si="138"/>
        <v>509.44</v>
      </c>
      <c r="Z2186" s="12">
        <f t="shared" si="139"/>
        <v>5.5000000000000009</v>
      </c>
    </row>
    <row r="2187" spans="1:26"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t="str">
        <f>_xlfn.XLOOKUP(B2187,Returns!B:B,Returns!A:A,"No",0)</f>
        <v>No</v>
      </c>
      <c r="W2187">
        <f t="shared" si="136"/>
        <v>109.79200000000002</v>
      </c>
      <c r="X2187">
        <f t="shared" si="137"/>
        <v>3</v>
      </c>
      <c r="Y2187">
        <f t="shared" si="138"/>
        <v>87.833600000000018</v>
      </c>
      <c r="Z2187" s="12">
        <f t="shared" si="139"/>
        <v>21.093749999999993</v>
      </c>
    </row>
    <row r="2188" spans="1:26"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t="str">
        <f>_xlfn.XLOOKUP(B2188,Returns!B:B,Returns!A:A,"No",0)</f>
        <v>No</v>
      </c>
      <c r="W2188">
        <f t="shared" si="136"/>
        <v>58</v>
      </c>
      <c r="X2188">
        <f t="shared" si="137"/>
        <v>0</v>
      </c>
      <c r="Y2188">
        <f t="shared" si="138"/>
        <v>58</v>
      </c>
      <c r="Z2188" s="12">
        <f t="shared" si="139"/>
        <v>12.5</v>
      </c>
    </row>
    <row r="2189" spans="1:26"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t="str">
        <f>_xlfn.XLOOKUP(B2189,Returns!B:B,Returns!A:A,"No",0)</f>
        <v>No</v>
      </c>
      <c r="W2189">
        <f t="shared" si="136"/>
        <v>420.48</v>
      </c>
      <c r="X2189">
        <f t="shared" si="137"/>
        <v>5</v>
      </c>
      <c r="Y2189">
        <f t="shared" si="138"/>
        <v>420.48</v>
      </c>
      <c r="Z2189" s="12">
        <f t="shared" si="139"/>
        <v>8.3333333333333321</v>
      </c>
    </row>
    <row r="2190" spans="1:26"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t="str">
        <f>_xlfn.XLOOKUP(B2190,Returns!B:B,Returns!A:A,"No",0)</f>
        <v>No</v>
      </c>
      <c r="W2190">
        <f t="shared" si="136"/>
        <v>242.6</v>
      </c>
      <c r="X2190">
        <f t="shared" si="137"/>
        <v>5</v>
      </c>
      <c r="Y2190">
        <f t="shared" si="138"/>
        <v>242.6</v>
      </c>
      <c r="Z2190" s="12">
        <f t="shared" si="139"/>
        <v>10.5</v>
      </c>
    </row>
    <row r="2191" spans="1:26"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t="str">
        <f>_xlfn.XLOOKUP(B2191,Returns!B:B,Returns!A:A,"No",0)</f>
        <v>No</v>
      </c>
      <c r="W2191">
        <f t="shared" si="136"/>
        <v>13090.410000000002</v>
      </c>
      <c r="X2191">
        <f t="shared" si="137"/>
        <v>5</v>
      </c>
      <c r="Y2191">
        <f t="shared" si="138"/>
        <v>13090.410000000002</v>
      </c>
      <c r="Z2191" s="12">
        <f t="shared" si="139"/>
        <v>2.8888888888888888</v>
      </c>
    </row>
    <row r="2192" spans="1:26"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t="str">
        <f>_xlfn.XLOOKUP(B2192,Returns!B:B,Returns!A:A,"No",0)</f>
        <v>No</v>
      </c>
      <c r="W2192">
        <f t="shared" si="136"/>
        <v>182.43</v>
      </c>
      <c r="X2192">
        <f t="shared" si="137"/>
        <v>4</v>
      </c>
      <c r="Y2192">
        <f t="shared" si="138"/>
        <v>182.43</v>
      </c>
      <c r="Z2192" s="12">
        <f t="shared" si="139"/>
        <v>9.3333333333333339</v>
      </c>
    </row>
    <row r="2193" spans="1:26"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t="str">
        <f>_xlfn.XLOOKUP(B2193,Returns!B:B,Returns!A:A,"No",0)</f>
        <v>No</v>
      </c>
      <c r="W2193">
        <f t="shared" si="136"/>
        <v>460.65599999999995</v>
      </c>
      <c r="X2193">
        <f t="shared" si="137"/>
        <v>7</v>
      </c>
      <c r="Y2193">
        <f t="shared" si="138"/>
        <v>368.52479999999997</v>
      </c>
      <c r="Z2193" s="12">
        <f t="shared" si="139"/>
        <v>14.0625</v>
      </c>
    </row>
    <row r="2194" spans="1:26"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t="str">
        <f>_xlfn.XLOOKUP(B2194,Returns!B:B,Returns!A:A,"No",0)</f>
        <v>No</v>
      </c>
      <c r="W2194">
        <f t="shared" si="136"/>
        <v>196.02</v>
      </c>
      <c r="X2194">
        <f t="shared" si="137"/>
        <v>7</v>
      </c>
      <c r="Y2194">
        <f t="shared" si="138"/>
        <v>196.02</v>
      </c>
      <c r="Z2194" s="12">
        <f t="shared" si="139"/>
        <v>11.666666666666666</v>
      </c>
    </row>
    <row r="2195" spans="1:26"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t="str">
        <f>_xlfn.XLOOKUP(B2195,Returns!B:B,Returns!A:A,"No",0)</f>
        <v>No</v>
      </c>
      <c r="W2195">
        <f t="shared" si="136"/>
        <v>495.68</v>
      </c>
      <c r="X2195">
        <f t="shared" si="137"/>
        <v>7</v>
      </c>
      <c r="Y2195">
        <f t="shared" si="138"/>
        <v>495.68</v>
      </c>
      <c r="Z2195" s="12">
        <f t="shared" si="139"/>
        <v>11.249999999999998</v>
      </c>
    </row>
    <row r="2196" spans="1:26"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t="str">
        <f>_xlfn.XLOOKUP(B2196,Returns!B:B,Returns!A:A,"No",0)</f>
        <v>No</v>
      </c>
      <c r="W2196">
        <f t="shared" si="136"/>
        <v>105.29999999999998</v>
      </c>
      <c r="X2196">
        <f t="shared" si="137"/>
        <v>7</v>
      </c>
      <c r="Y2196">
        <f t="shared" si="138"/>
        <v>105.29999999999998</v>
      </c>
      <c r="Z2196" s="12">
        <f t="shared" si="139"/>
        <v>11.666666666666668</v>
      </c>
    </row>
    <row r="2197" spans="1:26"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t="str">
        <f>_xlfn.XLOOKUP(B2197,Returns!B:B,Returns!A:A,"No",0)</f>
        <v>No</v>
      </c>
      <c r="W2197">
        <f t="shared" si="136"/>
        <v>223.75</v>
      </c>
      <c r="X2197">
        <f t="shared" si="137"/>
        <v>7</v>
      </c>
      <c r="Y2197">
        <f t="shared" si="138"/>
        <v>223.75</v>
      </c>
      <c r="Z2197" s="12">
        <f t="shared" si="139"/>
        <v>3.7999999999999972</v>
      </c>
    </row>
    <row r="2198" spans="1:26"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t="str">
        <f>_xlfn.XLOOKUP(B2198,Returns!B:B,Returns!A:A,"No",0)</f>
        <v>Yes</v>
      </c>
      <c r="W2198">
        <f t="shared" si="136"/>
        <v>9.4079999999999995</v>
      </c>
      <c r="X2198">
        <f t="shared" si="137"/>
        <v>5</v>
      </c>
      <c r="Y2198">
        <f t="shared" si="138"/>
        <v>7.5263999999999998</v>
      </c>
      <c r="Z2198" s="12">
        <f t="shared" si="139"/>
        <v>5.4687500000000027</v>
      </c>
    </row>
    <row r="2199" spans="1:26"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t="str">
        <f>_xlfn.XLOOKUP(B2199,Returns!B:B,Returns!A:A,"No",0)</f>
        <v>No</v>
      </c>
      <c r="W2199">
        <f t="shared" si="136"/>
        <v>44.009999999999991</v>
      </c>
      <c r="X2199">
        <f t="shared" si="137"/>
        <v>6</v>
      </c>
      <c r="Y2199">
        <f t="shared" si="138"/>
        <v>44.009999999999991</v>
      </c>
      <c r="Z2199" s="12">
        <f t="shared" si="139"/>
        <v>9.0000000000000018</v>
      </c>
    </row>
    <row r="2200" spans="1:26"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t="str">
        <f>_xlfn.XLOOKUP(B2200,Returns!B:B,Returns!A:A,"No",0)</f>
        <v>No</v>
      </c>
      <c r="W2200">
        <f t="shared" si="136"/>
        <v>46.656000000000006</v>
      </c>
      <c r="X2200">
        <f t="shared" si="137"/>
        <v>5</v>
      </c>
      <c r="Y2200">
        <f t="shared" si="138"/>
        <v>37.324800000000003</v>
      </c>
      <c r="Z2200" s="12">
        <f t="shared" si="139"/>
        <v>14.583333333333332</v>
      </c>
    </row>
    <row r="2201" spans="1:26"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t="str">
        <f>_xlfn.XLOOKUP(B2201,Returns!B:B,Returns!A:A,"No",0)</f>
        <v>No</v>
      </c>
      <c r="W2201">
        <f t="shared" si="136"/>
        <v>5.2320000000000002</v>
      </c>
      <c r="X2201">
        <f t="shared" si="137"/>
        <v>5</v>
      </c>
      <c r="Y2201">
        <f t="shared" si="138"/>
        <v>4.1856</v>
      </c>
      <c r="Z2201" s="12">
        <f t="shared" si="139"/>
        <v>40.625</v>
      </c>
    </row>
    <row r="2202" spans="1:26"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t="str">
        <f>_xlfn.XLOOKUP(B2202,Returns!B:B,Returns!A:A,"No",0)</f>
        <v>No</v>
      </c>
      <c r="W2202">
        <f t="shared" si="136"/>
        <v>133.20000000000002</v>
      </c>
      <c r="X2202">
        <f t="shared" si="137"/>
        <v>5</v>
      </c>
      <c r="Y2202">
        <f t="shared" si="138"/>
        <v>133.20000000000002</v>
      </c>
      <c r="Z2202" s="12">
        <f t="shared" si="139"/>
        <v>6.8333333333333339</v>
      </c>
    </row>
    <row r="2203" spans="1:26"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t="str">
        <f>_xlfn.XLOOKUP(B2203,Returns!B:B,Returns!A:A,"No",0)</f>
        <v>No</v>
      </c>
      <c r="W2203">
        <f t="shared" si="136"/>
        <v>6173.5099999999993</v>
      </c>
      <c r="X2203">
        <f t="shared" si="137"/>
        <v>5</v>
      </c>
      <c r="Y2203">
        <f t="shared" si="138"/>
        <v>6173.5099999999993</v>
      </c>
      <c r="Z2203" s="12">
        <f t="shared" si="139"/>
        <v>3.7142857142857153</v>
      </c>
    </row>
    <row r="2204" spans="1:26"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t="str">
        <f>_xlfn.XLOOKUP(B2204,Returns!B:B,Returns!A:A,"No",0)</f>
        <v>No</v>
      </c>
      <c r="W2204">
        <f t="shared" si="136"/>
        <v>12.192</v>
      </c>
      <c r="X2204">
        <f t="shared" si="137"/>
        <v>6</v>
      </c>
      <c r="Y2204">
        <f t="shared" si="138"/>
        <v>9.7536000000000005</v>
      </c>
      <c r="Z2204" s="12">
        <f t="shared" si="139"/>
        <v>21.874999999999996</v>
      </c>
    </row>
    <row r="2205" spans="1:26"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t="str">
        <f>_xlfn.XLOOKUP(B2205,Returns!B:B,Returns!A:A,"No",0)</f>
        <v>No</v>
      </c>
      <c r="W2205">
        <f t="shared" si="136"/>
        <v>575.46</v>
      </c>
      <c r="X2205">
        <f t="shared" si="137"/>
        <v>6</v>
      </c>
      <c r="Y2205">
        <f t="shared" si="138"/>
        <v>575.46</v>
      </c>
      <c r="Z2205" s="12">
        <f t="shared" si="139"/>
        <v>12.999999999999998</v>
      </c>
    </row>
    <row r="2206" spans="1:26"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t="str">
        <f>_xlfn.XLOOKUP(B2206,Returns!B:B,Returns!A:A,"No",0)</f>
        <v>No</v>
      </c>
      <c r="W2206">
        <f t="shared" si="136"/>
        <v>20.103999999999999</v>
      </c>
      <c r="X2206">
        <f t="shared" si="137"/>
        <v>6</v>
      </c>
      <c r="Y2206">
        <f t="shared" si="138"/>
        <v>16.083199999999998</v>
      </c>
      <c r="Z2206" s="12">
        <f t="shared" si="139"/>
        <v>10.937500000000002</v>
      </c>
    </row>
    <row r="2207" spans="1:26"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t="str">
        <f>_xlfn.XLOOKUP(B2207,Returns!B:B,Returns!A:A,"No",0)</f>
        <v>No</v>
      </c>
      <c r="W2207">
        <f t="shared" si="136"/>
        <v>202.68</v>
      </c>
      <c r="X2207">
        <f t="shared" si="137"/>
        <v>2</v>
      </c>
      <c r="Y2207">
        <f t="shared" si="138"/>
        <v>162.14400000000001</v>
      </c>
      <c r="Z2207" s="12">
        <f t="shared" si="139"/>
        <v>5.2083333333333268</v>
      </c>
    </row>
    <row r="2208" spans="1:26"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t="str">
        <f>_xlfn.XLOOKUP(B2208,Returns!B:B,Returns!A:A,"No",0)</f>
        <v>No</v>
      </c>
      <c r="W2208">
        <f t="shared" si="136"/>
        <v>209.52399999999994</v>
      </c>
      <c r="X2208">
        <f t="shared" si="137"/>
        <v>6</v>
      </c>
      <c r="Y2208">
        <f t="shared" si="138"/>
        <v>41.904799999999966</v>
      </c>
      <c r="Z2208" s="12">
        <f t="shared" si="139"/>
        <v>-110.71428571428584</v>
      </c>
    </row>
    <row r="2209" spans="1:26"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t="str">
        <f>_xlfn.XLOOKUP(B2209,Returns!B:B,Returns!A:A,"No",0)</f>
        <v>No</v>
      </c>
      <c r="W2209">
        <f t="shared" si="136"/>
        <v>153.08800000000002</v>
      </c>
      <c r="X2209">
        <f t="shared" si="137"/>
        <v>6</v>
      </c>
      <c r="Y2209">
        <f t="shared" si="138"/>
        <v>122.47040000000001</v>
      </c>
      <c r="Z2209" s="12">
        <f t="shared" si="139"/>
        <v>3.1250000000000009</v>
      </c>
    </row>
    <row r="2210" spans="1:26"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t="str">
        <f>_xlfn.XLOOKUP(B2210,Returns!B:B,Returns!A:A,"No",0)</f>
        <v>No</v>
      </c>
      <c r="W2210">
        <f t="shared" si="136"/>
        <v>66.08</v>
      </c>
      <c r="X2210">
        <f t="shared" si="137"/>
        <v>4</v>
      </c>
      <c r="Y2210">
        <f t="shared" si="138"/>
        <v>66.08</v>
      </c>
      <c r="Z2210" s="12">
        <f t="shared" si="139"/>
        <v>11.5</v>
      </c>
    </row>
    <row r="2211" spans="1:26"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t="str">
        <f>_xlfn.XLOOKUP(B2211,Returns!B:B,Returns!A:A,"No",0)</f>
        <v>No</v>
      </c>
      <c r="W2211">
        <f t="shared" si="136"/>
        <v>5830.5099999999993</v>
      </c>
      <c r="X2211">
        <f t="shared" si="137"/>
        <v>2</v>
      </c>
      <c r="Y2211">
        <f t="shared" si="138"/>
        <v>5830.5099999999993</v>
      </c>
      <c r="Z2211" s="12">
        <f t="shared" si="139"/>
        <v>4</v>
      </c>
    </row>
    <row r="2212" spans="1:26"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t="str">
        <f>_xlfn.XLOOKUP(B2212,Returns!B:B,Returns!A:A,"No",0)</f>
        <v>No</v>
      </c>
      <c r="W2212">
        <f t="shared" si="136"/>
        <v>438</v>
      </c>
      <c r="X2212">
        <f t="shared" si="137"/>
        <v>2</v>
      </c>
      <c r="Y2212">
        <f t="shared" si="138"/>
        <v>438</v>
      </c>
      <c r="Z2212" s="12">
        <f t="shared" si="139"/>
        <v>4.8</v>
      </c>
    </row>
    <row r="2213" spans="1:26"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t="str">
        <f>_xlfn.XLOOKUP(B2213,Returns!B:B,Returns!A:A,"No",0)</f>
        <v>No</v>
      </c>
      <c r="W2213">
        <f t="shared" si="136"/>
        <v>1003.752</v>
      </c>
      <c r="X2213">
        <f t="shared" si="137"/>
        <v>3</v>
      </c>
      <c r="Y2213">
        <f t="shared" si="138"/>
        <v>903.3768</v>
      </c>
      <c r="Z2213" s="12">
        <f t="shared" si="139"/>
        <v>3.2921810699588478</v>
      </c>
    </row>
    <row r="2214" spans="1:26"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t="str">
        <f>_xlfn.XLOOKUP(B2214,Returns!B:B,Returns!A:A,"No",0)</f>
        <v>No</v>
      </c>
      <c r="W2214">
        <f t="shared" si="136"/>
        <v>27.42</v>
      </c>
      <c r="X2214">
        <f t="shared" si="137"/>
        <v>4</v>
      </c>
      <c r="Y2214">
        <f t="shared" si="138"/>
        <v>27.42</v>
      </c>
      <c r="Z2214" s="12">
        <f t="shared" si="139"/>
        <v>41</v>
      </c>
    </row>
    <row r="2215" spans="1:26"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t="str">
        <f>_xlfn.XLOOKUP(B2215,Returns!B:B,Returns!A:A,"No",0)</f>
        <v>No</v>
      </c>
      <c r="W2215">
        <f t="shared" si="136"/>
        <v>1.4400000000000002</v>
      </c>
      <c r="X2215">
        <f t="shared" si="137"/>
        <v>1</v>
      </c>
      <c r="Y2215">
        <f t="shared" si="138"/>
        <v>1.1520000000000001</v>
      </c>
      <c r="Z2215" s="12">
        <f t="shared" si="139"/>
        <v>43.749999999999993</v>
      </c>
    </row>
    <row r="2216" spans="1:26"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t="str">
        <f>_xlfn.XLOOKUP(B2216,Returns!B:B,Returns!A:A,"No",0)</f>
        <v>No</v>
      </c>
      <c r="W2216">
        <f t="shared" si="136"/>
        <v>803.08800000000019</v>
      </c>
      <c r="X2216">
        <f t="shared" si="137"/>
        <v>1</v>
      </c>
      <c r="Y2216">
        <f t="shared" si="138"/>
        <v>642.47040000000015</v>
      </c>
      <c r="Z2216" s="12">
        <f t="shared" si="139"/>
        <v>3.2451923076923066</v>
      </c>
    </row>
    <row r="2217" spans="1:26"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t="str">
        <f>_xlfn.XLOOKUP(B2217,Returns!B:B,Returns!A:A,"No",0)</f>
        <v>No</v>
      </c>
      <c r="W2217">
        <f t="shared" si="136"/>
        <v>483.92</v>
      </c>
      <c r="X2217">
        <f t="shared" si="137"/>
        <v>1</v>
      </c>
      <c r="Y2217">
        <f t="shared" si="138"/>
        <v>483.92</v>
      </c>
      <c r="Z2217" s="12">
        <f t="shared" si="139"/>
        <v>12.500000000000004</v>
      </c>
    </row>
    <row r="2218" spans="1:26"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t="str">
        <f>_xlfn.XLOOKUP(B2218,Returns!B:B,Returns!A:A,"No",0)</f>
        <v>No</v>
      </c>
      <c r="W2218">
        <f t="shared" si="136"/>
        <v>434.43200000000002</v>
      </c>
      <c r="X2218">
        <f t="shared" si="137"/>
        <v>1</v>
      </c>
      <c r="Y2218">
        <f t="shared" si="138"/>
        <v>347.54560000000004</v>
      </c>
      <c r="Z2218" s="12">
        <f t="shared" si="139"/>
        <v>2.7343749999999978</v>
      </c>
    </row>
    <row r="2219" spans="1:26"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t="str">
        <f>_xlfn.XLOOKUP(B2219,Returns!B:B,Returns!A:A,"No",0)</f>
        <v>No</v>
      </c>
      <c r="W2219">
        <f t="shared" si="136"/>
        <v>5.6320000000000006</v>
      </c>
      <c r="X2219">
        <f t="shared" si="137"/>
        <v>5</v>
      </c>
      <c r="Y2219">
        <f t="shared" si="138"/>
        <v>4.5056000000000003</v>
      </c>
      <c r="Z2219" s="12">
        <f t="shared" si="139"/>
        <v>21.874999999999996</v>
      </c>
    </row>
    <row r="2220" spans="1:26"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t="str">
        <f>_xlfn.XLOOKUP(B2220,Returns!B:B,Returns!A:A,"No",0)</f>
        <v>No</v>
      </c>
      <c r="W2220">
        <f t="shared" si="136"/>
        <v>39.936000000000007</v>
      </c>
      <c r="X2220">
        <f t="shared" si="137"/>
        <v>4</v>
      </c>
      <c r="Y2220">
        <f t="shared" si="138"/>
        <v>31.948800000000006</v>
      </c>
      <c r="Z2220" s="12">
        <f t="shared" si="139"/>
        <v>11.328124999999996</v>
      </c>
    </row>
    <row r="2221" spans="1:26"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t="str">
        <f>_xlfn.XLOOKUP(B2221,Returns!B:B,Returns!A:A,"No",0)</f>
        <v>No</v>
      </c>
      <c r="W2221">
        <f t="shared" si="136"/>
        <v>14.98</v>
      </c>
      <c r="X2221">
        <f t="shared" si="137"/>
        <v>4</v>
      </c>
      <c r="Y2221">
        <f t="shared" si="138"/>
        <v>14.98</v>
      </c>
      <c r="Z2221" s="12">
        <f t="shared" si="139"/>
        <v>27.999999999999996</v>
      </c>
    </row>
    <row r="2222" spans="1:26"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t="str">
        <f>_xlfn.XLOOKUP(B2222,Returns!B:B,Returns!A:A,"No",0)</f>
        <v>No</v>
      </c>
      <c r="W2222">
        <f t="shared" si="136"/>
        <v>4582.4000000000005</v>
      </c>
      <c r="X2222">
        <f t="shared" si="137"/>
        <v>4</v>
      </c>
      <c r="Y2222">
        <f t="shared" si="138"/>
        <v>3665.9200000000005</v>
      </c>
      <c r="Z2222" s="12">
        <f t="shared" si="139"/>
        <v>2.7343750000000013</v>
      </c>
    </row>
    <row r="2223" spans="1:26"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t="str">
        <f>_xlfn.XLOOKUP(B2223,Returns!B:B,Returns!A:A,"No",0)</f>
        <v>No</v>
      </c>
      <c r="W2223">
        <f t="shared" si="136"/>
        <v>971.87999999999988</v>
      </c>
      <c r="X2223">
        <f t="shared" si="137"/>
        <v>0</v>
      </c>
      <c r="Y2223">
        <f t="shared" si="138"/>
        <v>583.12799999999993</v>
      </c>
      <c r="Z2223" s="12">
        <f t="shared" si="139"/>
        <v>-15.277777777777789</v>
      </c>
    </row>
    <row r="2224" spans="1:26"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t="str">
        <f>_xlfn.XLOOKUP(B2224,Returns!B:B,Returns!A:A,"No",0)</f>
        <v>No</v>
      </c>
      <c r="W2224">
        <f t="shared" si="136"/>
        <v>299.00799999999998</v>
      </c>
      <c r="X2224">
        <f t="shared" si="137"/>
        <v>0</v>
      </c>
      <c r="Y2224">
        <f t="shared" si="138"/>
        <v>239.20639999999997</v>
      </c>
      <c r="Z2224" s="12">
        <f t="shared" si="139"/>
        <v>1.9531249999999996</v>
      </c>
    </row>
    <row r="2225" spans="1:26"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t="str">
        <f>_xlfn.XLOOKUP(B2225,Returns!B:B,Returns!A:A,"No",0)</f>
        <v>No</v>
      </c>
      <c r="W2225">
        <f t="shared" si="136"/>
        <v>70.685999999999993</v>
      </c>
      <c r="X2225">
        <f t="shared" si="137"/>
        <v>0</v>
      </c>
      <c r="Y2225">
        <f t="shared" si="138"/>
        <v>49.480199999999996</v>
      </c>
      <c r="Z2225" s="12">
        <f t="shared" si="139"/>
        <v>-48.979591836734713</v>
      </c>
    </row>
    <row r="2226" spans="1:26"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t="str">
        <f>_xlfn.XLOOKUP(B2226,Returns!B:B,Returns!A:A,"No",0)</f>
        <v>No</v>
      </c>
      <c r="W2226">
        <f t="shared" si="136"/>
        <v>164.44800000000001</v>
      </c>
      <c r="X2226">
        <f t="shared" si="137"/>
        <v>5</v>
      </c>
      <c r="Y2226">
        <f t="shared" si="138"/>
        <v>131.55840000000001</v>
      </c>
      <c r="Z2226" s="12">
        <f t="shared" si="139"/>
        <v>13.541666666666663</v>
      </c>
    </row>
    <row r="2227" spans="1:26"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t="str">
        <f>_xlfn.XLOOKUP(B2227,Returns!B:B,Returns!A:A,"No",0)</f>
        <v>No</v>
      </c>
      <c r="W2227">
        <f t="shared" si="136"/>
        <v>72.294000000000011</v>
      </c>
      <c r="X2227">
        <f t="shared" si="137"/>
        <v>2</v>
      </c>
      <c r="Y2227">
        <f t="shared" si="138"/>
        <v>21.688200000000009</v>
      </c>
      <c r="Z2227" s="12">
        <f t="shared" si="139"/>
        <v>-455.55555555555526</v>
      </c>
    </row>
    <row r="2228" spans="1:26"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t="str">
        <f>_xlfn.XLOOKUP(B2228,Returns!B:B,Returns!A:A,"No",0)</f>
        <v>No</v>
      </c>
      <c r="W2228">
        <f t="shared" si="136"/>
        <v>5.7920000000000007</v>
      </c>
      <c r="X2228">
        <f t="shared" si="137"/>
        <v>5</v>
      </c>
      <c r="Y2228">
        <f t="shared" si="138"/>
        <v>4.6336000000000004</v>
      </c>
      <c r="Z2228" s="12">
        <f t="shared" si="139"/>
        <v>10.156249999999995</v>
      </c>
    </row>
    <row r="2229" spans="1:26"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t="str">
        <f>_xlfn.XLOOKUP(B2229,Returns!B:B,Returns!A:A,"No",0)</f>
        <v>No</v>
      </c>
      <c r="W2229">
        <f t="shared" si="136"/>
        <v>124.79200000000002</v>
      </c>
      <c r="X2229">
        <f t="shared" si="137"/>
        <v>5</v>
      </c>
      <c r="Y2229">
        <f t="shared" si="138"/>
        <v>99.833600000000018</v>
      </c>
      <c r="Z2229" s="12">
        <f t="shared" si="139"/>
        <v>15.624999999999989</v>
      </c>
    </row>
    <row r="2230" spans="1:26"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t="str">
        <f>_xlfn.XLOOKUP(B2230,Returns!B:B,Returns!A:A,"No",0)</f>
        <v>No</v>
      </c>
      <c r="W2230">
        <f t="shared" si="136"/>
        <v>330.58800000000002</v>
      </c>
      <c r="X2230">
        <f t="shared" si="137"/>
        <v>4</v>
      </c>
      <c r="Y2230">
        <f t="shared" si="138"/>
        <v>198.3528</v>
      </c>
      <c r="Z2230" s="12">
        <f t="shared" si="139"/>
        <v>-58.33333333333335</v>
      </c>
    </row>
    <row r="2231" spans="1:26"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t="str">
        <f>_xlfn.XLOOKUP(B2231,Returns!B:B,Returns!A:A,"No",0)</f>
        <v>No</v>
      </c>
      <c r="W2231">
        <f t="shared" si="136"/>
        <v>1347.1360000000002</v>
      </c>
      <c r="X2231">
        <f t="shared" si="137"/>
        <v>5</v>
      </c>
      <c r="Y2231">
        <f t="shared" si="138"/>
        <v>1077.7088000000001</v>
      </c>
      <c r="Z2231" s="12">
        <f t="shared" si="139"/>
        <v>23.437499999999996</v>
      </c>
    </row>
    <row r="2232" spans="1:26"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t="str">
        <f>_xlfn.XLOOKUP(B2232,Returns!B:B,Returns!A:A,"No",0)</f>
        <v>No</v>
      </c>
      <c r="W2232">
        <f t="shared" si="136"/>
        <v>105.96</v>
      </c>
      <c r="X2232">
        <f t="shared" si="137"/>
        <v>5</v>
      </c>
      <c r="Y2232">
        <f t="shared" si="138"/>
        <v>105.96</v>
      </c>
      <c r="Z2232" s="12">
        <f t="shared" si="139"/>
        <v>14.000000000000004</v>
      </c>
    </row>
    <row r="2233" spans="1:26"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t="str">
        <f>_xlfn.XLOOKUP(B2233,Returns!B:B,Returns!A:A,"No",0)</f>
        <v>No</v>
      </c>
      <c r="W2233">
        <f t="shared" si="136"/>
        <v>2632.25</v>
      </c>
      <c r="X2233">
        <f t="shared" si="137"/>
        <v>5</v>
      </c>
      <c r="Y2233">
        <f t="shared" si="138"/>
        <v>2632.25</v>
      </c>
      <c r="Z2233" s="12">
        <f t="shared" si="139"/>
        <v>1.1999999999999984</v>
      </c>
    </row>
    <row r="2234" spans="1:26"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t="str">
        <f>_xlfn.XLOOKUP(B2234,Returns!B:B,Returns!A:A,"No",0)</f>
        <v>No</v>
      </c>
      <c r="W2234">
        <f t="shared" si="136"/>
        <v>1144.5999999999999</v>
      </c>
      <c r="X2234">
        <f t="shared" si="137"/>
        <v>5</v>
      </c>
      <c r="Y2234">
        <f t="shared" si="138"/>
        <v>915.68</v>
      </c>
      <c r="Z2234" s="12">
        <f t="shared" si="139"/>
        <v>1.5624999999999998</v>
      </c>
    </row>
    <row r="2235" spans="1:26"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t="str">
        <f>_xlfn.XLOOKUP(B2235,Returns!B:B,Returns!A:A,"No",0)</f>
        <v>No</v>
      </c>
      <c r="W2235">
        <f t="shared" si="136"/>
        <v>1279.8720000000001</v>
      </c>
      <c r="X2235">
        <f t="shared" si="137"/>
        <v>2</v>
      </c>
      <c r="Y2235">
        <f t="shared" si="138"/>
        <v>1023.8976</v>
      </c>
      <c r="Z2235" s="12">
        <f t="shared" si="139"/>
        <v>3.5156249999999951</v>
      </c>
    </row>
    <row r="2236" spans="1:26"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t="str">
        <f>_xlfn.XLOOKUP(B2236,Returns!B:B,Returns!A:A,"No",0)</f>
        <v>No</v>
      </c>
      <c r="W2236">
        <f t="shared" si="136"/>
        <v>1435.21</v>
      </c>
      <c r="X2236">
        <f t="shared" si="137"/>
        <v>5</v>
      </c>
      <c r="Y2236">
        <f t="shared" si="138"/>
        <v>1435.21</v>
      </c>
      <c r="Z2236" s="12">
        <f t="shared" si="139"/>
        <v>4.7142857142857126</v>
      </c>
    </row>
    <row r="2237" spans="1:26"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t="str">
        <f>_xlfn.XLOOKUP(B2237,Returns!B:B,Returns!A:A,"No",0)</f>
        <v>No</v>
      </c>
      <c r="W2237">
        <f t="shared" si="136"/>
        <v>381.72</v>
      </c>
      <c r="X2237">
        <f t="shared" si="137"/>
        <v>2</v>
      </c>
      <c r="Y2237">
        <f t="shared" si="138"/>
        <v>381.72</v>
      </c>
      <c r="Z2237" s="12">
        <f t="shared" si="139"/>
        <v>2.9999999999999956</v>
      </c>
    </row>
    <row r="2238" spans="1:26"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t="str">
        <f>_xlfn.XLOOKUP(B2238,Returns!B:B,Returns!A:A,"No",0)</f>
        <v>No</v>
      </c>
      <c r="W2238">
        <f t="shared" si="136"/>
        <v>194.56</v>
      </c>
      <c r="X2238">
        <f t="shared" si="137"/>
        <v>2</v>
      </c>
      <c r="Y2238">
        <f t="shared" si="138"/>
        <v>194.56</v>
      </c>
      <c r="Z2238" s="12">
        <f t="shared" si="139"/>
        <v>4.25</v>
      </c>
    </row>
    <row r="2239" spans="1:26"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t="str">
        <f>_xlfn.XLOOKUP(B2239,Returns!B:B,Returns!A:A,"No",0)</f>
        <v>No</v>
      </c>
      <c r="W2239">
        <f t="shared" si="136"/>
        <v>222.00000000000003</v>
      </c>
      <c r="X2239">
        <f t="shared" si="137"/>
        <v>6</v>
      </c>
      <c r="Y2239">
        <f t="shared" si="138"/>
        <v>222.00000000000003</v>
      </c>
      <c r="Z2239" s="12">
        <f t="shared" si="139"/>
        <v>5.6000000000000005</v>
      </c>
    </row>
    <row r="2240" spans="1:26"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t="str">
        <f>_xlfn.XLOOKUP(B2240,Returns!B:B,Returns!A:A,"No",0)</f>
        <v>No</v>
      </c>
      <c r="W2240">
        <f t="shared" si="136"/>
        <v>88.800000000000011</v>
      </c>
      <c r="X2240">
        <f t="shared" si="137"/>
        <v>6</v>
      </c>
      <c r="Y2240">
        <f t="shared" si="138"/>
        <v>35.520000000000003</v>
      </c>
      <c r="Z2240" s="12">
        <f t="shared" si="139"/>
        <v>-146.87499999999994</v>
      </c>
    </row>
    <row r="2241" spans="1:26"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t="str">
        <f>_xlfn.XLOOKUP(B2241,Returns!B:B,Returns!A:A,"No",0)</f>
        <v>No</v>
      </c>
      <c r="W2241">
        <f t="shared" si="136"/>
        <v>1016.792</v>
      </c>
      <c r="X2241">
        <f t="shared" si="137"/>
        <v>2</v>
      </c>
      <c r="Y2241">
        <f t="shared" si="138"/>
        <v>813.43360000000007</v>
      </c>
      <c r="Z2241" s="12">
        <f t="shared" si="139"/>
        <v>46.875</v>
      </c>
    </row>
    <row r="2242" spans="1:26"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t="str">
        <f>_xlfn.XLOOKUP(B2242,Returns!B:B,Returns!A:A,"No",0)</f>
        <v>No</v>
      </c>
      <c r="W2242">
        <f t="shared" si="136"/>
        <v>266.952</v>
      </c>
      <c r="X2242">
        <f t="shared" si="137"/>
        <v>2</v>
      </c>
      <c r="Y2242">
        <f t="shared" si="138"/>
        <v>213.5616</v>
      </c>
      <c r="Z2242" s="12">
        <f t="shared" si="139"/>
        <v>6.2499999999999991</v>
      </c>
    </row>
    <row r="2243" spans="1:26"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t="str">
        <f>_xlfn.XLOOKUP(B2243,Returns!B:B,Returns!A:A,"No",0)</f>
        <v>No</v>
      </c>
      <c r="W2243">
        <f t="shared" ref="W2243:W2306" si="140">R2243*S2243</f>
        <v>1484.9459999999999</v>
      </c>
      <c r="X2243">
        <f t="shared" ref="X2243:X2306" si="141">D2243-C2243</f>
        <v>5</v>
      </c>
      <c r="Y2243">
        <f t="shared" ref="Y2243:Y2306" si="142">W2243-(W2243*T2243)</f>
        <v>890.96759999999995</v>
      </c>
      <c r="Z2243" s="12">
        <f t="shared" ref="Z2243:Z2306" si="143">(U2243/Y2243)*100</f>
        <v>-12.962962962962971</v>
      </c>
    </row>
    <row r="2244" spans="1:26"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t="str">
        <f>_xlfn.XLOOKUP(B2244,Returns!B:B,Returns!A:A,"No",0)</f>
        <v>Yes</v>
      </c>
      <c r="W2244">
        <f t="shared" si="140"/>
        <v>113.12</v>
      </c>
      <c r="X2244">
        <f t="shared" si="141"/>
        <v>4</v>
      </c>
      <c r="Y2244">
        <f t="shared" si="142"/>
        <v>113.12</v>
      </c>
      <c r="Z2244" s="12">
        <f t="shared" si="143"/>
        <v>13.5</v>
      </c>
    </row>
    <row r="2245" spans="1:26"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t="str">
        <f>_xlfn.XLOOKUP(B2245,Returns!B:B,Returns!A:A,"No",0)</f>
        <v>Yes</v>
      </c>
      <c r="W2245">
        <f t="shared" si="140"/>
        <v>11.12</v>
      </c>
      <c r="X2245">
        <f t="shared" si="141"/>
        <v>4</v>
      </c>
      <c r="Y2245">
        <f t="shared" si="142"/>
        <v>11.12</v>
      </c>
      <c r="Z2245" s="12">
        <f t="shared" si="143"/>
        <v>12.999999999999998</v>
      </c>
    </row>
    <row r="2246" spans="1:26"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t="str">
        <f>_xlfn.XLOOKUP(B2246,Returns!B:B,Returns!A:A,"No",0)</f>
        <v>Yes</v>
      </c>
      <c r="W2246">
        <f t="shared" si="140"/>
        <v>18.04</v>
      </c>
      <c r="X2246">
        <f t="shared" si="141"/>
        <v>4</v>
      </c>
      <c r="Y2246">
        <f t="shared" si="142"/>
        <v>18.04</v>
      </c>
      <c r="Z2246" s="12">
        <f t="shared" si="143"/>
        <v>19.500000000000004</v>
      </c>
    </row>
    <row r="2247" spans="1:26"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t="str">
        <f>_xlfn.XLOOKUP(B2247,Returns!B:B,Returns!A:A,"No",0)</f>
        <v>Yes</v>
      </c>
      <c r="W2247">
        <f t="shared" si="140"/>
        <v>8.6199999999999992</v>
      </c>
      <c r="X2247">
        <f t="shared" si="141"/>
        <v>4</v>
      </c>
      <c r="Y2247">
        <f t="shared" si="142"/>
        <v>8.6199999999999992</v>
      </c>
      <c r="Z2247" s="12">
        <f t="shared" si="143"/>
        <v>26</v>
      </c>
    </row>
    <row r="2248" spans="1:26"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t="str">
        <f>_xlfn.XLOOKUP(B2248,Returns!B:B,Returns!A:A,"No",0)</f>
        <v>Yes</v>
      </c>
      <c r="W2248">
        <f t="shared" si="140"/>
        <v>1979.9280000000003</v>
      </c>
      <c r="X2248">
        <f t="shared" si="141"/>
        <v>4</v>
      </c>
      <c r="Y2248">
        <f t="shared" si="142"/>
        <v>1583.9424000000004</v>
      </c>
      <c r="Z2248" s="12">
        <f t="shared" si="143"/>
        <v>3.1249999999999973</v>
      </c>
    </row>
    <row r="2249" spans="1:26"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t="str">
        <f>_xlfn.XLOOKUP(B2249,Returns!B:B,Returns!A:A,"No",0)</f>
        <v>Yes</v>
      </c>
      <c r="W2249">
        <f t="shared" si="140"/>
        <v>26.72</v>
      </c>
      <c r="X2249">
        <f t="shared" si="141"/>
        <v>3</v>
      </c>
      <c r="Y2249">
        <f t="shared" si="142"/>
        <v>26.72</v>
      </c>
      <c r="Z2249" s="12">
        <f t="shared" si="143"/>
        <v>24</v>
      </c>
    </row>
    <row r="2250" spans="1:26"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t="str">
        <f>_xlfn.XLOOKUP(B2250,Returns!B:B,Returns!A:A,"No",0)</f>
        <v>Yes</v>
      </c>
      <c r="W2250">
        <f t="shared" si="140"/>
        <v>208.6</v>
      </c>
      <c r="X2250">
        <f t="shared" si="141"/>
        <v>3</v>
      </c>
      <c r="Y2250">
        <f t="shared" si="142"/>
        <v>166.88</v>
      </c>
      <c r="Z2250" s="12">
        <f t="shared" si="143"/>
        <v>7.8124999999999982</v>
      </c>
    </row>
    <row r="2251" spans="1:26"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t="str">
        <f>_xlfn.XLOOKUP(B2251,Returns!B:B,Returns!A:A,"No",0)</f>
        <v>Yes</v>
      </c>
      <c r="W2251">
        <f t="shared" si="140"/>
        <v>57.599999999999994</v>
      </c>
      <c r="X2251">
        <f t="shared" si="141"/>
        <v>3</v>
      </c>
      <c r="Y2251">
        <f t="shared" si="142"/>
        <v>46.08</v>
      </c>
      <c r="Z2251" s="12">
        <f t="shared" si="143"/>
        <v>9.0625000000000018</v>
      </c>
    </row>
    <row r="2252" spans="1:26"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t="str">
        <f>_xlfn.XLOOKUP(B2252,Returns!B:B,Returns!A:A,"No",0)</f>
        <v>Yes</v>
      </c>
      <c r="W2252">
        <f t="shared" si="140"/>
        <v>3248.6399999999994</v>
      </c>
      <c r="X2252">
        <f t="shared" si="141"/>
        <v>3</v>
      </c>
      <c r="Y2252">
        <f t="shared" si="142"/>
        <v>3248.6399999999994</v>
      </c>
      <c r="Z2252" s="12">
        <f t="shared" si="143"/>
        <v>4.8333333333333321</v>
      </c>
    </row>
    <row r="2253" spans="1:26"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t="str">
        <f>_xlfn.XLOOKUP(B2253,Returns!B:B,Returns!A:A,"No",0)</f>
        <v>Yes</v>
      </c>
      <c r="W2253">
        <f t="shared" si="140"/>
        <v>58.320000000000007</v>
      </c>
      <c r="X2253">
        <f t="shared" si="141"/>
        <v>3</v>
      </c>
      <c r="Y2253">
        <f t="shared" si="142"/>
        <v>58.320000000000007</v>
      </c>
      <c r="Z2253" s="12">
        <f t="shared" si="143"/>
        <v>16</v>
      </c>
    </row>
    <row r="2254" spans="1:26"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t="str">
        <f>_xlfn.XLOOKUP(B2254,Returns!B:B,Returns!A:A,"No",0)</f>
        <v>No</v>
      </c>
      <c r="W2254">
        <f t="shared" si="140"/>
        <v>431.09999999999997</v>
      </c>
      <c r="X2254">
        <f t="shared" si="141"/>
        <v>2</v>
      </c>
      <c r="Y2254">
        <f t="shared" si="142"/>
        <v>431.09999999999997</v>
      </c>
      <c r="Z2254" s="12">
        <f t="shared" si="143"/>
        <v>16</v>
      </c>
    </row>
    <row r="2255" spans="1:26"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t="str">
        <f>_xlfn.XLOOKUP(B2255,Returns!B:B,Returns!A:A,"No",0)</f>
        <v>No</v>
      </c>
      <c r="W2255">
        <f t="shared" si="140"/>
        <v>129.78</v>
      </c>
      <c r="X2255">
        <f t="shared" si="141"/>
        <v>3</v>
      </c>
      <c r="Y2255">
        <f t="shared" si="142"/>
        <v>129.78</v>
      </c>
      <c r="Z2255" s="12">
        <f t="shared" si="143"/>
        <v>10.999999999999998</v>
      </c>
    </row>
    <row r="2256" spans="1:26"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t="str">
        <f>_xlfn.XLOOKUP(B2256,Returns!B:B,Returns!A:A,"No",0)</f>
        <v>No</v>
      </c>
      <c r="W2256">
        <f t="shared" si="140"/>
        <v>87.12</v>
      </c>
      <c r="X2256">
        <f t="shared" si="141"/>
        <v>3</v>
      </c>
      <c r="Y2256">
        <f t="shared" si="142"/>
        <v>87.12</v>
      </c>
      <c r="Z2256" s="12">
        <f t="shared" si="143"/>
        <v>17.5</v>
      </c>
    </row>
    <row r="2257" spans="1:26"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t="str">
        <f>_xlfn.XLOOKUP(B2257,Returns!B:B,Returns!A:A,"No",0)</f>
        <v>No</v>
      </c>
      <c r="W2257">
        <f t="shared" si="140"/>
        <v>1313.55</v>
      </c>
      <c r="X2257">
        <f t="shared" si="141"/>
        <v>5</v>
      </c>
      <c r="Y2257">
        <f t="shared" si="142"/>
        <v>1313.55</v>
      </c>
      <c r="Z2257" s="12">
        <f t="shared" si="143"/>
        <v>9.9999999999999982</v>
      </c>
    </row>
    <row r="2258" spans="1:26"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t="str">
        <f>_xlfn.XLOOKUP(B2258,Returns!B:B,Returns!A:A,"No",0)</f>
        <v>No</v>
      </c>
      <c r="W2258">
        <f t="shared" si="140"/>
        <v>218.96</v>
      </c>
      <c r="X2258">
        <f t="shared" si="141"/>
        <v>5</v>
      </c>
      <c r="Y2258">
        <f t="shared" si="142"/>
        <v>218.96</v>
      </c>
      <c r="Z2258" s="12">
        <f t="shared" si="143"/>
        <v>15.5</v>
      </c>
    </row>
    <row r="2259" spans="1:26"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t="str">
        <f>_xlfn.XLOOKUP(B2259,Returns!B:B,Returns!A:A,"No",0)</f>
        <v>No</v>
      </c>
      <c r="W2259">
        <f t="shared" si="140"/>
        <v>8490.7200000000012</v>
      </c>
      <c r="X2259">
        <f t="shared" si="141"/>
        <v>3</v>
      </c>
      <c r="Y2259">
        <f t="shared" si="142"/>
        <v>6792.5760000000009</v>
      </c>
      <c r="Z2259" s="12">
        <f t="shared" si="143"/>
        <v>1.339285714285714</v>
      </c>
    </row>
    <row r="2260" spans="1:26"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t="str">
        <f>_xlfn.XLOOKUP(B2260,Returns!B:B,Returns!A:A,"No",0)</f>
        <v>No</v>
      </c>
      <c r="W2260">
        <f t="shared" si="140"/>
        <v>37.08</v>
      </c>
      <c r="X2260">
        <f t="shared" si="141"/>
        <v>3</v>
      </c>
      <c r="Y2260">
        <f t="shared" si="142"/>
        <v>37.08</v>
      </c>
      <c r="Z2260" s="12">
        <f t="shared" si="143"/>
        <v>23.5</v>
      </c>
    </row>
    <row r="2261" spans="1:26"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t="str">
        <f>_xlfn.XLOOKUP(B2261,Returns!B:B,Returns!A:A,"No",0)</f>
        <v>No</v>
      </c>
      <c r="W2261">
        <f t="shared" si="140"/>
        <v>5</v>
      </c>
      <c r="X2261">
        <f t="shared" si="141"/>
        <v>2</v>
      </c>
      <c r="Y2261">
        <f t="shared" si="142"/>
        <v>5</v>
      </c>
      <c r="Z2261" s="12">
        <f t="shared" si="143"/>
        <v>48</v>
      </c>
    </row>
    <row r="2262" spans="1:26"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t="str">
        <f>_xlfn.XLOOKUP(B2262,Returns!B:B,Returns!A:A,"No",0)</f>
        <v>No</v>
      </c>
      <c r="W2262">
        <f t="shared" si="140"/>
        <v>1115.9099999999999</v>
      </c>
      <c r="X2262">
        <f t="shared" si="141"/>
        <v>2</v>
      </c>
      <c r="Y2262">
        <f t="shared" si="142"/>
        <v>1115.9099999999999</v>
      </c>
      <c r="Z2262" s="12">
        <f t="shared" si="143"/>
        <v>5.9999999999999982</v>
      </c>
    </row>
    <row r="2263" spans="1:26"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t="str">
        <f>_xlfn.XLOOKUP(B2263,Returns!B:B,Returns!A:A,"No",0)</f>
        <v>No</v>
      </c>
      <c r="W2263">
        <f t="shared" si="140"/>
        <v>166.24</v>
      </c>
      <c r="X2263">
        <f t="shared" si="141"/>
        <v>0</v>
      </c>
      <c r="Y2263">
        <f t="shared" si="142"/>
        <v>166.24</v>
      </c>
      <c r="Z2263" s="12">
        <f t="shared" si="143"/>
        <v>15.000000000000002</v>
      </c>
    </row>
    <row r="2264" spans="1:26"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t="str">
        <f>_xlfn.XLOOKUP(B2264,Returns!B:B,Returns!A:A,"No",0)</f>
        <v>No</v>
      </c>
      <c r="W2264">
        <f t="shared" si="140"/>
        <v>1079.9099999999999</v>
      </c>
      <c r="X2264">
        <f t="shared" si="141"/>
        <v>3</v>
      </c>
      <c r="Y2264">
        <f t="shared" si="142"/>
        <v>1079.9099999999999</v>
      </c>
      <c r="Z2264" s="12">
        <f t="shared" si="143"/>
        <v>7.3333333333333321</v>
      </c>
    </row>
    <row r="2265" spans="1:26"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t="str">
        <f>_xlfn.XLOOKUP(B2265,Returns!B:B,Returns!A:A,"No",0)</f>
        <v>No</v>
      </c>
      <c r="W2265">
        <f t="shared" si="140"/>
        <v>999.96</v>
      </c>
      <c r="X2265">
        <f t="shared" si="141"/>
        <v>2</v>
      </c>
      <c r="Y2265">
        <f t="shared" si="142"/>
        <v>999.96</v>
      </c>
      <c r="Z2265" s="12">
        <f t="shared" si="143"/>
        <v>11.500000000000002</v>
      </c>
    </row>
    <row r="2266" spans="1:26"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t="str">
        <f>_xlfn.XLOOKUP(B2266,Returns!B:B,Returns!A:A,"No",0)</f>
        <v>No</v>
      </c>
      <c r="W2266">
        <f t="shared" si="140"/>
        <v>5.28</v>
      </c>
      <c r="X2266">
        <f t="shared" si="141"/>
        <v>2</v>
      </c>
      <c r="Y2266">
        <f t="shared" si="142"/>
        <v>5.28</v>
      </c>
      <c r="Z2266" s="12">
        <f t="shared" si="143"/>
        <v>44.999999999999993</v>
      </c>
    </row>
    <row r="2267" spans="1:26"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t="str">
        <f>_xlfn.XLOOKUP(B2267,Returns!B:B,Returns!A:A,"No",0)</f>
        <v>No</v>
      </c>
      <c r="W2267">
        <f t="shared" si="140"/>
        <v>16.52</v>
      </c>
      <c r="X2267">
        <f t="shared" si="141"/>
        <v>2</v>
      </c>
      <c r="Y2267">
        <f t="shared" si="142"/>
        <v>16.52</v>
      </c>
      <c r="Z2267" s="12">
        <f t="shared" si="143"/>
        <v>23.5</v>
      </c>
    </row>
    <row r="2268" spans="1:26"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t="str">
        <f>_xlfn.XLOOKUP(B2268,Returns!B:B,Returns!A:A,"No",0)</f>
        <v>No</v>
      </c>
      <c r="W2268">
        <f t="shared" si="140"/>
        <v>15.936000000000002</v>
      </c>
      <c r="X2268">
        <f t="shared" si="141"/>
        <v>0</v>
      </c>
      <c r="Y2268">
        <f t="shared" si="142"/>
        <v>12.748800000000001</v>
      </c>
      <c r="Z2268" s="12">
        <f t="shared" si="143"/>
        <v>21.093750000000004</v>
      </c>
    </row>
    <row r="2269" spans="1:26"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t="str">
        <f>_xlfn.XLOOKUP(B2269,Returns!B:B,Returns!A:A,"No",0)</f>
        <v>No</v>
      </c>
      <c r="W2269">
        <f t="shared" si="140"/>
        <v>25.92</v>
      </c>
      <c r="X2269">
        <f t="shared" si="141"/>
        <v>0</v>
      </c>
      <c r="Y2269">
        <f t="shared" si="142"/>
        <v>25.92</v>
      </c>
      <c r="Z2269" s="12">
        <f t="shared" si="143"/>
        <v>24.5</v>
      </c>
    </row>
    <row r="2270" spans="1:26"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t="str">
        <f>_xlfn.XLOOKUP(B2270,Returns!B:B,Returns!A:A,"No",0)</f>
        <v>No</v>
      </c>
      <c r="W2270">
        <f t="shared" si="140"/>
        <v>6.48</v>
      </c>
      <c r="X2270">
        <f t="shared" si="141"/>
        <v>6</v>
      </c>
      <c r="Y2270">
        <f t="shared" si="142"/>
        <v>6.48</v>
      </c>
      <c r="Z2270" s="12">
        <f t="shared" si="143"/>
        <v>48.000000000000007</v>
      </c>
    </row>
    <row r="2271" spans="1:26"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t="str">
        <f>_xlfn.XLOOKUP(B2271,Returns!B:B,Returns!A:A,"No",0)</f>
        <v>No</v>
      </c>
      <c r="W2271">
        <f t="shared" si="140"/>
        <v>6.9840000000000009</v>
      </c>
      <c r="X2271">
        <f t="shared" si="141"/>
        <v>6</v>
      </c>
      <c r="Y2271">
        <f t="shared" si="142"/>
        <v>5.5872000000000011</v>
      </c>
      <c r="Z2271" s="12">
        <f t="shared" si="143"/>
        <v>42.187499999999979</v>
      </c>
    </row>
    <row r="2272" spans="1:26"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t="str">
        <f>_xlfn.XLOOKUP(B2272,Returns!B:B,Returns!A:A,"No",0)</f>
        <v>No</v>
      </c>
      <c r="W2272">
        <f t="shared" si="140"/>
        <v>239.8</v>
      </c>
      <c r="X2272">
        <f t="shared" si="141"/>
        <v>5</v>
      </c>
      <c r="Y2272">
        <f t="shared" si="142"/>
        <v>191.84</v>
      </c>
      <c r="Z2272" s="12">
        <f t="shared" si="143"/>
        <v>2.1874999999999973</v>
      </c>
    </row>
    <row r="2273" spans="1:26"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t="str">
        <f>_xlfn.XLOOKUP(B2273,Returns!B:B,Returns!A:A,"No",0)</f>
        <v>No</v>
      </c>
      <c r="W2273">
        <f t="shared" si="140"/>
        <v>1198.44</v>
      </c>
      <c r="X2273">
        <f t="shared" si="141"/>
        <v>6</v>
      </c>
      <c r="Y2273">
        <f t="shared" si="142"/>
        <v>1198.44</v>
      </c>
      <c r="Z2273" s="12">
        <f t="shared" si="143"/>
        <v>3.9999999999999996</v>
      </c>
    </row>
    <row r="2274" spans="1:26"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t="str">
        <f>_xlfn.XLOOKUP(B2274,Returns!B:B,Returns!A:A,"No",0)</f>
        <v>No</v>
      </c>
      <c r="W2274">
        <f t="shared" si="140"/>
        <v>3046.8199999999997</v>
      </c>
      <c r="X2274">
        <f t="shared" si="141"/>
        <v>5</v>
      </c>
      <c r="Y2274">
        <f t="shared" si="142"/>
        <v>3046.8199999999997</v>
      </c>
      <c r="Z2274" s="12">
        <f t="shared" si="143"/>
        <v>3.1428571428571437</v>
      </c>
    </row>
    <row r="2275" spans="1:26"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t="str">
        <f>_xlfn.XLOOKUP(B2275,Returns!B:B,Returns!A:A,"No",0)</f>
        <v>No</v>
      </c>
      <c r="W2275">
        <f t="shared" si="140"/>
        <v>2239.9680000000003</v>
      </c>
      <c r="X2275">
        <f t="shared" si="141"/>
        <v>5</v>
      </c>
      <c r="Y2275">
        <f t="shared" si="142"/>
        <v>1791.9744000000003</v>
      </c>
      <c r="Z2275" s="12">
        <f t="shared" si="143"/>
        <v>21.093749999999993</v>
      </c>
    </row>
    <row r="2276" spans="1:26"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t="str">
        <f>_xlfn.XLOOKUP(B2276,Returns!B:B,Returns!A:A,"No",0)</f>
        <v>No</v>
      </c>
      <c r="W2276">
        <f t="shared" si="140"/>
        <v>143.43199999999999</v>
      </c>
      <c r="X2276">
        <f t="shared" si="141"/>
        <v>5</v>
      </c>
      <c r="Y2276">
        <f t="shared" si="142"/>
        <v>114.7456</v>
      </c>
      <c r="Z2276" s="12">
        <f t="shared" si="143"/>
        <v>3.1249999999999867</v>
      </c>
    </row>
    <row r="2277" spans="1:26"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t="str">
        <f>_xlfn.XLOOKUP(B2277,Returns!B:B,Returns!A:A,"No",0)</f>
        <v>No</v>
      </c>
      <c r="W2277">
        <f t="shared" si="140"/>
        <v>367.05600000000004</v>
      </c>
      <c r="X2277">
        <f t="shared" si="141"/>
        <v>5</v>
      </c>
      <c r="Y2277">
        <f t="shared" si="142"/>
        <v>293.64480000000003</v>
      </c>
      <c r="Z2277" s="12">
        <f t="shared" si="143"/>
        <v>4.6874999999999982</v>
      </c>
    </row>
    <row r="2278" spans="1:26"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t="str">
        <f>_xlfn.XLOOKUP(B2278,Returns!B:B,Returns!A:A,"No",0)</f>
        <v>No</v>
      </c>
      <c r="W2278">
        <f t="shared" si="140"/>
        <v>1531</v>
      </c>
      <c r="X2278">
        <f t="shared" si="141"/>
        <v>4</v>
      </c>
      <c r="Y2278">
        <f t="shared" si="142"/>
        <v>1531</v>
      </c>
      <c r="Z2278" s="12">
        <f t="shared" si="143"/>
        <v>0</v>
      </c>
    </row>
    <row r="2279" spans="1:26"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t="str">
        <f>_xlfn.XLOOKUP(B2279,Returns!B:B,Returns!A:A,"No",0)</f>
        <v>No</v>
      </c>
      <c r="W2279">
        <f t="shared" si="140"/>
        <v>85.98</v>
      </c>
      <c r="X2279">
        <f t="shared" si="141"/>
        <v>4</v>
      </c>
      <c r="Y2279">
        <f t="shared" si="142"/>
        <v>85.98</v>
      </c>
      <c r="Z2279" s="12">
        <f t="shared" si="143"/>
        <v>26.000000000000007</v>
      </c>
    </row>
    <row r="2280" spans="1:26"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t="str">
        <f>_xlfn.XLOOKUP(B2280,Returns!B:B,Returns!A:A,"No",0)</f>
        <v>No</v>
      </c>
      <c r="W2280">
        <f t="shared" si="140"/>
        <v>895.84</v>
      </c>
      <c r="X2280">
        <f t="shared" si="141"/>
        <v>4</v>
      </c>
      <c r="Y2280">
        <f t="shared" si="142"/>
        <v>895.84</v>
      </c>
      <c r="Z2280" s="12">
        <f t="shared" si="143"/>
        <v>6.0000000000000009</v>
      </c>
    </row>
    <row r="2281" spans="1:26"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t="str">
        <f>_xlfn.XLOOKUP(B2281,Returns!B:B,Returns!A:A,"No",0)</f>
        <v>No</v>
      </c>
      <c r="W2281">
        <f t="shared" si="140"/>
        <v>195.136</v>
      </c>
      <c r="X2281">
        <f t="shared" si="141"/>
        <v>3</v>
      </c>
      <c r="Y2281">
        <f t="shared" si="142"/>
        <v>156.1088</v>
      </c>
      <c r="Z2281" s="12">
        <f t="shared" si="143"/>
        <v>-3.9062500000000013</v>
      </c>
    </row>
    <row r="2282" spans="1:26"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t="str">
        <f>_xlfn.XLOOKUP(B2282,Returns!B:B,Returns!A:A,"No",0)</f>
        <v>No</v>
      </c>
      <c r="W2282">
        <f t="shared" si="140"/>
        <v>4914.1760000000004</v>
      </c>
      <c r="X2282">
        <f t="shared" si="141"/>
        <v>3</v>
      </c>
      <c r="Y2282">
        <f t="shared" si="142"/>
        <v>3931.3408000000004</v>
      </c>
      <c r="Z2282" s="12">
        <f t="shared" si="143"/>
        <v>-0.58593750000000144</v>
      </c>
    </row>
    <row r="2283" spans="1:26"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t="str">
        <f>_xlfn.XLOOKUP(B2283,Returns!B:B,Returns!A:A,"No",0)</f>
        <v>No</v>
      </c>
      <c r="W2283">
        <f t="shared" si="140"/>
        <v>399.96</v>
      </c>
      <c r="X2283">
        <f t="shared" si="141"/>
        <v>3</v>
      </c>
      <c r="Y2283">
        <f t="shared" si="142"/>
        <v>399.96</v>
      </c>
      <c r="Z2283" s="12">
        <f t="shared" si="143"/>
        <v>9.4999999999999964</v>
      </c>
    </row>
    <row r="2284" spans="1:26"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t="str">
        <f>_xlfn.XLOOKUP(B2284,Returns!B:B,Returns!A:A,"No",0)</f>
        <v>No</v>
      </c>
      <c r="W2284">
        <f t="shared" si="140"/>
        <v>337.12</v>
      </c>
      <c r="X2284">
        <f t="shared" si="141"/>
        <v>2</v>
      </c>
      <c r="Y2284">
        <f t="shared" si="142"/>
        <v>337.12</v>
      </c>
      <c r="Z2284" s="12">
        <f t="shared" si="143"/>
        <v>6.5714285714285712</v>
      </c>
    </row>
    <row r="2285" spans="1:26"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t="str">
        <f>_xlfn.XLOOKUP(B2285,Returns!B:B,Returns!A:A,"No",0)</f>
        <v>No</v>
      </c>
      <c r="W2285">
        <f t="shared" si="140"/>
        <v>47.84</v>
      </c>
      <c r="X2285">
        <f t="shared" si="141"/>
        <v>4</v>
      </c>
      <c r="Y2285">
        <f t="shared" si="142"/>
        <v>47.84</v>
      </c>
      <c r="Z2285" s="12">
        <f t="shared" si="143"/>
        <v>14.000000000000002</v>
      </c>
    </row>
    <row r="2286" spans="1:26"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t="str">
        <f>_xlfn.XLOOKUP(B2286,Returns!B:B,Returns!A:A,"No",0)</f>
        <v>No</v>
      </c>
      <c r="W2286">
        <f t="shared" si="140"/>
        <v>424.83</v>
      </c>
      <c r="X2286">
        <f t="shared" si="141"/>
        <v>4</v>
      </c>
      <c r="Y2286">
        <f t="shared" si="142"/>
        <v>424.83</v>
      </c>
      <c r="Z2286" s="12">
        <f t="shared" si="143"/>
        <v>3.8571428571428577</v>
      </c>
    </row>
    <row r="2287" spans="1:26"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t="str">
        <f>_xlfn.XLOOKUP(B2287,Returns!B:B,Returns!A:A,"No",0)</f>
        <v>No</v>
      </c>
      <c r="W2287">
        <f t="shared" si="140"/>
        <v>43.056000000000004</v>
      </c>
      <c r="X2287">
        <f t="shared" si="141"/>
        <v>3</v>
      </c>
      <c r="Y2287">
        <f t="shared" si="142"/>
        <v>34.444800000000001</v>
      </c>
      <c r="Z2287" s="12">
        <f t="shared" si="143"/>
        <v>15.104166666666668</v>
      </c>
    </row>
    <row r="2288" spans="1:26"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t="str">
        <f>_xlfn.XLOOKUP(B2288,Returns!B:B,Returns!A:A,"No",0)</f>
        <v>No</v>
      </c>
      <c r="W2288">
        <f t="shared" si="140"/>
        <v>70.08</v>
      </c>
      <c r="X2288">
        <f t="shared" si="141"/>
        <v>6</v>
      </c>
      <c r="Y2288">
        <f t="shared" si="142"/>
        <v>70.08</v>
      </c>
      <c r="Z2288" s="12">
        <f t="shared" si="143"/>
        <v>17.5</v>
      </c>
    </row>
    <row r="2289" spans="1:26"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t="str">
        <f>_xlfn.XLOOKUP(B2289,Returns!B:B,Returns!A:A,"No",0)</f>
        <v>No</v>
      </c>
      <c r="W2289">
        <f t="shared" si="140"/>
        <v>87.40000000000002</v>
      </c>
      <c r="X2289">
        <f t="shared" si="141"/>
        <v>4</v>
      </c>
      <c r="Y2289">
        <f t="shared" si="142"/>
        <v>69.920000000000016</v>
      </c>
      <c r="Z2289" s="12">
        <f t="shared" si="143"/>
        <v>1.8749999999999996</v>
      </c>
    </row>
    <row r="2290" spans="1:26"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t="str">
        <f>_xlfn.XLOOKUP(B2290,Returns!B:B,Returns!A:A,"No",0)</f>
        <v>No</v>
      </c>
      <c r="W2290">
        <f t="shared" si="140"/>
        <v>82</v>
      </c>
      <c r="X2290">
        <f t="shared" si="141"/>
        <v>3</v>
      </c>
      <c r="Y2290">
        <f t="shared" si="142"/>
        <v>82</v>
      </c>
      <c r="Z2290" s="12">
        <f t="shared" si="143"/>
        <v>5.799999999999998</v>
      </c>
    </row>
    <row r="2291" spans="1:26"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t="str">
        <f>_xlfn.XLOOKUP(B2291,Returns!B:B,Returns!A:A,"No",0)</f>
        <v>No</v>
      </c>
      <c r="W2291">
        <f t="shared" si="140"/>
        <v>1785.96</v>
      </c>
      <c r="X2291">
        <f t="shared" si="141"/>
        <v>3</v>
      </c>
      <c r="Y2291">
        <f t="shared" si="142"/>
        <v>1785.96</v>
      </c>
      <c r="Z2291" s="12">
        <f t="shared" si="143"/>
        <v>4.5</v>
      </c>
    </row>
    <row r="2292" spans="1:26"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t="str">
        <f>_xlfn.XLOOKUP(B2292,Returns!B:B,Returns!A:A,"No",0)</f>
        <v>Yes</v>
      </c>
      <c r="W2292">
        <f t="shared" si="140"/>
        <v>863.90999999999985</v>
      </c>
      <c r="X2292">
        <f t="shared" si="141"/>
        <v>5</v>
      </c>
      <c r="Y2292">
        <f t="shared" si="142"/>
        <v>863.90999999999985</v>
      </c>
      <c r="Z2292" s="12">
        <f t="shared" si="143"/>
        <v>9.0000000000000018</v>
      </c>
    </row>
    <row r="2293" spans="1:26"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t="str">
        <f>_xlfn.XLOOKUP(B2293,Returns!B:B,Returns!A:A,"No",0)</f>
        <v>Yes</v>
      </c>
      <c r="W2293">
        <f t="shared" si="140"/>
        <v>3572.2799999999997</v>
      </c>
      <c r="X2293">
        <f t="shared" si="141"/>
        <v>5</v>
      </c>
      <c r="Y2293">
        <f t="shared" si="142"/>
        <v>3572.2799999999997</v>
      </c>
      <c r="Z2293" s="12">
        <f t="shared" si="143"/>
        <v>8.3333333333333339</v>
      </c>
    </row>
    <row r="2294" spans="1:26"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t="str">
        <f>_xlfn.XLOOKUP(B2294,Returns!B:B,Returns!A:A,"No",0)</f>
        <v>Yes</v>
      </c>
      <c r="W2294">
        <f t="shared" si="140"/>
        <v>25.92</v>
      </c>
      <c r="X2294">
        <f t="shared" si="141"/>
        <v>5</v>
      </c>
      <c r="Y2294">
        <f t="shared" si="142"/>
        <v>25.92</v>
      </c>
      <c r="Z2294" s="12">
        <f t="shared" si="143"/>
        <v>24.000000000000004</v>
      </c>
    </row>
    <row r="2295" spans="1:26"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t="str">
        <f>_xlfn.XLOOKUP(B2295,Returns!B:B,Returns!A:A,"No",0)</f>
        <v>No</v>
      </c>
      <c r="W2295">
        <f t="shared" si="140"/>
        <v>4.95</v>
      </c>
      <c r="X2295">
        <f t="shared" si="141"/>
        <v>5</v>
      </c>
      <c r="Y2295">
        <f t="shared" si="142"/>
        <v>4.95</v>
      </c>
      <c r="Z2295" s="12">
        <f t="shared" si="143"/>
        <v>27</v>
      </c>
    </row>
    <row r="2296" spans="1:26"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t="str">
        <f>_xlfn.XLOOKUP(B2296,Returns!B:B,Returns!A:A,"No",0)</f>
        <v>No</v>
      </c>
      <c r="W2296">
        <f t="shared" si="140"/>
        <v>545.84999999999991</v>
      </c>
      <c r="X2296">
        <f t="shared" si="141"/>
        <v>4</v>
      </c>
      <c r="Y2296">
        <f t="shared" si="142"/>
        <v>545.84999999999991</v>
      </c>
      <c r="Z2296" s="12">
        <f t="shared" si="143"/>
        <v>7.0000000000000009</v>
      </c>
    </row>
    <row r="2297" spans="1:26"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t="str">
        <f>_xlfn.XLOOKUP(B2297,Returns!B:B,Returns!A:A,"No",0)</f>
        <v>No</v>
      </c>
      <c r="W2297">
        <f t="shared" si="140"/>
        <v>54.08</v>
      </c>
      <c r="X2297">
        <f t="shared" si="141"/>
        <v>4</v>
      </c>
      <c r="Y2297">
        <f t="shared" si="142"/>
        <v>54.08</v>
      </c>
      <c r="Z2297" s="12">
        <f t="shared" si="143"/>
        <v>11.5</v>
      </c>
    </row>
    <row r="2298" spans="1:26"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t="str">
        <f>_xlfn.XLOOKUP(B2298,Returns!B:B,Returns!A:A,"No",0)</f>
        <v>No</v>
      </c>
      <c r="W2298">
        <f t="shared" si="140"/>
        <v>1298.5</v>
      </c>
      <c r="X2298">
        <f t="shared" si="141"/>
        <v>4</v>
      </c>
      <c r="Y2298">
        <f t="shared" si="142"/>
        <v>1298.5</v>
      </c>
      <c r="Z2298" s="12">
        <f t="shared" si="143"/>
        <v>8.2000000000000011</v>
      </c>
    </row>
    <row r="2299" spans="1:26"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t="str">
        <f>_xlfn.XLOOKUP(B2299,Returns!B:B,Returns!A:A,"No",0)</f>
        <v>No</v>
      </c>
      <c r="W2299">
        <f t="shared" si="140"/>
        <v>42.95</v>
      </c>
      <c r="X2299">
        <f t="shared" si="141"/>
        <v>4</v>
      </c>
      <c r="Y2299">
        <f t="shared" si="142"/>
        <v>42.95</v>
      </c>
      <c r="Z2299" s="12">
        <f t="shared" si="143"/>
        <v>2.9999999999999978</v>
      </c>
    </row>
    <row r="2300" spans="1:26"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t="str">
        <f>_xlfn.XLOOKUP(B2300,Returns!B:B,Returns!A:A,"No",0)</f>
        <v>No</v>
      </c>
      <c r="W2300">
        <f t="shared" si="140"/>
        <v>9799.51</v>
      </c>
      <c r="X2300">
        <f t="shared" si="141"/>
        <v>4</v>
      </c>
      <c r="Y2300">
        <f t="shared" si="142"/>
        <v>9799.51</v>
      </c>
      <c r="Z2300" s="12">
        <f t="shared" si="143"/>
        <v>6.1428571428571432</v>
      </c>
    </row>
    <row r="2301" spans="1:26"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t="str">
        <f>_xlfn.XLOOKUP(B2301,Returns!B:B,Returns!A:A,"No",0)</f>
        <v>No</v>
      </c>
      <c r="W2301">
        <f t="shared" si="140"/>
        <v>2015.84</v>
      </c>
      <c r="X2301">
        <f t="shared" si="141"/>
        <v>4</v>
      </c>
      <c r="Y2301">
        <f t="shared" si="142"/>
        <v>2015.84</v>
      </c>
      <c r="Z2301" s="12">
        <f t="shared" si="143"/>
        <v>6.2500000000000018</v>
      </c>
    </row>
    <row r="2302" spans="1:26"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t="str">
        <f>_xlfn.XLOOKUP(B2302,Returns!B:B,Returns!A:A,"No",0)</f>
        <v>No</v>
      </c>
      <c r="W2302">
        <f t="shared" si="140"/>
        <v>38.160000000000004</v>
      </c>
      <c r="X2302">
        <f t="shared" si="141"/>
        <v>4</v>
      </c>
      <c r="Y2302">
        <f t="shared" si="142"/>
        <v>38.160000000000004</v>
      </c>
      <c r="Z2302" s="12">
        <f t="shared" si="143"/>
        <v>16.666666666666664</v>
      </c>
    </row>
    <row r="2303" spans="1:26"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t="str">
        <f>_xlfn.XLOOKUP(B2303,Returns!B:B,Returns!A:A,"No",0)</f>
        <v>No</v>
      </c>
      <c r="W2303">
        <f t="shared" si="140"/>
        <v>46.08</v>
      </c>
      <c r="X2303">
        <f t="shared" si="141"/>
        <v>4</v>
      </c>
      <c r="Y2303">
        <f t="shared" si="142"/>
        <v>46.08</v>
      </c>
      <c r="Z2303" s="12">
        <f t="shared" si="143"/>
        <v>12.250000000000002</v>
      </c>
    </row>
    <row r="2304" spans="1:26"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t="str">
        <f>_xlfn.XLOOKUP(B2304,Returns!B:B,Returns!A:A,"No",0)</f>
        <v>No</v>
      </c>
      <c r="W2304">
        <f t="shared" si="140"/>
        <v>1264</v>
      </c>
      <c r="X2304">
        <f t="shared" si="141"/>
        <v>4</v>
      </c>
      <c r="Y2304">
        <f t="shared" si="142"/>
        <v>1264</v>
      </c>
      <c r="Z2304" s="12">
        <f t="shared" si="143"/>
        <v>2.4999999999999973</v>
      </c>
    </row>
    <row r="2305" spans="1:26"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t="str">
        <f>_xlfn.XLOOKUP(B2305,Returns!B:B,Returns!A:A,"No",0)</f>
        <v>No</v>
      </c>
      <c r="W2305">
        <f t="shared" si="140"/>
        <v>2895.68</v>
      </c>
      <c r="X2305">
        <f t="shared" si="141"/>
        <v>5</v>
      </c>
      <c r="Y2305">
        <f t="shared" si="142"/>
        <v>2895.68</v>
      </c>
      <c r="Z2305" s="12">
        <f t="shared" si="143"/>
        <v>6.5</v>
      </c>
    </row>
    <row r="2306" spans="1:26"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t="str">
        <f>_xlfn.XLOOKUP(B2306,Returns!B:B,Returns!A:A,"No",0)</f>
        <v>No</v>
      </c>
      <c r="W2306">
        <f t="shared" si="140"/>
        <v>318.95999999999998</v>
      </c>
      <c r="X2306">
        <f t="shared" si="141"/>
        <v>5</v>
      </c>
      <c r="Y2306">
        <f t="shared" si="142"/>
        <v>318.95999999999998</v>
      </c>
      <c r="Z2306" s="12">
        <f t="shared" si="143"/>
        <v>15.666666666666664</v>
      </c>
    </row>
    <row r="2307" spans="1:26"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t="str">
        <f>_xlfn.XLOOKUP(B2307,Returns!B:B,Returns!A:A,"No",0)</f>
        <v>No</v>
      </c>
      <c r="W2307">
        <f t="shared" ref="W2307:W2370" si="144">R2307*S2307</f>
        <v>282.74399999999997</v>
      </c>
      <c r="X2307">
        <f t="shared" ref="X2307:X2370" si="145">D2307-C2307</f>
        <v>1</v>
      </c>
      <c r="Y2307">
        <f t="shared" ref="Y2307:Y2370" si="146">W2307-(W2307*T2307)</f>
        <v>197.92079999999999</v>
      </c>
      <c r="Z2307" s="12">
        <f t="shared" ref="Z2307:Z2370" si="147">(U2307/Y2307)*100</f>
        <v>-7.1428571428571512</v>
      </c>
    </row>
    <row r="2308" spans="1:26"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t="str">
        <f>_xlfn.XLOOKUP(B2308,Returns!B:B,Returns!A:A,"No",0)</f>
        <v>No</v>
      </c>
      <c r="W2308">
        <f t="shared" si="144"/>
        <v>81.647999999999996</v>
      </c>
      <c r="X2308">
        <f t="shared" si="145"/>
        <v>2</v>
      </c>
      <c r="Y2308">
        <f t="shared" si="146"/>
        <v>65.318399999999997</v>
      </c>
      <c r="Z2308" s="12">
        <f t="shared" si="147"/>
        <v>15.104166666666666</v>
      </c>
    </row>
    <row r="2309" spans="1:26"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t="str">
        <f>_xlfn.XLOOKUP(B2309,Returns!B:B,Returns!A:A,"No",0)</f>
        <v>No</v>
      </c>
      <c r="W2309">
        <f t="shared" si="144"/>
        <v>1953.75</v>
      </c>
      <c r="X2309">
        <f t="shared" si="145"/>
        <v>4</v>
      </c>
      <c r="Y2309">
        <f t="shared" si="146"/>
        <v>1953.75</v>
      </c>
      <c r="Z2309" s="12">
        <f t="shared" si="147"/>
        <v>8.8000000000000043</v>
      </c>
    </row>
    <row r="2310" spans="1:26"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t="str">
        <f>_xlfn.XLOOKUP(B2310,Returns!B:B,Returns!A:A,"No",0)</f>
        <v>No</v>
      </c>
      <c r="W2310">
        <f t="shared" si="144"/>
        <v>280.79200000000003</v>
      </c>
      <c r="X2310">
        <f t="shared" si="145"/>
        <v>1</v>
      </c>
      <c r="Y2310">
        <f t="shared" si="146"/>
        <v>224.63360000000003</v>
      </c>
      <c r="Z2310" s="12">
        <f t="shared" si="147"/>
        <v>15.62499999999998</v>
      </c>
    </row>
    <row r="2311" spans="1:26"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t="str">
        <f>_xlfn.XLOOKUP(B2311,Returns!B:B,Returns!A:A,"No",0)</f>
        <v>No</v>
      </c>
      <c r="W2311">
        <f t="shared" si="144"/>
        <v>273.79200000000003</v>
      </c>
      <c r="X2311">
        <f t="shared" si="145"/>
        <v>1</v>
      </c>
      <c r="Y2311">
        <f t="shared" si="146"/>
        <v>219.03360000000004</v>
      </c>
      <c r="Z2311" s="12">
        <f t="shared" si="147"/>
        <v>3.5156249999999973</v>
      </c>
    </row>
    <row r="2312" spans="1:26"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t="str">
        <f>_xlfn.XLOOKUP(B2312,Returns!B:B,Returns!A:A,"No",0)</f>
        <v>No</v>
      </c>
      <c r="W2312">
        <f t="shared" si="144"/>
        <v>440.20000000000005</v>
      </c>
      <c r="X2312">
        <f t="shared" si="145"/>
        <v>1</v>
      </c>
      <c r="Y2312">
        <f t="shared" si="146"/>
        <v>352.16</v>
      </c>
      <c r="Z2312" s="12">
        <f t="shared" si="147"/>
        <v>1.8749999999999993</v>
      </c>
    </row>
    <row r="2313" spans="1:26"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t="str">
        <f>_xlfn.XLOOKUP(B2313,Returns!B:B,Returns!A:A,"No",0)</f>
        <v>No</v>
      </c>
      <c r="W2313">
        <f t="shared" si="144"/>
        <v>15.872</v>
      </c>
      <c r="X2313">
        <f t="shared" si="145"/>
        <v>1</v>
      </c>
      <c r="Y2313">
        <f t="shared" si="146"/>
        <v>12.6976</v>
      </c>
      <c r="Z2313" s="12">
        <f t="shared" si="147"/>
        <v>15.624999999999986</v>
      </c>
    </row>
    <row r="2314" spans="1:26"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t="str">
        <f>_xlfn.XLOOKUP(B2314,Returns!B:B,Returns!A:A,"No",0)</f>
        <v>No</v>
      </c>
      <c r="W2314">
        <f t="shared" si="144"/>
        <v>646.77600000000007</v>
      </c>
      <c r="X2314">
        <f t="shared" si="145"/>
        <v>1</v>
      </c>
      <c r="Y2314">
        <f t="shared" si="146"/>
        <v>517.4208000000001</v>
      </c>
      <c r="Z2314" s="12">
        <f t="shared" si="147"/>
        <v>-9.375</v>
      </c>
    </row>
    <row r="2315" spans="1:26"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t="str">
        <f>_xlfn.XLOOKUP(B2315,Returns!B:B,Returns!A:A,"No",0)</f>
        <v>No</v>
      </c>
      <c r="W2315">
        <f t="shared" si="144"/>
        <v>29.24</v>
      </c>
      <c r="X2315">
        <f t="shared" si="145"/>
        <v>5</v>
      </c>
      <c r="Y2315">
        <f t="shared" si="146"/>
        <v>29.24</v>
      </c>
      <c r="Z2315" s="12">
        <f t="shared" si="147"/>
        <v>23.5</v>
      </c>
    </row>
    <row r="2316" spans="1:26"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t="str">
        <f>_xlfn.XLOOKUP(B2316,Returns!B:B,Returns!A:A,"No",0)</f>
        <v>No</v>
      </c>
      <c r="W2316">
        <f t="shared" si="144"/>
        <v>832.64</v>
      </c>
      <c r="X2316">
        <f t="shared" si="145"/>
        <v>5</v>
      </c>
      <c r="Y2316">
        <f t="shared" si="146"/>
        <v>832.64</v>
      </c>
      <c r="Z2316" s="12">
        <f t="shared" si="147"/>
        <v>13.500000000000004</v>
      </c>
    </row>
    <row r="2317" spans="1:26"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t="str">
        <f>_xlfn.XLOOKUP(B2317,Returns!B:B,Returns!A:A,"No",0)</f>
        <v>No</v>
      </c>
      <c r="W2317">
        <f t="shared" si="144"/>
        <v>215</v>
      </c>
      <c r="X2317">
        <f t="shared" si="145"/>
        <v>5</v>
      </c>
      <c r="Y2317">
        <f t="shared" si="146"/>
        <v>215</v>
      </c>
      <c r="Z2317" s="12">
        <f t="shared" si="147"/>
        <v>9.4</v>
      </c>
    </row>
    <row r="2318" spans="1:26"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t="str">
        <f>_xlfn.XLOOKUP(B2318,Returns!B:B,Returns!A:A,"No",0)</f>
        <v>No</v>
      </c>
      <c r="W2318">
        <f t="shared" si="144"/>
        <v>548.81999999999994</v>
      </c>
      <c r="X2318">
        <f t="shared" si="145"/>
        <v>5</v>
      </c>
      <c r="Y2318">
        <f t="shared" si="146"/>
        <v>548.81999999999994</v>
      </c>
      <c r="Z2318" s="12">
        <f t="shared" si="147"/>
        <v>5</v>
      </c>
    </row>
    <row r="2319" spans="1:26"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t="str">
        <f>_xlfn.XLOOKUP(B2319,Returns!B:B,Returns!A:A,"No",0)</f>
        <v>No</v>
      </c>
      <c r="W2319">
        <f t="shared" si="144"/>
        <v>425.81</v>
      </c>
      <c r="X2319">
        <f t="shared" si="145"/>
        <v>5</v>
      </c>
      <c r="Y2319">
        <f t="shared" si="146"/>
        <v>425.81</v>
      </c>
      <c r="Z2319" s="12">
        <f t="shared" si="147"/>
        <v>7.1428571428571423</v>
      </c>
    </row>
    <row r="2320" spans="1:26"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t="str">
        <f>_xlfn.XLOOKUP(B2320,Returns!B:B,Returns!A:A,"No",0)</f>
        <v>No</v>
      </c>
      <c r="W2320">
        <f t="shared" si="144"/>
        <v>1169.9100000000001</v>
      </c>
      <c r="X2320">
        <f t="shared" si="145"/>
        <v>5</v>
      </c>
      <c r="Y2320">
        <f t="shared" si="146"/>
        <v>1169.9100000000001</v>
      </c>
      <c r="Z2320" s="12">
        <f t="shared" si="147"/>
        <v>11.333333333333334</v>
      </c>
    </row>
    <row r="2321" spans="1:26"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t="str">
        <f>_xlfn.XLOOKUP(B2321,Returns!B:B,Returns!A:A,"No",0)</f>
        <v>No</v>
      </c>
      <c r="W2321">
        <f t="shared" si="144"/>
        <v>777.28</v>
      </c>
      <c r="X2321">
        <f t="shared" si="145"/>
        <v>3</v>
      </c>
      <c r="Y2321">
        <f t="shared" si="146"/>
        <v>777.28</v>
      </c>
      <c r="Z2321" s="12">
        <f t="shared" si="147"/>
        <v>7.2499999999999964</v>
      </c>
    </row>
    <row r="2322" spans="1:26"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t="str">
        <f>_xlfn.XLOOKUP(B2322,Returns!B:B,Returns!A:A,"No",0)</f>
        <v>Yes</v>
      </c>
      <c r="W2322">
        <f t="shared" si="144"/>
        <v>1861.51</v>
      </c>
      <c r="X2322">
        <f t="shared" si="145"/>
        <v>4</v>
      </c>
      <c r="Y2322">
        <f t="shared" si="146"/>
        <v>1861.51</v>
      </c>
      <c r="Z2322" s="12">
        <f t="shared" si="147"/>
        <v>3.4285714285714288</v>
      </c>
    </row>
    <row r="2323" spans="1:26"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t="str">
        <f>_xlfn.XLOOKUP(B2323,Returns!B:B,Returns!A:A,"No",0)</f>
        <v>No</v>
      </c>
      <c r="W2323">
        <f t="shared" si="144"/>
        <v>284.21999999999997</v>
      </c>
      <c r="X2323">
        <f t="shared" si="145"/>
        <v>3</v>
      </c>
      <c r="Y2323">
        <f t="shared" si="146"/>
        <v>284.21999999999997</v>
      </c>
      <c r="Z2323" s="12">
        <f t="shared" si="147"/>
        <v>15.666666666666664</v>
      </c>
    </row>
    <row r="2324" spans="1:26"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t="str">
        <f>_xlfn.XLOOKUP(B2324,Returns!B:B,Returns!A:A,"No",0)</f>
        <v>No</v>
      </c>
      <c r="W2324">
        <f t="shared" si="144"/>
        <v>242.56</v>
      </c>
      <c r="X2324">
        <f t="shared" si="145"/>
        <v>3</v>
      </c>
      <c r="Y2324">
        <f t="shared" si="146"/>
        <v>242.56</v>
      </c>
      <c r="Z2324" s="12">
        <f t="shared" si="147"/>
        <v>11.5</v>
      </c>
    </row>
    <row r="2325" spans="1:26"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t="str">
        <f>_xlfn.XLOOKUP(B2325,Returns!B:B,Returns!A:A,"No",0)</f>
        <v>No</v>
      </c>
      <c r="W2325">
        <f t="shared" si="144"/>
        <v>381.5</v>
      </c>
      <c r="X2325">
        <f t="shared" si="145"/>
        <v>3</v>
      </c>
      <c r="Y2325">
        <f t="shared" si="146"/>
        <v>381.5</v>
      </c>
      <c r="Z2325" s="12">
        <f t="shared" si="147"/>
        <v>10</v>
      </c>
    </row>
    <row r="2326" spans="1:26"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t="str">
        <f>_xlfn.XLOOKUP(B2326,Returns!B:B,Returns!A:A,"No",0)</f>
        <v>No</v>
      </c>
      <c r="W2326">
        <f t="shared" si="144"/>
        <v>4377.5999999999995</v>
      </c>
      <c r="X2326">
        <f t="shared" si="145"/>
        <v>3</v>
      </c>
      <c r="Y2326">
        <f t="shared" si="146"/>
        <v>4377.5999999999995</v>
      </c>
      <c r="Z2326" s="12">
        <f t="shared" si="147"/>
        <v>3.8333333333333339</v>
      </c>
    </row>
    <row r="2327" spans="1:26"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t="str">
        <f>_xlfn.XLOOKUP(B2327,Returns!B:B,Returns!A:A,"No",0)</f>
        <v>No</v>
      </c>
      <c r="W2327">
        <f t="shared" si="144"/>
        <v>239.61600000000004</v>
      </c>
      <c r="X2327">
        <f t="shared" si="145"/>
        <v>4</v>
      </c>
      <c r="Y2327">
        <f t="shared" si="146"/>
        <v>191.69280000000003</v>
      </c>
      <c r="Z2327" s="12">
        <f t="shared" si="147"/>
        <v>15.624999999999996</v>
      </c>
    </row>
    <row r="2328" spans="1:26"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t="str">
        <f>_xlfn.XLOOKUP(B2328,Returns!B:B,Returns!A:A,"No",0)</f>
        <v>No</v>
      </c>
      <c r="W2328">
        <f t="shared" si="144"/>
        <v>46.384</v>
      </c>
      <c r="X2328">
        <f t="shared" si="145"/>
        <v>4</v>
      </c>
      <c r="Y2328">
        <f t="shared" si="146"/>
        <v>37.107199999999999</v>
      </c>
      <c r="Z2328" s="12">
        <f t="shared" si="147"/>
        <v>3.1250000000000027</v>
      </c>
    </row>
    <row r="2329" spans="1:26"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t="str">
        <f>_xlfn.XLOOKUP(B2329,Returns!B:B,Returns!A:A,"No",0)</f>
        <v>No</v>
      </c>
      <c r="W2329">
        <f t="shared" si="144"/>
        <v>25.92</v>
      </c>
      <c r="X2329">
        <f t="shared" si="145"/>
        <v>4</v>
      </c>
      <c r="Y2329">
        <f t="shared" si="146"/>
        <v>25.92</v>
      </c>
      <c r="Z2329" s="12">
        <f t="shared" si="147"/>
        <v>24.000000000000004</v>
      </c>
    </row>
    <row r="2330" spans="1:26"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t="str">
        <f>_xlfn.XLOOKUP(B2330,Returns!B:B,Returns!A:A,"No",0)</f>
        <v>No</v>
      </c>
      <c r="W2330">
        <f t="shared" si="144"/>
        <v>43.056000000000004</v>
      </c>
      <c r="X2330">
        <f t="shared" si="145"/>
        <v>3</v>
      </c>
      <c r="Y2330">
        <f t="shared" si="146"/>
        <v>34.444800000000001</v>
      </c>
      <c r="Z2330" s="12">
        <f t="shared" si="147"/>
        <v>15.104166666666668</v>
      </c>
    </row>
    <row r="2331" spans="1:26"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t="str">
        <f>_xlfn.XLOOKUP(B2331,Returns!B:B,Returns!A:A,"No",0)</f>
        <v>No</v>
      </c>
      <c r="W2331">
        <f t="shared" si="144"/>
        <v>2188.5439999999999</v>
      </c>
      <c r="X2331">
        <f t="shared" si="145"/>
        <v>4</v>
      </c>
      <c r="Y2331">
        <f t="shared" si="146"/>
        <v>1750.8352</v>
      </c>
      <c r="Z2331" s="12">
        <f t="shared" si="147"/>
        <v>-3.9062500000000027</v>
      </c>
    </row>
    <row r="2332" spans="1:26"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t="str">
        <f>_xlfn.XLOOKUP(B2332,Returns!B:B,Returns!A:A,"No",0)</f>
        <v>No</v>
      </c>
      <c r="W2332">
        <f t="shared" si="144"/>
        <v>83.92</v>
      </c>
      <c r="X2332">
        <f t="shared" si="145"/>
        <v>2</v>
      </c>
      <c r="Y2332">
        <f t="shared" si="146"/>
        <v>83.92</v>
      </c>
      <c r="Z2332" s="12">
        <f t="shared" si="147"/>
        <v>3.4999999999999969</v>
      </c>
    </row>
    <row r="2333" spans="1:26"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t="str">
        <f>_xlfn.XLOOKUP(B2333,Returns!B:B,Returns!A:A,"No",0)</f>
        <v>No</v>
      </c>
      <c r="W2333">
        <f t="shared" si="144"/>
        <v>208.5</v>
      </c>
      <c r="X2333">
        <f t="shared" si="145"/>
        <v>2</v>
      </c>
      <c r="Y2333">
        <f t="shared" si="146"/>
        <v>208.5</v>
      </c>
      <c r="Z2333" s="12">
        <f t="shared" si="147"/>
        <v>10</v>
      </c>
    </row>
    <row r="2334" spans="1:26"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t="str">
        <f>_xlfn.XLOOKUP(B2334,Returns!B:B,Returns!A:A,"No",0)</f>
        <v>No</v>
      </c>
      <c r="W2334">
        <f t="shared" si="144"/>
        <v>1387</v>
      </c>
      <c r="X2334">
        <f t="shared" si="145"/>
        <v>4</v>
      </c>
      <c r="Y2334">
        <f t="shared" si="146"/>
        <v>1387</v>
      </c>
      <c r="Z2334" s="12">
        <f t="shared" si="147"/>
        <v>9.6</v>
      </c>
    </row>
    <row r="2335" spans="1:26"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t="str">
        <f>_xlfn.XLOOKUP(B2335,Returns!B:B,Returns!A:A,"No",0)</f>
        <v>No</v>
      </c>
      <c r="W2335">
        <f t="shared" si="144"/>
        <v>5.78</v>
      </c>
      <c r="X2335">
        <f t="shared" si="145"/>
        <v>4</v>
      </c>
      <c r="Y2335">
        <f t="shared" si="146"/>
        <v>5.78</v>
      </c>
      <c r="Z2335" s="12">
        <f t="shared" si="147"/>
        <v>49.000000000000007</v>
      </c>
    </row>
    <row r="2336" spans="1:26"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t="str">
        <f>_xlfn.XLOOKUP(B2336,Returns!B:B,Returns!A:A,"No",0)</f>
        <v>No</v>
      </c>
      <c r="W2336">
        <f t="shared" si="144"/>
        <v>415.29600000000005</v>
      </c>
      <c r="X2336">
        <f t="shared" si="145"/>
        <v>4</v>
      </c>
      <c r="Y2336">
        <f t="shared" si="146"/>
        <v>332.23680000000002</v>
      </c>
      <c r="Z2336" s="12">
        <f t="shared" si="147"/>
        <v>3.3854166666666652</v>
      </c>
    </row>
    <row r="2337" spans="1:26"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t="str">
        <f>_xlfn.XLOOKUP(B2337,Returns!B:B,Returns!A:A,"No",0)</f>
        <v>No</v>
      </c>
      <c r="W2337">
        <f t="shared" si="144"/>
        <v>32.58</v>
      </c>
      <c r="X2337">
        <f t="shared" si="145"/>
        <v>0</v>
      </c>
      <c r="Y2337">
        <f t="shared" si="146"/>
        <v>32.58</v>
      </c>
      <c r="Z2337" s="12">
        <f t="shared" si="147"/>
        <v>15.66666666666667</v>
      </c>
    </row>
    <row r="2338" spans="1:26"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t="str">
        <f>_xlfn.XLOOKUP(B2338,Returns!B:B,Returns!A:A,"No",0)</f>
        <v>No</v>
      </c>
      <c r="W2338">
        <f t="shared" si="144"/>
        <v>2987.5299999999997</v>
      </c>
      <c r="X2338">
        <f t="shared" si="145"/>
        <v>0</v>
      </c>
      <c r="Y2338">
        <f t="shared" si="146"/>
        <v>2987.5299999999997</v>
      </c>
      <c r="Z2338" s="12">
        <f t="shared" si="147"/>
        <v>4.1428571428571415</v>
      </c>
    </row>
    <row r="2339" spans="1:26"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t="str">
        <f>_xlfn.XLOOKUP(B2339,Returns!B:B,Returns!A:A,"No",0)</f>
        <v>No</v>
      </c>
      <c r="W2339">
        <f t="shared" si="144"/>
        <v>103.68</v>
      </c>
      <c r="X2339">
        <f t="shared" si="145"/>
        <v>0</v>
      </c>
      <c r="Y2339">
        <f t="shared" si="146"/>
        <v>103.68</v>
      </c>
      <c r="Z2339" s="12">
        <f t="shared" si="147"/>
        <v>12.000000000000002</v>
      </c>
    </row>
    <row r="2340" spans="1:26"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t="str">
        <f>_xlfn.XLOOKUP(B2340,Returns!B:B,Returns!A:A,"No",0)</f>
        <v>No</v>
      </c>
      <c r="W2340">
        <f t="shared" si="144"/>
        <v>183.68</v>
      </c>
      <c r="X2340">
        <f t="shared" si="145"/>
        <v>0</v>
      </c>
      <c r="Y2340">
        <f t="shared" si="146"/>
        <v>183.68</v>
      </c>
      <c r="Z2340" s="12">
        <f t="shared" si="147"/>
        <v>12.25</v>
      </c>
    </row>
    <row r="2341" spans="1:26"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t="str">
        <f>_xlfn.XLOOKUP(B2341,Returns!B:B,Returns!A:A,"No",0)</f>
        <v>No</v>
      </c>
      <c r="W2341">
        <f t="shared" si="144"/>
        <v>21.44</v>
      </c>
      <c r="X2341">
        <f t="shared" si="145"/>
        <v>5</v>
      </c>
      <c r="Y2341">
        <f t="shared" si="146"/>
        <v>17.152000000000001</v>
      </c>
      <c r="Z2341" s="12">
        <f t="shared" si="147"/>
        <v>10.156249999999991</v>
      </c>
    </row>
    <row r="2342" spans="1:26"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t="str">
        <f>_xlfn.XLOOKUP(B2342,Returns!B:B,Returns!A:A,"No",0)</f>
        <v>No</v>
      </c>
      <c r="W2342">
        <f t="shared" si="144"/>
        <v>293.02</v>
      </c>
      <c r="X2342">
        <f t="shared" si="145"/>
        <v>5</v>
      </c>
      <c r="Y2342">
        <f t="shared" si="146"/>
        <v>293.02</v>
      </c>
      <c r="Z2342" s="12">
        <f t="shared" si="147"/>
        <v>3.5714285714285721</v>
      </c>
    </row>
    <row r="2343" spans="1:26"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t="str">
        <f>_xlfn.XLOOKUP(B2343,Returns!B:B,Returns!A:A,"No",0)</f>
        <v>No</v>
      </c>
      <c r="W2343">
        <f t="shared" si="144"/>
        <v>316</v>
      </c>
      <c r="X2343">
        <f t="shared" si="145"/>
        <v>3</v>
      </c>
      <c r="Y2343">
        <f t="shared" si="146"/>
        <v>316</v>
      </c>
      <c r="Z2343" s="12">
        <f t="shared" si="147"/>
        <v>7.3999999999999995</v>
      </c>
    </row>
    <row r="2344" spans="1:26"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t="str">
        <f>_xlfn.XLOOKUP(B2344,Returns!B:B,Returns!A:A,"No",0)</f>
        <v>No</v>
      </c>
      <c r="W2344">
        <f t="shared" si="144"/>
        <v>341.90999999999997</v>
      </c>
      <c r="X2344">
        <f t="shared" si="145"/>
        <v>3</v>
      </c>
      <c r="Y2344">
        <f t="shared" si="146"/>
        <v>341.90999999999997</v>
      </c>
      <c r="Z2344" s="12">
        <f t="shared" si="147"/>
        <v>8</v>
      </c>
    </row>
    <row r="2345" spans="1:26"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t="str">
        <f>_xlfn.XLOOKUP(B2345,Returns!B:B,Returns!A:A,"No",0)</f>
        <v>No</v>
      </c>
      <c r="W2345">
        <f t="shared" si="144"/>
        <v>370.65599999999995</v>
      </c>
      <c r="X2345">
        <f t="shared" si="145"/>
        <v>4</v>
      </c>
      <c r="Y2345">
        <f t="shared" si="146"/>
        <v>296.52479999999997</v>
      </c>
      <c r="Z2345" s="12">
        <f t="shared" si="147"/>
        <v>-9.8958333333333321</v>
      </c>
    </row>
    <row r="2346" spans="1:26"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t="str">
        <f>_xlfn.XLOOKUP(B2346,Returns!B:B,Returns!A:A,"No",0)</f>
        <v>No</v>
      </c>
      <c r="W2346">
        <f t="shared" si="144"/>
        <v>4412.88</v>
      </c>
      <c r="X2346">
        <f t="shared" si="145"/>
        <v>6</v>
      </c>
      <c r="Y2346">
        <f t="shared" si="146"/>
        <v>4412.88</v>
      </c>
      <c r="Z2346" s="12">
        <f t="shared" si="147"/>
        <v>3.1111111111111116</v>
      </c>
    </row>
    <row r="2347" spans="1:26"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t="str">
        <f>_xlfn.XLOOKUP(B2347,Returns!B:B,Returns!A:A,"No",0)</f>
        <v>No</v>
      </c>
      <c r="W2347">
        <f t="shared" si="144"/>
        <v>350.4</v>
      </c>
      <c r="X2347">
        <f t="shared" si="145"/>
        <v>5</v>
      </c>
      <c r="Y2347">
        <f t="shared" si="146"/>
        <v>280.32</v>
      </c>
      <c r="Z2347" s="12">
        <f t="shared" si="147"/>
        <v>8.7499999999999982</v>
      </c>
    </row>
    <row r="2348" spans="1:26"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t="str">
        <f>_xlfn.XLOOKUP(B2348,Returns!B:B,Returns!A:A,"No",0)</f>
        <v>No</v>
      </c>
      <c r="W2348">
        <f t="shared" si="144"/>
        <v>2.5439999999999996</v>
      </c>
      <c r="X2348">
        <f t="shared" si="145"/>
        <v>5</v>
      </c>
      <c r="Y2348">
        <f t="shared" si="146"/>
        <v>0.50879999999999992</v>
      </c>
      <c r="Z2348" s="12">
        <f t="shared" si="147"/>
        <v>-425.00000000000028</v>
      </c>
    </row>
    <row r="2349" spans="1:26"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t="str">
        <f>_xlfn.XLOOKUP(B2349,Returns!B:B,Returns!A:A,"No",0)</f>
        <v>No</v>
      </c>
      <c r="W2349">
        <f t="shared" si="144"/>
        <v>2787.9250000000002</v>
      </c>
      <c r="X2349">
        <f t="shared" si="145"/>
        <v>5</v>
      </c>
      <c r="Y2349">
        <f t="shared" si="146"/>
        <v>1951.5475000000001</v>
      </c>
      <c r="Z2349" s="12">
        <f t="shared" si="147"/>
        <v>0</v>
      </c>
    </row>
    <row r="2350" spans="1:26"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t="str">
        <f>_xlfn.XLOOKUP(B2350,Returns!B:B,Returns!A:A,"No",0)</f>
        <v>No</v>
      </c>
      <c r="W2350">
        <f t="shared" si="144"/>
        <v>54.144000000000005</v>
      </c>
      <c r="X2350">
        <f t="shared" si="145"/>
        <v>1</v>
      </c>
      <c r="Y2350">
        <f t="shared" si="146"/>
        <v>43.315200000000004</v>
      </c>
      <c r="Z2350" s="12">
        <f t="shared" si="147"/>
        <v>7.2916666666666625</v>
      </c>
    </row>
    <row r="2351" spans="1:26"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t="str">
        <f>_xlfn.XLOOKUP(B2351,Returns!B:B,Returns!A:A,"No",0)</f>
        <v>No</v>
      </c>
      <c r="W2351">
        <f t="shared" si="144"/>
        <v>138.91200000000001</v>
      </c>
      <c r="X2351">
        <f t="shared" si="145"/>
        <v>1</v>
      </c>
      <c r="Y2351">
        <f t="shared" si="146"/>
        <v>111.12960000000001</v>
      </c>
      <c r="Z2351" s="12">
        <f t="shared" si="147"/>
        <v>20.312499999999993</v>
      </c>
    </row>
    <row r="2352" spans="1:26"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t="str">
        <f>_xlfn.XLOOKUP(B2352,Returns!B:B,Returns!A:A,"No",0)</f>
        <v>No</v>
      </c>
      <c r="W2352">
        <f t="shared" si="144"/>
        <v>21.72</v>
      </c>
      <c r="X2352">
        <f t="shared" si="145"/>
        <v>1</v>
      </c>
      <c r="Y2352">
        <f t="shared" si="146"/>
        <v>21.72</v>
      </c>
      <c r="Z2352" s="12">
        <f t="shared" si="147"/>
        <v>24.5</v>
      </c>
    </row>
    <row r="2353" spans="1:26"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t="str">
        <f>_xlfn.XLOOKUP(B2353,Returns!B:B,Returns!A:A,"No",0)</f>
        <v>No</v>
      </c>
      <c r="W2353">
        <f t="shared" si="144"/>
        <v>238.41</v>
      </c>
      <c r="X2353">
        <f t="shared" si="145"/>
        <v>1</v>
      </c>
      <c r="Y2353">
        <f t="shared" si="146"/>
        <v>238.41</v>
      </c>
      <c r="Z2353" s="12">
        <f t="shared" si="147"/>
        <v>9.3333333333333357</v>
      </c>
    </row>
    <row r="2354" spans="1:26"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t="str">
        <f>_xlfn.XLOOKUP(B2354,Returns!B:B,Returns!A:A,"No",0)</f>
        <v>No</v>
      </c>
      <c r="W2354">
        <f t="shared" si="144"/>
        <v>60.480000000000004</v>
      </c>
      <c r="X2354">
        <f t="shared" si="145"/>
        <v>1</v>
      </c>
      <c r="Y2354">
        <f t="shared" si="146"/>
        <v>60.480000000000004</v>
      </c>
      <c r="Z2354" s="12">
        <f t="shared" si="147"/>
        <v>8.3333333333333321</v>
      </c>
    </row>
    <row r="2355" spans="1:26"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t="str">
        <f>_xlfn.XLOOKUP(B2355,Returns!B:B,Returns!A:A,"No",0)</f>
        <v>No</v>
      </c>
      <c r="W2355">
        <f t="shared" si="144"/>
        <v>10869.816999999999</v>
      </c>
      <c r="X2355">
        <f t="shared" si="145"/>
        <v>2</v>
      </c>
      <c r="Y2355">
        <f t="shared" si="146"/>
        <v>9239.3444499999987</v>
      </c>
      <c r="Z2355" s="12">
        <f t="shared" si="147"/>
        <v>2.1749876421156711</v>
      </c>
    </row>
    <row r="2356" spans="1:26"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t="str">
        <f>_xlfn.XLOOKUP(B2356,Returns!B:B,Returns!A:A,"No",0)</f>
        <v>No</v>
      </c>
      <c r="W2356">
        <f t="shared" si="144"/>
        <v>686.2</v>
      </c>
      <c r="X2356">
        <f t="shared" si="145"/>
        <v>2</v>
      </c>
      <c r="Y2356">
        <f t="shared" si="146"/>
        <v>548.96</v>
      </c>
      <c r="Z2356" s="12">
        <f t="shared" si="147"/>
        <v>8.4375</v>
      </c>
    </row>
    <row r="2357" spans="1:26"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t="str">
        <f>_xlfn.XLOOKUP(B2357,Returns!B:B,Returns!A:A,"No",0)</f>
        <v>No</v>
      </c>
      <c r="W2357">
        <f t="shared" si="144"/>
        <v>36.51</v>
      </c>
      <c r="X2357">
        <f t="shared" si="145"/>
        <v>2</v>
      </c>
      <c r="Y2357">
        <f t="shared" si="146"/>
        <v>36.51</v>
      </c>
      <c r="Z2357" s="12">
        <f t="shared" si="147"/>
        <v>43.000000000000007</v>
      </c>
    </row>
    <row r="2358" spans="1:26"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t="str">
        <f>_xlfn.XLOOKUP(B2358,Returns!B:B,Returns!A:A,"No",0)</f>
        <v>No</v>
      </c>
      <c r="W2358">
        <f t="shared" si="144"/>
        <v>719.928</v>
      </c>
      <c r="X2358">
        <f t="shared" si="145"/>
        <v>2</v>
      </c>
      <c r="Y2358">
        <f t="shared" si="146"/>
        <v>575.94240000000002</v>
      </c>
      <c r="Z2358" s="12">
        <f t="shared" si="147"/>
        <v>14.062499999999996</v>
      </c>
    </row>
    <row r="2359" spans="1:26"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t="str">
        <f>_xlfn.XLOOKUP(B2359,Returns!B:B,Returns!A:A,"No",0)</f>
        <v>No</v>
      </c>
      <c r="W2359">
        <f t="shared" si="144"/>
        <v>11058.222000000002</v>
      </c>
      <c r="X2359">
        <f t="shared" si="145"/>
        <v>4</v>
      </c>
      <c r="Y2359">
        <f t="shared" si="146"/>
        <v>6634.9332000000004</v>
      </c>
      <c r="Z2359" s="12">
        <f t="shared" si="147"/>
        <v>-6.7460317460317443</v>
      </c>
    </row>
    <row r="2360" spans="1:26"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t="str">
        <f>_xlfn.XLOOKUP(B2360,Returns!B:B,Returns!A:A,"No",0)</f>
        <v>No</v>
      </c>
      <c r="W2360">
        <f t="shared" si="144"/>
        <v>4286.3040000000001</v>
      </c>
      <c r="X2360">
        <f t="shared" si="145"/>
        <v>4</v>
      </c>
      <c r="Y2360">
        <f t="shared" si="146"/>
        <v>2571.7824000000001</v>
      </c>
      <c r="Z2360" s="12">
        <f t="shared" si="147"/>
        <v>-21.527777777777779</v>
      </c>
    </row>
    <row r="2361" spans="1:26"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t="str">
        <f>_xlfn.XLOOKUP(B2361,Returns!B:B,Returns!A:A,"No",0)</f>
        <v>No</v>
      </c>
      <c r="W2361">
        <f t="shared" si="144"/>
        <v>1841.7240000000002</v>
      </c>
      <c r="X2361">
        <f t="shared" si="145"/>
        <v>4</v>
      </c>
      <c r="Y2361">
        <f t="shared" si="146"/>
        <v>1105.0344</v>
      </c>
      <c r="Z2361" s="12">
        <f t="shared" si="147"/>
        <v>-11.111111111111112</v>
      </c>
    </row>
    <row r="2362" spans="1:26"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t="str">
        <f>_xlfn.XLOOKUP(B2362,Returns!B:B,Returns!A:A,"No",0)</f>
        <v>No</v>
      </c>
      <c r="W2362">
        <f t="shared" si="144"/>
        <v>244.01999999999998</v>
      </c>
      <c r="X2362">
        <f t="shared" si="145"/>
        <v>4</v>
      </c>
      <c r="Y2362">
        <f t="shared" si="146"/>
        <v>244.01999999999998</v>
      </c>
      <c r="Z2362" s="12">
        <f t="shared" si="147"/>
        <v>6.7142857142857144</v>
      </c>
    </row>
    <row r="2363" spans="1:26"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t="str">
        <f>_xlfn.XLOOKUP(B2363,Returns!B:B,Returns!A:A,"No",0)</f>
        <v>No</v>
      </c>
      <c r="W2363">
        <f t="shared" si="144"/>
        <v>620.16</v>
      </c>
      <c r="X2363">
        <f t="shared" si="145"/>
        <v>4</v>
      </c>
      <c r="Y2363">
        <f t="shared" si="146"/>
        <v>620.16</v>
      </c>
      <c r="Z2363" s="12">
        <f t="shared" si="147"/>
        <v>12.250000000000002</v>
      </c>
    </row>
    <row r="2364" spans="1:26"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t="str">
        <f>_xlfn.XLOOKUP(B2364,Returns!B:B,Returns!A:A,"No",0)</f>
        <v>No</v>
      </c>
      <c r="W2364">
        <f t="shared" si="144"/>
        <v>68.550000000000011</v>
      </c>
      <c r="X2364">
        <f t="shared" si="145"/>
        <v>4</v>
      </c>
      <c r="Y2364">
        <f t="shared" si="146"/>
        <v>20.565000000000005</v>
      </c>
      <c r="Z2364" s="12">
        <f t="shared" si="147"/>
        <v>-48.888888888888872</v>
      </c>
    </row>
    <row r="2365" spans="1:26"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t="str">
        <f>_xlfn.XLOOKUP(B2365,Returns!B:B,Returns!A:A,"No",0)</f>
        <v>No</v>
      </c>
      <c r="W2365">
        <f t="shared" si="144"/>
        <v>255.76</v>
      </c>
      <c r="X2365">
        <f t="shared" si="145"/>
        <v>5</v>
      </c>
      <c r="Y2365">
        <f t="shared" si="146"/>
        <v>255.76</v>
      </c>
      <c r="Z2365" s="12">
        <f t="shared" si="147"/>
        <v>16</v>
      </c>
    </row>
    <row r="2366" spans="1:26"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t="str">
        <f>_xlfn.XLOOKUP(B2366,Returns!B:B,Returns!A:A,"No",0)</f>
        <v>No</v>
      </c>
      <c r="W2366">
        <f t="shared" si="144"/>
        <v>320.64</v>
      </c>
      <c r="X2366">
        <f t="shared" si="145"/>
        <v>5</v>
      </c>
      <c r="Y2366">
        <f t="shared" si="146"/>
        <v>320.64</v>
      </c>
      <c r="Z2366" s="12">
        <f t="shared" si="147"/>
        <v>14.000000000000002</v>
      </c>
    </row>
    <row r="2367" spans="1:26"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t="str">
        <f>_xlfn.XLOOKUP(B2367,Returns!B:B,Returns!A:A,"No",0)</f>
        <v>No</v>
      </c>
      <c r="W2367">
        <f t="shared" si="144"/>
        <v>184</v>
      </c>
      <c r="X2367">
        <f t="shared" si="145"/>
        <v>5</v>
      </c>
      <c r="Y2367">
        <f t="shared" si="146"/>
        <v>184</v>
      </c>
      <c r="Z2367" s="12">
        <f t="shared" si="147"/>
        <v>11.25</v>
      </c>
    </row>
    <row r="2368" spans="1:26"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t="str">
        <f>_xlfn.XLOOKUP(B2368,Returns!B:B,Returns!A:A,"No",0)</f>
        <v>No</v>
      </c>
      <c r="W2368">
        <f t="shared" si="144"/>
        <v>120.71199999999999</v>
      </c>
      <c r="X2368">
        <f t="shared" si="145"/>
        <v>2</v>
      </c>
      <c r="Y2368">
        <f t="shared" si="146"/>
        <v>96.569599999999994</v>
      </c>
      <c r="Z2368" s="12">
        <f t="shared" si="147"/>
        <v>-18.749999999999993</v>
      </c>
    </row>
    <row r="2369" spans="1:26"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t="str">
        <f>_xlfn.XLOOKUP(B2369,Returns!B:B,Returns!A:A,"No",0)</f>
        <v>No</v>
      </c>
      <c r="W2369">
        <f t="shared" si="144"/>
        <v>92.48</v>
      </c>
      <c r="X2369">
        <f t="shared" si="145"/>
        <v>3</v>
      </c>
      <c r="Y2369">
        <f t="shared" si="146"/>
        <v>92.48</v>
      </c>
      <c r="Z2369" s="12">
        <f t="shared" si="147"/>
        <v>12.250000000000002</v>
      </c>
    </row>
    <row r="2370" spans="1:26"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t="str">
        <f>_xlfn.XLOOKUP(B2370,Returns!B:B,Returns!A:A,"No",0)</f>
        <v>No</v>
      </c>
      <c r="W2370">
        <f t="shared" si="144"/>
        <v>3196.2240000000002</v>
      </c>
      <c r="X2370">
        <f t="shared" si="145"/>
        <v>4</v>
      </c>
      <c r="Y2370">
        <f t="shared" si="146"/>
        <v>2556.9792000000002</v>
      </c>
      <c r="Z2370" s="12">
        <f t="shared" si="147"/>
        <v>-1.0416666666666676</v>
      </c>
    </row>
    <row r="2371" spans="1:26"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t="str">
        <f>_xlfn.XLOOKUP(B2371,Returns!B:B,Returns!A:A,"No",0)</f>
        <v>No</v>
      </c>
      <c r="W2371">
        <f t="shared" ref="W2371:W2434" si="148">R2371*S2371</f>
        <v>9.8239999999999998</v>
      </c>
      <c r="X2371">
        <f t="shared" ref="X2371:X2434" si="149">D2371-C2371</f>
        <v>4</v>
      </c>
      <c r="Y2371">
        <f t="shared" ref="Y2371:Y2434" si="150">W2371-(W2371*T2371)</f>
        <v>7.8591999999999995</v>
      </c>
      <c r="Z2371" s="12">
        <f t="shared" ref="Z2371:Z2434" si="151">(U2371/Y2371)*100</f>
        <v>3.9062500000000022</v>
      </c>
    </row>
    <row r="2372" spans="1:26"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t="str">
        <f>_xlfn.XLOOKUP(B2372,Returns!B:B,Returns!A:A,"No",0)</f>
        <v>No</v>
      </c>
      <c r="W2372">
        <f t="shared" si="148"/>
        <v>1008</v>
      </c>
      <c r="X2372">
        <f t="shared" si="149"/>
        <v>2</v>
      </c>
      <c r="Y2372">
        <f t="shared" si="150"/>
        <v>1008</v>
      </c>
      <c r="Z2372" s="12">
        <f t="shared" si="151"/>
        <v>9.2500000000000018</v>
      </c>
    </row>
    <row r="2373" spans="1:26"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t="str">
        <f>_xlfn.XLOOKUP(B2373,Returns!B:B,Returns!A:A,"No",0)</f>
        <v>No</v>
      </c>
      <c r="W2373">
        <f t="shared" si="148"/>
        <v>482.30400000000003</v>
      </c>
      <c r="X2373">
        <f t="shared" si="149"/>
        <v>4</v>
      </c>
      <c r="Y2373">
        <f t="shared" si="150"/>
        <v>192.92160000000001</v>
      </c>
      <c r="Z2373" s="12">
        <f t="shared" si="151"/>
        <v>-14.062499999999996</v>
      </c>
    </row>
    <row r="2374" spans="1:26"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t="str">
        <f>_xlfn.XLOOKUP(B2374,Returns!B:B,Returns!A:A,"No",0)</f>
        <v>No</v>
      </c>
      <c r="W2374">
        <f t="shared" si="148"/>
        <v>2.6320000000000001</v>
      </c>
      <c r="X2374">
        <f t="shared" si="149"/>
        <v>4</v>
      </c>
      <c r="Y2374">
        <f t="shared" si="150"/>
        <v>2.1055999999999999</v>
      </c>
      <c r="Z2374" s="12">
        <f t="shared" si="151"/>
        <v>39.062499999999993</v>
      </c>
    </row>
    <row r="2375" spans="1:26"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t="str">
        <f>_xlfn.XLOOKUP(B2375,Returns!B:B,Returns!A:A,"No",0)</f>
        <v>No</v>
      </c>
      <c r="W2375">
        <f t="shared" si="148"/>
        <v>213.19200000000001</v>
      </c>
      <c r="X2375">
        <f t="shared" si="149"/>
        <v>4</v>
      </c>
      <c r="Y2375">
        <f t="shared" si="150"/>
        <v>170.55360000000002</v>
      </c>
      <c r="Z2375" s="12">
        <f t="shared" si="151"/>
        <v>4.5138888888888884</v>
      </c>
    </row>
    <row r="2376" spans="1:26"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t="str">
        <f>_xlfn.XLOOKUP(B2376,Returns!B:B,Returns!A:A,"No",0)</f>
        <v>No</v>
      </c>
      <c r="W2376">
        <f t="shared" si="148"/>
        <v>506.74399999999991</v>
      </c>
      <c r="X2376">
        <f t="shared" si="149"/>
        <v>4</v>
      </c>
      <c r="Y2376">
        <f t="shared" si="150"/>
        <v>354.72079999999994</v>
      </c>
      <c r="Z2376" s="12">
        <f t="shared" si="151"/>
        <v>-4.0816326530612237</v>
      </c>
    </row>
    <row r="2377" spans="1:26"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t="str">
        <f>_xlfn.XLOOKUP(B2377,Returns!B:B,Returns!A:A,"No",0)</f>
        <v>No</v>
      </c>
      <c r="W2377">
        <f t="shared" si="148"/>
        <v>17.009999999999998</v>
      </c>
      <c r="X2377">
        <f t="shared" si="149"/>
        <v>6</v>
      </c>
      <c r="Y2377">
        <f t="shared" si="150"/>
        <v>17.009999999999998</v>
      </c>
      <c r="Z2377" s="12">
        <f t="shared" si="151"/>
        <v>0.66666666666666774</v>
      </c>
    </row>
    <row r="2378" spans="1:26"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t="str">
        <f>_xlfn.XLOOKUP(B2378,Returns!B:B,Returns!A:A,"No",0)</f>
        <v>No</v>
      </c>
      <c r="W2378">
        <f t="shared" si="148"/>
        <v>307.10400000000004</v>
      </c>
      <c r="X2378">
        <f t="shared" si="149"/>
        <v>2</v>
      </c>
      <c r="Y2378">
        <f t="shared" si="150"/>
        <v>92.131200000000035</v>
      </c>
      <c r="Z2378" s="12">
        <f t="shared" si="151"/>
        <v>-63.888888888888843</v>
      </c>
    </row>
    <row r="2379" spans="1:26"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t="str">
        <f>_xlfn.XLOOKUP(B2379,Returns!B:B,Returns!A:A,"No",0)</f>
        <v>No</v>
      </c>
      <c r="W2379">
        <f t="shared" si="148"/>
        <v>18.368000000000002</v>
      </c>
      <c r="X2379">
        <f t="shared" si="149"/>
        <v>2</v>
      </c>
      <c r="Y2379">
        <f t="shared" si="150"/>
        <v>14.694400000000002</v>
      </c>
      <c r="Z2379" s="12">
        <f t="shared" si="151"/>
        <v>7.8124999999999902</v>
      </c>
    </row>
    <row r="2380" spans="1:26"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t="str">
        <f>_xlfn.XLOOKUP(B2380,Returns!B:B,Returns!A:A,"No",0)</f>
        <v>No</v>
      </c>
      <c r="W2380">
        <f t="shared" si="148"/>
        <v>163.75</v>
      </c>
      <c r="X2380">
        <f t="shared" si="149"/>
        <v>5</v>
      </c>
      <c r="Y2380">
        <f t="shared" si="150"/>
        <v>163.75</v>
      </c>
      <c r="Z2380" s="12">
        <f t="shared" si="151"/>
        <v>9.1999999999999993</v>
      </c>
    </row>
    <row r="2381" spans="1:26"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t="str">
        <f>_xlfn.XLOOKUP(B2381,Returns!B:B,Returns!A:A,"No",0)</f>
        <v>No</v>
      </c>
      <c r="W2381">
        <f t="shared" si="148"/>
        <v>14.432</v>
      </c>
      <c r="X2381">
        <f t="shared" si="149"/>
        <v>4</v>
      </c>
      <c r="Y2381">
        <f t="shared" si="150"/>
        <v>11.5456</v>
      </c>
      <c r="Z2381" s="12">
        <f t="shared" si="151"/>
        <v>14.843750000000004</v>
      </c>
    </row>
    <row r="2382" spans="1:26"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t="str">
        <f>_xlfn.XLOOKUP(B2382,Returns!B:B,Returns!A:A,"No",0)</f>
        <v>No</v>
      </c>
      <c r="W2382">
        <f t="shared" si="148"/>
        <v>99.13600000000001</v>
      </c>
      <c r="X2382">
        <f t="shared" si="149"/>
        <v>4</v>
      </c>
      <c r="Y2382">
        <f t="shared" si="150"/>
        <v>79.308800000000005</v>
      </c>
      <c r="Z2382" s="12">
        <f t="shared" si="151"/>
        <v>19.531249999999993</v>
      </c>
    </row>
    <row r="2383" spans="1:26"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t="str">
        <f>_xlfn.XLOOKUP(B2383,Returns!B:B,Returns!A:A,"No",0)</f>
        <v>No</v>
      </c>
      <c r="W2383">
        <f t="shared" si="148"/>
        <v>382.98399999999998</v>
      </c>
      <c r="X2383">
        <f t="shared" si="149"/>
        <v>4</v>
      </c>
      <c r="Y2383">
        <f t="shared" si="150"/>
        <v>306.38720000000001</v>
      </c>
      <c r="Z2383" s="12">
        <f t="shared" si="151"/>
        <v>3.7946428571428568</v>
      </c>
    </row>
    <row r="2384" spans="1:26"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t="str">
        <f>_xlfn.XLOOKUP(B2384,Returns!B:B,Returns!A:A,"No",0)</f>
        <v>No</v>
      </c>
      <c r="W2384">
        <f t="shared" si="148"/>
        <v>704.16</v>
      </c>
      <c r="X2384">
        <f t="shared" si="149"/>
        <v>1</v>
      </c>
      <c r="Y2384">
        <f t="shared" si="150"/>
        <v>704.16</v>
      </c>
      <c r="Z2384" s="12">
        <f t="shared" si="151"/>
        <v>6.5</v>
      </c>
    </row>
    <row r="2385" spans="1:26"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t="str">
        <f>_xlfn.XLOOKUP(B2385,Returns!B:B,Returns!A:A,"No",0)</f>
        <v>No</v>
      </c>
      <c r="W2385">
        <f t="shared" si="148"/>
        <v>144.18</v>
      </c>
      <c r="X2385">
        <f t="shared" si="149"/>
        <v>1</v>
      </c>
      <c r="Y2385">
        <f t="shared" si="150"/>
        <v>144.18</v>
      </c>
      <c r="Z2385" s="12">
        <f t="shared" si="151"/>
        <v>3.1111111111111107</v>
      </c>
    </row>
    <row r="2386" spans="1:26"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t="str">
        <f>_xlfn.XLOOKUP(B2386,Returns!B:B,Returns!A:A,"No",0)</f>
        <v>No</v>
      </c>
      <c r="W2386">
        <f t="shared" si="148"/>
        <v>743.68000000000006</v>
      </c>
      <c r="X2386">
        <f t="shared" si="149"/>
        <v>1</v>
      </c>
      <c r="Y2386">
        <f t="shared" si="150"/>
        <v>594.94400000000007</v>
      </c>
      <c r="Z2386" s="12">
        <f t="shared" si="151"/>
        <v>10.546874999999996</v>
      </c>
    </row>
    <row r="2387" spans="1:26"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t="str">
        <f>_xlfn.XLOOKUP(B2387,Returns!B:B,Returns!A:A,"No",0)</f>
        <v>No</v>
      </c>
      <c r="W2387">
        <f t="shared" si="148"/>
        <v>844.67200000000003</v>
      </c>
      <c r="X2387">
        <f t="shared" si="149"/>
        <v>1</v>
      </c>
      <c r="Y2387">
        <f t="shared" si="150"/>
        <v>675.73760000000004</v>
      </c>
      <c r="Z2387" s="12">
        <f t="shared" si="151"/>
        <v>2.3437500000000009</v>
      </c>
    </row>
    <row r="2388" spans="1:26"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t="str">
        <f>_xlfn.XLOOKUP(B2388,Returns!B:B,Returns!A:A,"No",0)</f>
        <v>No</v>
      </c>
      <c r="W2388">
        <f t="shared" si="148"/>
        <v>959.96800000000007</v>
      </c>
      <c r="X2388">
        <f t="shared" si="149"/>
        <v>1</v>
      </c>
      <c r="Y2388">
        <f t="shared" si="150"/>
        <v>767.97440000000006</v>
      </c>
      <c r="Z2388" s="12">
        <f t="shared" si="151"/>
        <v>7.8124999999999947</v>
      </c>
    </row>
    <row r="2389" spans="1:26"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t="str">
        <f>_xlfn.XLOOKUP(B2389,Returns!B:B,Returns!A:A,"No",0)</f>
        <v>No</v>
      </c>
      <c r="W2389">
        <f t="shared" si="148"/>
        <v>15.72</v>
      </c>
      <c r="X2389">
        <f t="shared" si="149"/>
        <v>3</v>
      </c>
      <c r="Y2389">
        <f t="shared" si="150"/>
        <v>15.72</v>
      </c>
      <c r="Z2389" s="12">
        <f t="shared" si="151"/>
        <v>23</v>
      </c>
    </row>
    <row r="2390" spans="1:26"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t="str">
        <f>_xlfn.XLOOKUP(B2390,Returns!B:B,Returns!A:A,"No",0)</f>
        <v>No</v>
      </c>
      <c r="W2390">
        <f t="shared" si="148"/>
        <v>48.896000000000001</v>
      </c>
      <c r="X2390">
        <f t="shared" si="149"/>
        <v>3</v>
      </c>
      <c r="Y2390">
        <f t="shared" si="150"/>
        <v>39.116799999999998</v>
      </c>
      <c r="Z2390" s="12">
        <f t="shared" si="151"/>
        <v>22.65625</v>
      </c>
    </row>
    <row r="2391" spans="1:26"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t="str">
        <f>_xlfn.XLOOKUP(B2391,Returns!B:B,Returns!A:A,"No",0)</f>
        <v>No</v>
      </c>
      <c r="W2391">
        <f t="shared" si="148"/>
        <v>6.48</v>
      </c>
      <c r="X2391">
        <f t="shared" si="149"/>
        <v>4</v>
      </c>
      <c r="Y2391">
        <f t="shared" si="150"/>
        <v>6.48</v>
      </c>
      <c r="Z2391" s="12">
        <f t="shared" si="151"/>
        <v>48.000000000000007</v>
      </c>
    </row>
    <row r="2392" spans="1:26"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t="str">
        <f>_xlfn.XLOOKUP(B2392,Returns!B:B,Returns!A:A,"No",0)</f>
        <v>No</v>
      </c>
      <c r="W2392">
        <f t="shared" si="148"/>
        <v>293.02</v>
      </c>
      <c r="X2392">
        <f t="shared" si="149"/>
        <v>4</v>
      </c>
      <c r="Y2392">
        <f t="shared" si="150"/>
        <v>293.02</v>
      </c>
      <c r="Z2392" s="12">
        <f t="shared" si="151"/>
        <v>7.0000000000000009</v>
      </c>
    </row>
    <row r="2393" spans="1:26"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t="str">
        <f>_xlfn.XLOOKUP(B2393,Returns!B:B,Returns!A:A,"No",0)</f>
        <v>No</v>
      </c>
      <c r="W2393">
        <f t="shared" si="148"/>
        <v>14579.19</v>
      </c>
      <c r="X2393">
        <f t="shared" si="149"/>
        <v>4</v>
      </c>
      <c r="Y2393">
        <f t="shared" si="150"/>
        <v>14579.19</v>
      </c>
      <c r="Z2393" s="12">
        <f t="shared" si="151"/>
        <v>0.66666666666666607</v>
      </c>
    </row>
    <row r="2394" spans="1:26"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t="str">
        <f>_xlfn.XLOOKUP(B2394,Returns!B:B,Returns!A:A,"No",0)</f>
        <v>No</v>
      </c>
      <c r="W2394">
        <f t="shared" si="148"/>
        <v>455.68</v>
      </c>
      <c r="X2394">
        <f t="shared" si="149"/>
        <v>4</v>
      </c>
      <c r="Y2394">
        <f t="shared" si="150"/>
        <v>455.68</v>
      </c>
      <c r="Z2394" s="12">
        <f t="shared" si="151"/>
        <v>9.2500000000000018</v>
      </c>
    </row>
    <row r="2395" spans="1:26"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t="str">
        <f>_xlfn.XLOOKUP(B2395,Returns!B:B,Returns!A:A,"No",0)</f>
        <v>No</v>
      </c>
      <c r="W2395">
        <f t="shared" si="148"/>
        <v>79.36</v>
      </c>
      <c r="X2395">
        <f t="shared" si="149"/>
        <v>6</v>
      </c>
      <c r="Y2395">
        <f t="shared" si="150"/>
        <v>79.36</v>
      </c>
      <c r="Z2395" s="12">
        <f t="shared" si="151"/>
        <v>13</v>
      </c>
    </row>
    <row r="2396" spans="1:26"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t="str">
        <f>_xlfn.XLOOKUP(B2396,Returns!B:B,Returns!A:A,"No",0)</f>
        <v>No</v>
      </c>
      <c r="W2396">
        <f t="shared" si="148"/>
        <v>75.2</v>
      </c>
      <c r="X2396">
        <f t="shared" si="149"/>
        <v>5</v>
      </c>
      <c r="Y2396">
        <f t="shared" si="150"/>
        <v>75.2</v>
      </c>
      <c r="Z2396" s="12">
        <f t="shared" si="151"/>
        <v>3.0000000000000004</v>
      </c>
    </row>
    <row r="2397" spans="1:26"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t="str">
        <f>_xlfn.XLOOKUP(B2397,Returns!B:B,Returns!A:A,"No",0)</f>
        <v>No</v>
      </c>
      <c r="W2397">
        <f t="shared" si="148"/>
        <v>119.8</v>
      </c>
      <c r="X2397">
        <f t="shared" si="149"/>
        <v>5</v>
      </c>
      <c r="Y2397">
        <f t="shared" si="150"/>
        <v>119.8</v>
      </c>
      <c r="Z2397" s="12">
        <f t="shared" si="151"/>
        <v>20</v>
      </c>
    </row>
    <row r="2398" spans="1:26"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t="str">
        <f>_xlfn.XLOOKUP(B2398,Returns!B:B,Returns!A:A,"No",0)</f>
        <v>No</v>
      </c>
      <c r="W2398">
        <f t="shared" si="148"/>
        <v>185</v>
      </c>
      <c r="X2398">
        <f t="shared" si="149"/>
        <v>5</v>
      </c>
      <c r="Y2398">
        <f t="shared" si="150"/>
        <v>185</v>
      </c>
      <c r="Z2398" s="12">
        <f t="shared" si="151"/>
        <v>9</v>
      </c>
    </row>
    <row r="2399" spans="1:26"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t="str">
        <f>_xlfn.XLOOKUP(B2399,Returns!B:B,Returns!A:A,"No",0)</f>
        <v>No</v>
      </c>
      <c r="W2399">
        <f t="shared" si="148"/>
        <v>11.52</v>
      </c>
      <c r="X2399">
        <f t="shared" si="149"/>
        <v>2</v>
      </c>
      <c r="Y2399">
        <f t="shared" si="150"/>
        <v>11.52</v>
      </c>
      <c r="Z2399" s="12">
        <f t="shared" si="151"/>
        <v>24.500000000000004</v>
      </c>
    </row>
    <row r="2400" spans="1:26"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t="str">
        <f>_xlfn.XLOOKUP(B2400,Returns!B:B,Returns!A:A,"No",0)</f>
        <v>No</v>
      </c>
      <c r="W2400">
        <f t="shared" si="148"/>
        <v>100.08</v>
      </c>
      <c r="X2400">
        <f t="shared" si="149"/>
        <v>2</v>
      </c>
      <c r="Y2400">
        <f t="shared" si="150"/>
        <v>100.08</v>
      </c>
      <c r="Z2400" s="12">
        <f t="shared" si="151"/>
        <v>4.333333333333333</v>
      </c>
    </row>
    <row r="2401" spans="1:26"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t="str">
        <f>_xlfn.XLOOKUP(B2401,Returns!B:B,Returns!A:A,"No",0)</f>
        <v>No</v>
      </c>
      <c r="W2401">
        <f t="shared" si="148"/>
        <v>4401.67</v>
      </c>
      <c r="X2401">
        <f t="shared" si="149"/>
        <v>6</v>
      </c>
      <c r="Y2401">
        <f t="shared" si="150"/>
        <v>4401.67</v>
      </c>
      <c r="Z2401" s="12">
        <f t="shared" si="151"/>
        <v>0.28571428571428537</v>
      </c>
    </row>
    <row r="2402" spans="1:26"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t="str">
        <f>_xlfn.XLOOKUP(B2402,Returns!B:B,Returns!A:A,"No",0)</f>
        <v>No</v>
      </c>
      <c r="W2402">
        <f t="shared" si="148"/>
        <v>282.25</v>
      </c>
      <c r="X2402">
        <f t="shared" si="149"/>
        <v>6</v>
      </c>
      <c r="Y2402">
        <f t="shared" si="150"/>
        <v>282.25</v>
      </c>
      <c r="Z2402" s="12">
        <f t="shared" si="151"/>
        <v>5.1999999999999993</v>
      </c>
    </row>
    <row r="2403" spans="1:26"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t="str">
        <f>_xlfn.XLOOKUP(B2403,Returns!B:B,Returns!A:A,"No",0)</f>
        <v>No</v>
      </c>
      <c r="W2403">
        <f t="shared" si="148"/>
        <v>565.19999999999993</v>
      </c>
      <c r="X2403">
        <f t="shared" si="149"/>
        <v>3</v>
      </c>
      <c r="Y2403">
        <f t="shared" si="150"/>
        <v>565.19999999999993</v>
      </c>
      <c r="Z2403" s="12">
        <f t="shared" si="151"/>
        <v>4.1666666666666679</v>
      </c>
    </row>
    <row r="2404" spans="1:26"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t="str">
        <f>_xlfn.XLOOKUP(B2404,Returns!B:B,Returns!A:A,"No",0)</f>
        <v>No</v>
      </c>
      <c r="W2404">
        <f t="shared" si="148"/>
        <v>142</v>
      </c>
      <c r="X2404">
        <f t="shared" si="149"/>
        <v>3</v>
      </c>
      <c r="Y2404">
        <f t="shared" si="150"/>
        <v>142</v>
      </c>
      <c r="Z2404" s="12">
        <f t="shared" si="151"/>
        <v>9.3999999999999986</v>
      </c>
    </row>
    <row r="2405" spans="1:26"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t="str">
        <f>_xlfn.XLOOKUP(B2405,Returns!B:B,Returns!A:A,"No",0)</f>
        <v>No</v>
      </c>
      <c r="W2405">
        <f t="shared" si="148"/>
        <v>6696.6535999999996</v>
      </c>
      <c r="X2405">
        <f t="shared" si="149"/>
        <v>6</v>
      </c>
      <c r="Y2405">
        <f t="shared" si="150"/>
        <v>4553.7244479999999</v>
      </c>
      <c r="Z2405" s="12">
        <f t="shared" si="151"/>
        <v>-4.9431537320810657</v>
      </c>
    </row>
    <row r="2406" spans="1:26"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t="str">
        <f>_xlfn.XLOOKUP(B2406,Returns!B:B,Returns!A:A,"No",0)</f>
        <v>No</v>
      </c>
      <c r="W2406">
        <f t="shared" si="148"/>
        <v>10043.189999999999</v>
      </c>
      <c r="X2406">
        <f t="shared" si="149"/>
        <v>4</v>
      </c>
      <c r="Y2406">
        <f t="shared" si="150"/>
        <v>10043.189999999999</v>
      </c>
      <c r="Z2406" s="12">
        <f t="shared" si="151"/>
        <v>1.9999999999999993</v>
      </c>
    </row>
    <row r="2407" spans="1:26"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t="str">
        <f>_xlfn.XLOOKUP(B2407,Returns!B:B,Returns!A:A,"No",0)</f>
        <v>No</v>
      </c>
      <c r="W2407">
        <f t="shared" si="148"/>
        <v>901.20799999999997</v>
      </c>
      <c r="X2407">
        <f t="shared" si="149"/>
        <v>4</v>
      </c>
      <c r="Y2407">
        <f t="shared" si="150"/>
        <v>720.96640000000002</v>
      </c>
      <c r="Z2407" s="12">
        <f t="shared" si="151"/>
        <v>-4.0178571428571415</v>
      </c>
    </row>
    <row r="2408" spans="1:26"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t="str">
        <f>_xlfn.XLOOKUP(B2408,Returns!B:B,Returns!A:A,"No",0)</f>
        <v>No</v>
      </c>
      <c r="W2408">
        <f t="shared" si="148"/>
        <v>799.20000000000016</v>
      </c>
      <c r="X2408">
        <f t="shared" si="149"/>
        <v>4</v>
      </c>
      <c r="Y2408">
        <f t="shared" si="150"/>
        <v>639.36000000000013</v>
      </c>
      <c r="Z2408" s="12">
        <f t="shared" si="151"/>
        <v>4.2187499999999982</v>
      </c>
    </row>
    <row r="2409" spans="1:26"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t="str">
        <f>_xlfn.XLOOKUP(B2409,Returns!B:B,Returns!A:A,"No",0)</f>
        <v>No</v>
      </c>
      <c r="W2409">
        <f t="shared" si="148"/>
        <v>121</v>
      </c>
      <c r="X2409">
        <f t="shared" si="149"/>
        <v>5</v>
      </c>
      <c r="Y2409">
        <f t="shared" si="150"/>
        <v>121</v>
      </c>
      <c r="Z2409" s="12">
        <f t="shared" si="151"/>
        <v>6.6000000000000005</v>
      </c>
    </row>
    <row r="2410" spans="1:26"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t="str">
        <f>_xlfn.XLOOKUP(B2410,Returns!B:B,Returns!A:A,"No",0)</f>
        <v>No</v>
      </c>
      <c r="W2410">
        <f t="shared" si="148"/>
        <v>1079.9280000000001</v>
      </c>
      <c r="X2410">
        <f t="shared" si="149"/>
        <v>5</v>
      </c>
      <c r="Y2410">
        <f t="shared" si="150"/>
        <v>863.94240000000013</v>
      </c>
      <c r="Z2410" s="12">
        <f t="shared" si="151"/>
        <v>15.104166666666666</v>
      </c>
    </row>
    <row r="2411" spans="1:26"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t="str">
        <f>_xlfn.XLOOKUP(B2411,Returns!B:B,Returns!A:A,"No",0)</f>
        <v>No</v>
      </c>
      <c r="W2411">
        <f t="shared" si="148"/>
        <v>1694.72</v>
      </c>
      <c r="X2411">
        <f t="shared" si="149"/>
        <v>2</v>
      </c>
      <c r="Y2411">
        <f t="shared" si="150"/>
        <v>1694.72</v>
      </c>
      <c r="Z2411" s="12">
        <f t="shared" si="151"/>
        <v>4.4999999999999991</v>
      </c>
    </row>
    <row r="2412" spans="1:26"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t="str">
        <f>_xlfn.XLOOKUP(B2412,Returns!B:B,Returns!A:A,"No",0)</f>
        <v>No</v>
      </c>
      <c r="W2412">
        <f t="shared" si="148"/>
        <v>11.36</v>
      </c>
      <c r="X2412">
        <f t="shared" si="149"/>
        <v>5</v>
      </c>
      <c r="Y2412">
        <f t="shared" si="150"/>
        <v>9.0879999999999992</v>
      </c>
      <c r="Z2412" s="12">
        <f t="shared" si="151"/>
        <v>21.09375</v>
      </c>
    </row>
    <row r="2413" spans="1:26"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t="str">
        <f>_xlfn.XLOOKUP(B2413,Returns!B:B,Returns!A:A,"No",0)</f>
        <v>No</v>
      </c>
      <c r="W2413">
        <f t="shared" si="148"/>
        <v>37.599999999999994</v>
      </c>
      <c r="X2413">
        <f t="shared" si="149"/>
        <v>2</v>
      </c>
      <c r="Y2413">
        <f t="shared" si="150"/>
        <v>30.079999999999995</v>
      </c>
      <c r="Z2413" s="12">
        <f t="shared" si="151"/>
        <v>8.75</v>
      </c>
    </row>
    <row r="2414" spans="1:26"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t="str">
        <f>_xlfn.XLOOKUP(B2414,Returns!B:B,Returns!A:A,"No",0)</f>
        <v>No</v>
      </c>
      <c r="W2414">
        <f t="shared" si="148"/>
        <v>23.92</v>
      </c>
      <c r="X2414">
        <f t="shared" si="149"/>
        <v>4</v>
      </c>
      <c r="Y2414">
        <f t="shared" si="150"/>
        <v>23.92</v>
      </c>
      <c r="Z2414" s="12">
        <f t="shared" si="151"/>
        <v>24.5</v>
      </c>
    </row>
    <row r="2415" spans="1:26"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t="str">
        <f>_xlfn.XLOOKUP(B2415,Returns!B:B,Returns!A:A,"No",0)</f>
        <v>No</v>
      </c>
      <c r="W2415">
        <f t="shared" si="148"/>
        <v>1887.1920000000002</v>
      </c>
      <c r="X2415">
        <f t="shared" si="149"/>
        <v>4</v>
      </c>
      <c r="Y2415">
        <f t="shared" si="150"/>
        <v>1509.7536000000002</v>
      </c>
      <c r="Z2415" s="12">
        <f t="shared" si="151"/>
        <v>2.0833333333333299</v>
      </c>
    </row>
    <row r="2416" spans="1:26"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t="str">
        <f>_xlfn.XLOOKUP(B2416,Returns!B:B,Returns!A:A,"No",0)</f>
        <v>No</v>
      </c>
      <c r="W2416">
        <f t="shared" si="148"/>
        <v>3772.2499999999995</v>
      </c>
      <c r="X2416">
        <f t="shared" si="149"/>
        <v>4</v>
      </c>
      <c r="Y2416">
        <f t="shared" si="150"/>
        <v>3772.2499999999995</v>
      </c>
      <c r="Z2416" s="12">
        <f t="shared" si="151"/>
        <v>1.6000000000000008</v>
      </c>
    </row>
    <row r="2417" spans="1:26"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t="str">
        <f>_xlfn.XLOOKUP(B2417,Returns!B:B,Returns!A:A,"No",0)</f>
        <v>No</v>
      </c>
      <c r="W2417">
        <f t="shared" si="148"/>
        <v>603.91999999999996</v>
      </c>
      <c r="X2417">
        <f t="shared" si="149"/>
        <v>5</v>
      </c>
      <c r="Y2417">
        <f t="shared" si="150"/>
        <v>603.91999999999996</v>
      </c>
      <c r="Z2417" s="12">
        <f t="shared" si="151"/>
        <v>10</v>
      </c>
    </row>
    <row r="2418" spans="1:26"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t="str">
        <f>_xlfn.XLOOKUP(B2418,Returns!B:B,Returns!A:A,"No",0)</f>
        <v>No</v>
      </c>
      <c r="W2418">
        <f t="shared" si="148"/>
        <v>2975</v>
      </c>
      <c r="X2418">
        <f t="shared" si="149"/>
        <v>6</v>
      </c>
      <c r="Y2418">
        <f t="shared" si="150"/>
        <v>2975</v>
      </c>
      <c r="Z2418" s="12">
        <f t="shared" si="151"/>
        <v>3.2000000000000006</v>
      </c>
    </row>
    <row r="2419" spans="1:26"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t="str">
        <f>_xlfn.XLOOKUP(B2419,Returns!B:B,Returns!A:A,"No",0)</f>
        <v>No</v>
      </c>
      <c r="W2419">
        <f t="shared" si="148"/>
        <v>239.61600000000004</v>
      </c>
      <c r="X2419">
        <f t="shared" si="149"/>
        <v>6</v>
      </c>
      <c r="Y2419">
        <f t="shared" si="150"/>
        <v>191.69280000000003</v>
      </c>
      <c r="Z2419" s="12">
        <f t="shared" si="151"/>
        <v>15.624999999999996</v>
      </c>
    </row>
    <row r="2420" spans="1:26"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t="str">
        <f>_xlfn.XLOOKUP(B2420,Returns!B:B,Returns!A:A,"No",0)</f>
        <v>No</v>
      </c>
      <c r="W2420">
        <f t="shared" si="148"/>
        <v>23964</v>
      </c>
      <c r="X2420">
        <f t="shared" si="149"/>
        <v>7</v>
      </c>
      <c r="Y2420">
        <f t="shared" si="150"/>
        <v>19171.2</v>
      </c>
      <c r="Z2420" s="12">
        <f t="shared" si="151"/>
        <v>0.93750000000000067</v>
      </c>
    </row>
    <row r="2421" spans="1:26"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t="str">
        <f>_xlfn.XLOOKUP(B2421,Returns!B:B,Returns!A:A,"No",0)</f>
        <v>No</v>
      </c>
      <c r="W2421">
        <f t="shared" si="148"/>
        <v>127.12</v>
      </c>
      <c r="X2421">
        <f t="shared" si="149"/>
        <v>5</v>
      </c>
      <c r="Y2421">
        <f t="shared" si="150"/>
        <v>127.12</v>
      </c>
      <c r="Z2421" s="12">
        <f t="shared" si="151"/>
        <v>2.4999999999999978</v>
      </c>
    </row>
    <row r="2422" spans="1:26"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t="str">
        <f>_xlfn.XLOOKUP(B2422,Returns!B:B,Returns!A:A,"No",0)</f>
        <v>No</v>
      </c>
      <c r="W2422">
        <f t="shared" si="148"/>
        <v>99.99</v>
      </c>
      <c r="X2422">
        <f t="shared" si="149"/>
        <v>5</v>
      </c>
      <c r="Y2422">
        <f t="shared" si="150"/>
        <v>99.99</v>
      </c>
      <c r="Z2422" s="12">
        <f t="shared" si="151"/>
        <v>44.000000000000007</v>
      </c>
    </row>
    <row r="2423" spans="1:26"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t="str">
        <f>_xlfn.XLOOKUP(B2423,Returns!B:B,Returns!A:A,"No",0)</f>
        <v>No</v>
      </c>
      <c r="W2423">
        <f t="shared" si="148"/>
        <v>691.12800000000004</v>
      </c>
      <c r="X2423">
        <f t="shared" si="149"/>
        <v>5</v>
      </c>
      <c r="Y2423">
        <f t="shared" si="150"/>
        <v>552.90240000000006</v>
      </c>
      <c r="Z2423" s="12">
        <f t="shared" si="151"/>
        <v>-8.8541666666666661</v>
      </c>
    </row>
    <row r="2424" spans="1:26"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t="str">
        <f>_xlfn.XLOOKUP(B2424,Returns!B:B,Returns!A:A,"No",0)</f>
        <v>No</v>
      </c>
      <c r="W2424">
        <f t="shared" si="148"/>
        <v>19.328000000000003</v>
      </c>
      <c r="X2424">
        <f t="shared" si="149"/>
        <v>5</v>
      </c>
      <c r="Y2424">
        <f t="shared" si="150"/>
        <v>15.462400000000002</v>
      </c>
      <c r="Z2424" s="12">
        <f t="shared" si="151"/>
        <v>21.093749999999993</v>
      </c>
    </row>
    <row r="2425" spans="1:26"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t="str">
        <f>_xlfn.XLOOKUP(B2425,Returns!B:B,Returns!A:A,"No",0)</f>
        <v>No</v>
      </c>
      <c r="W2425">
        <f t="shared" si="148"/>
        <v>1112.4960000000001</v>
      </c>
      <c r="X2425">
        <f t="shared" si="149"/>
        <v>5</v>
      </c>
      <c r="Y2425">
        <f t="shared" si="150"/>
        <v>889.99680000000012</v>
      </c>
      <c r="Z2425" s="12">
        <f t="shared" si="151"/>
        <v>4.6874999999999982</v>
      </c>
    </row>
    <row r="2426" spans="1:26"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t="str">
        <f>_xlfn.XLOOKUP(B2426,Returns!B:B,Returns!A:A,"No",0)</f>
        <v>No</v>
      </c>
      <c r="W2426">
        <f t="shared" si="148"/>
        <v>13.023000000000001</v>
      </c>
      <c r="X2426">
        <f t="shared" si="149"/>
        <v>5</v>
      </c>
      <c r="Y2426">
        <f t="shared" si="150"/>
        <v>3.9069000000000003</v>
      </c>
      <c r="Z2426" s="12">
        <f t="shared" si="151"/>
        <v>-266.66666666666663</v>
      </c>
    </row>
    <row r="2427" spans="1:26"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t="str">
        <f>_xlfn.XLOOKUP(B2427,Returns!B:B,Returns!A:A,"No",0)</f>
        <v>No</v>
      </c>
      <c r="W2427">
        <f t="shared" si="148"/>
        <v>546.12</v>
      </c>
      <c r="X2427">
        <f t="shared" si="149"/>
        <v>5</v>
      </c>
      <c r="Y2427">
        <f t="shared" si="150"/>
        <v>327.67200000000003</v>
      </c>
      <c r="Z2427" s="12">
        <f t="shared" si="151"/>
        <v>-31.944444444444457</v>
      </c>
    </row>
    <row r="2428" spans="1:26"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t="str">
        <f>_xlfn.XLOOKUP(B2428,Returns!B:B,Returns!A:A,"No",0)</f>
        <v>No</v>
      </c>
      <c r="W2428">
        <f t="shared" si="148"/>
        <v>511.05599999999998</v>
      </c>
      <c r="X2428">
        <f t="shared" si="149"/>
        <v>5</v>
      </c>
      <c r="Y2428">
        <f t="shared" si="150"/>
        <v>408.84479999999996</v>
      </c>
      <c r="Z2428" s="12">
        <f t="shared" si="151"/>
        <v>3.125</v>
      </c>
    </row>
    <row r="2429" spans="1:26"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t="str">
        <f>_xlfn.XLOOKUP(B2429,Returns!B:B,Returns!A:A,"No",0)</f>
        <v>No</v>
      </c>
      <c r="W2429">
        <f t="shared" si="148"/>
        <v>5.3759999999999986</v>
      </c>
      <c r="X2429">
        <f t="shared" si="149"/>
        <v>6</v>
      </c>
      <c r="Y2429">
        <f t="shared" si="150"/>
        <v>1.0751999999999997</v>
      </c>
      <c r="Z2429" s="12">
        <f t="shared" si="151"/>
        <v>-200.00000000000014</v>
      </c>
    </row>
    <row r="2430" spans="1:26"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t="str">
        <f>_xlfn.XLOOKUP(B2430,Returns!B:B,Returns!A:A,"No",0)</f>
        <v>No</v>
      </c>
      <c r="W2430">
        <f t="shared" si="148"/>
        <v>33.087999999999994</v>
      </c>
      <c r="X2430">
        <f t="shared" si="149"/>
        <v>6</v>
      </c>
      <c r="Y2430">
        <f t="shared" si="150"/>
        <v>6.6175999999999959</v>
      </c>
      <c r="Z2430" s="12">
        <f t="shared" si="151"/>
        <v>-206.25000000000014</v>
      </c>
    </row>
    <row r="2431" spans="1:26"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t="str">
        <f>_xlfn.XLOOKUP(B2431,Returns!B:B,Returns!A:A,"No",0)</f>
        <v>No</v>
      </c>
      <c r="W2431">
        <f t="shared" si="148"/>
        <v>87.808000000000021</v>
      </c>
      <c r="X2431">
        <f t="shared" si="149"/>
        <v>6</v>
      </c>
      <c r="Y2431">
        <f t="shared" si="150"/>
        <v>35.123200000000011</v>
      </c>
      <c r="Z2431" s="12">
        <f t="shared" si="151"/>
        <v>-25.892857142857146</v>
      </c>
    </row>
    <row r="2432" spans="1:26"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t="str">
        <f>_xlfn.XLOOKUP(B2432,Returns!B:B,Returns!A:A,"No",0)</f>
        <v>No</v>
      </c>
      <c r="W2432">
        <f t="shared" si="148"/>
        <v>467.84</v>
      </c>
      <c r="X2432">
        <f t="shared" si="149"/>
        <v>7</v>
      </c>
      <c r="Y2432">
        <f t="shared" si="150"/>
        <v>467.84</v>
      </c>
      <c r="Z2432" s="12">
        <f t="shared" si="151"/>
        <v>5.875</v>
      </c>
    </row>
    <row r="2433" spans="1:26"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t="str">
        <f>_xlfn.XLOOKUP(B2433,Returns!B:B,Returns!A:A,"No",0)</f>
        <v>No</v>
      </c>
      <c r="W2433">
        <f t="shared" si="148"/>
        <v>14.8</v>
      </c>
      <c r="X2433">
        <f t="shared" si="149"/>
        <v>5</v>
      </c>
      <c r="Y2433">
        <f t="shared" si="150"/>
        <v>14.8</v>
      </c>
      <c r="Z2433" s="12">
        <f t="shared" si="151"/>
        <v>20.500000000000004</v>
      </c>
    </row>
    <row r="2434" spans="1:26"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t="str">
        <f>_xlfn.XLOOKUP(B2434,Returns!B:B,Returns!A:A,"No",0)</f>
        <v>No</v>
      </c>
      <c r="W2434">
        <f t="shared" si="148"/>
        <v>2567.502</v>
      </c>
      <c r="X2434">
        <f t="shared" si="149"/>
        <v>7</v>
      </c>
      <c r="Y2434">
        <f t="shared" si="150"/>
        <v>2310.7518</v>
      </c>
      <c r="Z2434" s="12">
        <f t="shared" si="151"/>
        <v>2.8218694885361555</v>
      </c>
    </row>
    <row r="2435" spans="1:26"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t="str">
        <f>_xlfn.XLOOKUP(B2435,Returns!B:B,Returns!A:A,"No",0)</f>
        <v>No</v>
      </c>
      <c r="W2435">
        <f t="shared" ref="W2435:W2498" si="152">R2435*S2435</f>
        <v>217.47199999999998</v>
      </c>
      <c r="X2435">
        <f t="shared" ref="X2435:X2498" si="153">D2435-C2435</f>
        <v>4</v>
      </c>
      <c r="Y2435">
        <f t="shared" ref="Y2435:Y2498" si="154">W2435-(W2435*T2435)</f>
        <v>173.9776</v>
      </c>
      <c r="Z2435" s="12">
        <f t="shared" ref="Z2435:Z2498" si="155">(U2435/Y2435)*100</f>
        <v>2.3437499999999982</v>
      </c>
    </row>
    <row r="2436" spans="1:26"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t="str">
        <f>_xlfn.XLOOKUP(B2436,Returns!B:B,Returns!A:A,"No",0)</f>
        <v>No</v>
      </c>
      <c r="W2436">
        <f t="shared" si="152"/>
        <v>67.92</v>
      </c>
      <c r="X2436">
        <f t="shared" si="153"/>
        <v>3</v>
      </c>
      <c r="Y2436">
        <f t="shared" si="154"/>
        <v>67.92</v>
      </c>
      <c r="Z2436" s="12">
        <f t="shared" si="155"/>
        <v>25</v>
      </c>
    </row>
    <row r="2437" spans="1:26"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t="str">
        <f>_xlfn.XLOOKUP(B2437,Returns!B:B,Returns!A:A,"No",0)</f>
        <v>No</v>
      </c>
      <c r="W2437">
        <f t="shared" si="152"/>
        <v>2478.33</v>
      </c>
      <c r="X2437">
        <f t="shared" si="153"/>
        <v>3</v>
      </c>
      <c r="Y2437">
        <f t="shared" si="154"/>
        <v>2478.33</v>
      </c>
      <c r="Z2437" s="12">
        <f t="shared" si="155"/>
        <v>13</v>
      </c>
    </row>
    <row r="2438" spans="1:26"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t="str">
        <f>_xlfn.XLOOKUP(B2438,Returns!B:B,Returns!A:A,"No",0)</f>
        <v>Yes</v>
      </c>
      <c r="W2438">
        <f t="shared" si="152"/>
        <v>4912.6500000000005</v>
      </c>
      <c r="X2438">
        <f t="shared" si="153"/>
        <v>7</v>
      </c>
      <c r="Y2438">
        <f t="shared" si="154"/>
        <v>4912.6500000000005</v>
      </c>
      <c r="Z2438" s="12">
        <f t="shared" si="155"/>
        <v>2.333333333333333</v>
      </c>
    </row>
    <row r="2439" spans="1:26"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t="str">
        <f>_xlfn.XLOOKUP(B2439,Returns!B:B,Returns!A:A,"No",0)</f>
        <v>No</v>
      </c>
      <c r="W2439">
        <f t="shared" si="152"/>
        <v>291.95999999999998</v>
      </c>
      <c r="X2439">
        <f t="shared" si="153"/>
        <v>2</v>
      </c>
      <c r="Y2439">
        <f t="shared" si="154"/>
        <v>145.97999999999999</v>
      </c>
      <c r="Z2439" s="12">
        <f t="shared" si="155"/>
        <v>-68</v>
      </c>
    </row>
    <row r="2440" spans="1:26"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t="str">
        <f>_xlfn.XLOOKUP(B2440,Returns!B:B,Returns!A:A,"No",0)</f>
        <v>No</v>
      </c>
      <c r="W2440">
        <f t="shared" si="152"/>
        <v>143.232</v>
      </c>
      <c r="X2440">
        <f t="shared" si="153"/>
        <v>2</v>
      </c>
      <c r="Y2440">
        <f t="shared" si="154"/>
        <v>114.5856</v>
      </c>
      <c r="Z2440" s="12">
        <f t="shared" si="155"/>
        <v>10.9375</v>
      </c>
    </row>
    <row r="2441" spans="1:26"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t="str">
        <f>_xlfn.XLOOKUP(B2441,Returns!B:B,Returns!A:A,"No",0)</f>
        <v>No</v>
      </c>
      <c r="W2441">
        <f t="shared" si="152"/>
        <v>15.808000000000002</v>
      </c>
      <c r="X2441">
        <f t="shared" si="153"/>
        <v>5</v>
      </c>
      <c r="Y2441">
        <f t="shared" si="154"/>
        <v>12.646400000000002</v>
      </c>
      <c r="Z2441" s="12">
        <f t="shared" si="155"/>
        <v>17.1875</v>
      </c>
    </row>
    <row r="2442" spans="1:26"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t="str">
        <f>_xlfn.XLOOKUP(B2442,Returns!B:B,Returns!A:A,"No",0)</f>
        <v>No</v>
      </c>
      <c r="W2442">
        <f t="shared" si="152"/>
        <v>1725</v>
      </c>
      <c r="X2442">
        <f t="shared" si="153"/>
        <v>5</v>
      </c>
      <c r="Y2442">
        <f t="shared" si="154"/>
        <v>1725</v>
      </c>
      <c r="Z2442" s="12">
        <f t="shared" si="155"/>
        <v>5</v>
      </c>
    </row>
    <row r="2443" spans="1:26"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t="str">
        <f>_xlfn.XLOOKUP(B2443,Returns!B:B,Returns!A:A,"No",0)</f>
        <v>No</v>
      </c>
      <c r="W2443">
        <f t="shared" si="152"/>
        <v>348.57199999999995</v>
      </c>
      <c r="X2443">
        <f t="shared" si="153"/>
        <v>5</v>
      </c>
      <c r="Y2443">
        <f t="shared" si="154"/>
        <v>244.00039999999996</v>
      </c>
      <c r="Z2443" s="12">
        <f t="shared" si="155"/>
        <v>-8.1632653061224474</v>
      </c>
    </row>
    <row r="2444" spans="1:26"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t="str">
        <f>_xlfn.XLOOKUP(B2444,Returns!B:B,Returns!A:A,"No",0)</f>
        <v>No</v>
      </c>
      <c r="W2444">
        <f t="shared" si="152"/>
        <v>2651.36</v>
      </c>
      <c r="X2444">
        <f t="shared" si="153"/>
        <v>5</v>
      </c>
      <c r="Y2444">
        <f t="shared" si="154"/>
        <v>2651.36</v>
      </c>
      <c r="Z2444" s="12">
        <f t="shared" si="155"/>
        <v>6.5000000000000018</v>
      </c>
    </row>
    <row r="2445" spans="1:26"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t="str">
        <f>_xlfn.XLOOKUP(B2445,Returns!B:B,Returns!A:A,"No",0)</f>
        <v>No</v>
      </c>
      <c r="W2445">
        <f t="shared" si="152"/>
        <v>475.5</v>
      </c>
      <c r="X2445">
        <f t="shared" si="153"/>
        <v>5</v>
      </c>
      <c r="Y2445">
        <f t="shared" si="154"/>
        <v>475.5</v>
      </c>
      <c r="Z2445" s="12">
        <f t="shared" si="155"/>
        <v>6.3999999999999986</v>
      </c>
    </row>
    <row r="2446" spans="1:26"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t="str">
        <f>_xlfn.XLOOKUP(B2446,Returns!B:B,Returns!A:A,"No",0)</f>
        <v>No</v>
      </c>
      <c r="W2446">
        <f t="shared" si="152"/>
        <v>161.28000000000003</v>
      </c>
      <c r="X2446">
        <f t="shared" si="153"/>
        <v>5</v>
      </c>
      <c r="Y2446">
        <f t="shared" si="154"/>
        <v>161.28000000000003</v>
      </c>
      <c r="Z2446" s="12">
        <f t="shared" si="155"/>
        <v>8</v>
      </c>
    </row>
    <row r="2447" spans="1:26"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t="str">
        <f>_xlfn.XLOOKUP(B2447,Returns!B:B,Returns!A:A,"No",0)</f>
        <v>No</v>
      </c>
      <c r="W2447">
        <f t="shared" si="152"/>
        <v>515.96</v>
      </c>
      <c r="X2447">
        <f t="shared" si="153"/>
        <v>5</v>
      </c>
      <c r="Y2447">
        <f t="shared" si="154"/>
        <v>515.96</v>
      </c>
      <c r="Z2447" s="12">
        <f t="shared" si="155"/>
        <v>14.499999999999998</v>
      </c>
    </row>
    <row r="2448" spans="1:26"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t="str">
        <f>_xlfn.XLOOKUP(B2448,Returns!B:B,Returns!A:A,"No",0)</f>
        <v>No</v>
      </c>
      <c r="W2448">
        <f t="shared" si="152"/>
        <v>34.96</v>
      </c>
      <c r="X2448">
        <f t="shared" si="153"/>
        <v>6</v>
      </c>
      <c r="Y2448">
        <f t="shared" si="154"/>
        <v>34.96</v>
      </c>
      <c r="Z2448" s="12">
        <f t="shared" si="155"/>
        <v>23.5</v>
      </c>
    </row>
    <row r="2449" spans="1:26"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t="str">
        <f>_xlfn.XLOOKUP(B2449,Returns!B:B,Returns!A:A,"No",0)</f>
        <v>No</v>
      </c>
      <c r="W2449">
        <f t="shared" si="152"/>
        <v>2464.1749999999997</v>
      </c>
      <c r="X2449">
        <f t="shared" si="153"/>
        <v>6</v>
      </c>
      <c r="Y2449">
        <f t="shared" si="154"/>
        <v>1724.9224999999997</v>
      </c>
      <c r="Z2449" s="12">
        <f t="shared" si="155"/>
        <v>-0.81632653061224447</v>
      </c>
    </row>
    <row r="2450" spans="1:26"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t="str">
        <f>_xlfn.XLOOKUP(B2450,Returns!B:B,Returns!A:A,"No",0)</f>
        <v>No</v>
      </c>
      <c r="W2450">
        <f t="shared" si="152"/>
        <v>808.47</v>
      </c>
      <c r="X2450">
        <f t="shared" si="153"/>
        <v>3</v>
      </c>
      <c r="Y2450">
        <f t="shared" si="154"/>
        <v>808.47</v>
      </c>
      <c r="Z2450" s="12">
        <f t="shared" si="155"/>
        <v>0.66666666666666596</v>
      </c>
    </row>
    <row r="2451" spans="1:26"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t="str">
        <f>_xlfn.XLOOKUP(B2451,Returns!B:B,Returns!A:A,"No",0)</f>
        <v>No</v>
      </c>
      <c r="W2451">
        <f t="shared" si="152"/>
        <v>145.60000000000002</v>
      </c>
      <c r="X2451">
        <f t="shared" si="153"/>
        <v>5</v>
      </c>
      <c r="Y2451">
        <f t="shared" si="154"/>
        <v>116.48000000000002</v>
      </c>
      <c r="Z2451" s="12">
        <f t="shared" si="155"/>
        <v>8.4374999999999947</v>
      </c>
    </row>
    <row r="2452" spans="1:26"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t="str">
        <f>_xlfn.XLOOKUP(B2452,Returns!B:B,Returns!A:A,"No",0)</f>
        <v>No</v>
      </c>
      <c r="W2452">
        <f t="shared" si="152"/>
        <v>93.75</v>
      </c>
      <c r="X2452">
        <f t="shared" si="153"/>
        <v>5</v>
      </c>
      <c r="Y2452">
        <f t="shared" si="154"/>
        <v>93.75</v>
      </c>
      <c r="Z2452" s="12">
        <f t="shared" si="155"/>
        <v>9.6</v>
      </c>
    </row>
    <row r="2453" spans="1:26"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t="str">
        <f>_xlfn.XLOOKUP(B2453,Returns!B:B,Returns!A:A,"No",0)</f>
        <v>No</v>
      </c>
      <c r="W2453">
        <f t="shared" si="152"/>
        <v>718.19999999999993</v>
      </c>
      <c r="X2453">
        <f t="shared" si="153"/>
        <v>5</v>
      </c>
      <c r="Y2453">
        <f t="shared" si="154"/>
        <v>718.19999999999993</v>
      </c>
      <c r="Z2453" s="12">
        <f t="shared" si="155"/>
        <v>4.3333333333333339</v>
      </c>
    </row>
    <row r="2454" spans="1:26"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t="str">
        <f>_xlfn.XLOOKUP(B2454,Returns!B:B,Returns!A:A,"No",0)</f>
        <v>No</v>
      </c>
      <c r="W2454">
        <f t="shared" si="152"/>
        <v>27.432000000000002</v>
      </c>
      <c r="X2454">
        <f t="shared" si="153"/>
        <v>5</v>
      </c>
      <c r="Y2454">
        <f t="shared" si="154"/>
        <v>21.945600000000002</v>
      </c>
      <c r="Z2454" s="12">
        <f t="shared" si="155"/>
        <v>14.062499999999996</v>
      </c>
    </row>
    <row r="2455" spans="1:26"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t="str">
        <f>_xlfn.XLOOKUP(B2455,Returns!B:B,Returns!A:A,"No",0)</f>
        <v>No</v>
      </c>
      <c r="W2455">
        <f t="shared" si="152"/>
        <v>171.18</v>
      </c>
      <c r="X2455">
        <f t="shared" si="153"/>
        <v>5</v>
      </c>
      <c r="Y2455">
        <f t="shared" si="154"/>
        <v>171.18</v>
      </c>
      <c r="Z2455" s="12">
        <f t="shared" si="155"/>
        <v>10.666666666666666</v>
      </c>
    </row>
    <row r="2456" spans="1:26"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t="str">
        <f>_xlfn.XLOOKUP(B2456,Returns!B:B,Returns!A:A,"No",0)</f>
        <v>No</v>
      </c>
      <c r="W2456">
        <f t="shared" si="152"/>
        <v>572.79999999999995</v>
      </c>
      <c r="X2456">
        <f t="shared" si="153"/>
        <v>5</v>
      </c>
      <c r="Y2456">
        <f t="shared" si="154"/>
        <v>572.79999999999995</v>
      </c>
      <c r="Z2456" s="12">
        <f t="shared" si="155"/>
        <v>2.3749999999999987</v>
      </c>
    </row>
    <row r="2457" spans="1:26"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t="str">
        <f>_xlfn.XLOOKUP(B2457,Returns!B:B,Returns!A:A,"No",0)</f>
        <v>No</v>
      </c>
      <c r="W2457">
        <f t="shared" si="152"/>
        <v>859.52</v>
      </c>
      <c r="X2457">
        <f t="shared" si="153"/>
        <v>5</v>
      </c>
      <c r="Y2457">
        <f t="shared" si="154"/>
        <v>859.52</v>
      </c>
      <c r="Z2457" s="12">
        <f t="shared" si="155"/>
        <v>3.2499999999999996</v>
      </c>
    </row>
    <row r="2458" spans="1:26"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t="str">
        <f>_xlfn.XLOOKUP(B2458,Returns!B:B,Returns!A:A,"No",0)</f>
        <v>No</v>
      </c>
      <c r="W2458">
        <f t="shared" si="152"/>
        <v>7.31</v>
      </c>
      <c r="X2458">
        <f t="shared" si="153"/>
        <v>5</v>
      </c>
      <c r="Y2458">
        <f t="shared" si="154"/>
        <v>7.31</v>
      </c>
      <c r="Z2458" s="12">
        <f t="shared" si="155"/>
        <v>47</v>
      </c>
    </row>
    <row r="2459" spans="1:26"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t="str">
        <f>_xlfn.XLOOKUP(B2459,Returns!B:B,Returns!A:A,"No",0)</f>
        <v>No</v>
      </c>
      <c r="W2459">
        <f t="shared" si="152"/>
        <v>354.59999999999997</v>
      </c>
      <c r="X2459">
        <f t="shared" si="153"/>
        <v>5</v>
      </c>
      <c r="Y2459">
        <f t="shared" si="154"/>
        <v>354.59999999999997</v>
      </c>
      <c r="Z2459" s="12">
        <f t="shared" si="155"/>
        <v>6.3333333333333339</v>
      </c>
    </row>
    <row r="2460" spans="1:26"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t="str">
        <f>_xlfn.XLOOKUP(B2460,Returns!B:B,Returns!A:A,"No",0)</f>
        <v>No</v>
      </c>
      <c r="W2460">
        <f t="shared" si="152"/>
        <v>139.59</v>
      </c>
      <c r="X2460">
        <f t="shared" si="153"/>
        <v>5</v>
      </c>
      <c r="Y2460">
        <f t="shared" si="154"/>
        <v>139.59</v>
      </c>
      <c r="Z2460" s="12">
        <f t="shared" si="155"/>
        <v>8.6666666666666679</v>
      </c>
    </row>
    <row r="2461" spans="1:26"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t="str">
        <f>_xlfn.XLOOKUP(B2461,Returns!B:B,Returns!A:A,"No",0)</f>
        <v>No</v>
      </c>
      <c r="W2461">
        <f t="shared" si="152"/>
        <v>195.68</v>
      </c>
      <c r="X2461">
        <f t="shared" si="153"/>
        <v>6</v>
      </c>
      <c r="Y2461">
        <f t="shared" si="154"/>
        <v>195.68</v>
      </c>
      <c r="Z2461" s="12">
        <f t="shared" si="155"/>
        <v>13</v>
      </c>
    </row>
    <row r="2462" spans="1:26"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t="str">
        <f>_xlfn.XLOOKUP(B2462,Returns!B:B,Returns!A:A,"No",0)</f>
        <v>No</v>
      </c>
      <c r="W2462">
        <f t="shared" si="152"/>
        <v>89.91</v>
      </c>
      <c r="X2462">
        <f t="shared" si="153"/>
        <v>2</v>
      </c>
      <c r="Y2462">
        <f t="shared" si="154"/>
        <v>89.91</v>
      </c>
      <c r="Z2462" s="12">
        <f t="shared" si="155"/>
        <v>15</v>
      </c>
    </row>
    <row r="2463" spans="1:26"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t="str">
        <f>_xlfn.XLOOKUP(B2463,Returns!B:B,Returns!A:A,"No",0)</f>
        <v>No</v>
      </c>
      <c r="W2463">
        <f t="shared" si="152"/>
        <v>295.05600000000004</v>
      </c>
      <c r="X2463">
        <f t="shared" si="153"/>
        <v>2</v>
      </c>
      <c r="Y2463">
        <f t="shared" si="154"/>
        <v>236.04480000000004</v>
      </c>
      <c r="Z2463" s="12">
        <f t="shared" si="155"/>
        <v>14.583333333333325</v>
      </c>
    </row>
    <row r="2464" spans="1:26"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t="str">
        <f>_xlfn.XLOOKUP(B2464,Returns!B:B,Returns!A:A,"No",0)</f>
        <v>No</v>
      </c>
      <c r="W2464">
        <f t="shared" si="152"/>
        <v>419.60000000000008</v>
      </c>
      <c r="X2464">
        <f t="shared" si="153"/>
        <v>6</v>
      </c>
      <c r="Y2464">
        <f t="shared" si="154"/>
        <v>335.68000000000006</v>
      </c>
      <c r="Z2464" s="12">
        <f t="shared" si="155"/>
        <v>8.7499999999999964</v>
      </c>
    </row>
    <row r="2465" spans="1:26"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t="str">
        <f>_xlfn.XLOOKUP(B2465,Returns!B:B,Returns!A:A,"No",0)</f>
        <v>No</v>
      </c>
      <c r="W2465">
        <f t="shared" si="152"/>
        <v>29.248000000000005</v>
      </c>
      <c r="X2465">
        <f t="shared" si="153"/>
        <v>6</v>
      </c>
      <c r="Y2465">
        <f t="shared" si="154"/>
        <v>23.398400000000002</v>
      </c>
      <c r="Z2465" s="12">
        <f t="shared" si="155"/>
        <v>21.874999999999993</v>
      </c>
    </row>
    <row r="2466" spans="1:26"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t="str">
        <f>_xlfn.XLOOKUP(B2466,Returns!B:B,Returns!A:A,"No",0)</f>
        <v>No</v>
      </c>
      <c r="W2466">
        <f t="shared" si="152"/>
        <v>136.99</v>
      </c>
      <c r="X2466">
        <f t="shared" si="153"/>
        <v>6</v>
      </c>
      <c r="Y2466">
        <f t="shared" si="154"/>
        <v>136.99</v>
      </c>
      <c r="Z2466" s="12">
        <f t="shared" si="155"/>
        <v>27</v>
      </c>
    </row>
    <row r="2467" spans="1:26"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t="str">
        <f>_xlfn.XLOOKUP(B2467,Returns!B:B,Returns!A:A,"No",0)</f>
        <v>No</v>
      </c>
      <c r="W2467">
        <f t="shared" si="152"/>
        <v>3.15</v>
      </c>
      <c r="X2467">
        <f t="shared" si="153"/>
        <v>6</v>
      </c>
      <c r="Y2467">
        <f t="shared" si="154"/>
        <v>3.15</v>
      </c>
      <c r="Z2467" s="12">
        <f t="shared" si="155"/>
        <v>48.000000000000007</v>
      </c>
    </row>
    <row r="2468" spans="1:26"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t="str">
        <f>_xlfn.XLOOKUP(B2468,Returns!B:B,Returns!A:A,"No",0)</f>
        <v>No</v>
      </c>
      <c r="W2468">
        <f t="shared" si="152"/>
        <v>9.11</v>
      </c>
      <c r="X2468">
        <f t="shared" si="153"/>
        <v>4</v>
      </c>
      <c r="Y2468">
        <f t="shared" si="154"/>
        <v>9.11</v>
      </c>
      <c r="Z2468" s="12">
        <f t="shared" si="155"/>
        <v>44.999999999999993</v>
      </c>
    </row>
    <row r="2469" spans="1:26"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t="str">
        <f>_xlfn.XLOOKUP(B2469,Returns!B:B,Returns!A:A,"No",0)</f>
        <v>No</v>
      </c>
      <c r="W2469">
        <f t="shared" si="152"/>
        <v>2285.7600000000002</v>
      </c>
      <c r="X2469">
        <f t="shared" si="153"/>
        <v>4</v>
      </c>
      <c r="Y2469">
        <f t="shared" si="154"/>
        <v>2285.7600000000002</v>
      </c>
      <c r="Z2469" s="12">
        <f t="shared" si="155"/>
        <v>7.2499999999999964</v>
      </c>
    </row>
    <row r="2470" spans="1:26"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t="str">
        <f>_xlfn.XLOOKUP(B2470,Returns!B:B,Returns!A:A,"No",0)</f>
        <v>No</v>
      </c>
      <c r="W2470">
        <f t="shared" si="152"/>
        <v>162.00000000000003</v>
      </c>
      <c r="X2470">
        <f t="shared" si="153"/>
        <v>4</v>
      </c>
      <c r="Y2470">
        <f t="shared" si="154"/>
        <v>162.00000000000003</v>
      </c>
      <c r="Z2470" s="12">
        <f t="shared" si="155"/>
        <v>9.6</v>
      </c>
    </row>
    <row r="2471" spans="1:26"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t="str">
        <f>_xlfn.XLOOKUP(B2471,Returns!B:B,Returns!A:A,"No",0)</f>
        <v>No</v>
      </c>
      <c r="W2471">
        <f t="shared" si="152"/>
        <v>16.91</v>
      </c>
      <c r="X2471">
        <f t="shared" si="153"/>
        <v>4</v>
      </c>
      <c r="Y2471">
        <f t="shared" si="154"/>
        <v>16.91</v>
      </c>
      <c r="Z2471" s="12">
        <f t="shared" si="155"/>
        <v>26.999999999999996</v>
      </c>
    </row>
    <row r="2472" spans="1:26"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t="str">
        <f>_xlfn.XLOOKUP(B2472,Returns!B:B,Returns!A:A,"No",0)</f>
        <v>No</v>
      </c>
      <c r="W2472">
        <f t="shared" si="152"/>
        <v>114.176</v>
      </c>
      <c r="X2472">
        <f t="shared" si="153"/>
        <v>6</v>
      </c>
      <c r="Y2472">
        <f t="shared" si="154"/>
        <v>91.340800000000002</v>
      </c>
      <c r="Z2472" s="12">
        <f t="shared" si="155"/>
        <v>4.6875000000000009</v>
      </c>
    </row>
    <row r="2473" spans="1:26"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t="str">
        <f>_xlfn.XLOOKUP(B2473,Returns!B:B,Returns!A:A,"No",0)</f>
        <v>No</v>
      </c>
      <c r="W2473">
        <f t="shared" si="152"/>
        <v>1804.5439999999999</v>
      </c>
      <c r="X2473">
        <f t="shared" si="153"/>
        <v>6</v>
      </c>
      <c r="Y2473">
        <f t="shared" si="154"/>
        <v>1443.6351999999999</v>
      </c>
      <c r="Z2473" s="12">
        <f t="shared" si="155"/>
        <v>-4.6874999999999982</v>
      </c>
    </row>
    <row r="2474" spans="1:26"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t="str">
        <f>_xlfn.XLOOKUP(B2474,Returns!B:B,Returns!A:A,"No",0)</f>
        <v>No</v>
      </c>
      <c r="W2474">
        <f t="shared" si="152"/>
        <v>259.45600000000002</v>
      </c>
      <c r="X2474">
        <f t="shared" si="153"/>
        <v>6</v>
      </c>
      <c r="Y2474">
        <f t="shared" si="154"/>
        <v>207.56480000000002</v>
      </c>
      <c r="Z2474" s="12">
        <f t="shared" si="155"/>
        <v>3.1250000000000013</v>
      </c>
    </row>
    <row r="2475" spans="1:26"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t="str">
        <f>_xlfn.XLOOKUP(B2475,Returns!B:B,Returns!A:A,"No",0)</f>
        <v>No</v>
      </c>
      <c r="W2475">
        <f t="shared" si="152"/>
        <v>435.16800000000006</v>
      </c>
      <c r="X2475">
        <f t="shared" si="153"/>
        <v>3</v>
      </c>
      <c r="Y2475">
        <f t="shared" si="154"/>
        <v>348.13440000000003</v>
      </c>
      <c r="Z2475" s="12">
        <f t="shared" si="155"/>
        <v>-8.5937500000000053</v>
      </c>
    </row>
    <row r="2476" spans="1:26"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t="str">
        <f>_xlfn.XLOOKUP(B2476,Returns!B:B,Returns!A:A,"No",0)</f>
        <v>No</v>
      </c>
      <c r="W2476">
        <f t="shared" si="152"/>
        <v>414.75</v>
      </c>
      <c r="X2476">
        <f t="shared" si="153"/>
        <v>3</v>
      </c>
      <c r="Y2476">
        <f t="shared" si="154"/>
        <v>414.75</v>
      </c>
      <c r="Z2476" s="12">
        <f t="shared" si="155"/>
        <v>6.9999999999999991</v>
      </c>
    </row>
    <row r="2477" spans="1:26"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t="str">
        <f>_xlfn.XLOOKUP(B2477,Returns!B:B,Returns!A:A,"No",0)</f>
        <v>No</v>
      </c>
      <c r="W2477">
        <f t="shared" si="152"/>
        <v>613.96999999999991</v>
      </c>
      <c r="X2477">
        <f t="shared" si="153"/>
        <v>3</v>
      </c>
      <c r="Y2477">
        <f t="shared" si="154"/>
        <v>613.96999999999991</v>
      </c>
      <c r="Z2477" s="12">
        <f t="shared" si="155"/>
        <v>6.7142857142857144</v>
      </c>
    </row>
    <row r="2478" spans="1:26"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t="str">
        <f>_xlfn.XLOOKUP(B2478,Returns!B:B,Returns!A:A,"No",0)</f>
        <v>No</v>
      </c>
      <c r="W2478">
        <f t="shared" si="152"/>
        <v>4405.92</v>
      </c>
      <c r="X2478">
        <f t="shared" si="153"/>
        <v>3</v>
      </c>
      <c r="Y2478">
        <f t="shared" si="154"/>
        <v>4405.92</v>
      </c>
      <c r="Z2478" s="12">
        <f t="shared" si="155"/>
        <v>9.7500000000000018</v>
      </c>
    </row>
    <row r="2479" spans="1:26"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t="str">
        <f>_xlfn.XLOOKUP(B2479,Returns!B:B,Returns!A:A,"No",0)</f>
        <v>No</v>
      </c>
      <c r="W2479">
        <f t="shared" si="152"/>
        <v>3967.0560000000005</v>
      </c>
      <c r="X2479">
        <f t="shared" si="153"/>
        <v>4</v>
      </c>
      <c r="Y2479">
        <f t="shared" si="154"/>
        <v>3173.6448000000005</v>
      </c>
      <c r="Z2479" s="12">
        <f t="shared" si="155"/>
        <v>-3.1249999999999996</v>
      </c>
    </row>
    <row r="2480" spans="1:26"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t="str">
        <f>_xlfn.XLOOKUP(B2480,Returns!B:B,Returns!A:A,"No",0)</f>
        <v>No</v>
      </c>
      <c r="W2480">
        <f t="shared" si="152"/>
        <v>16.38</v>
      </c>
      <c r="X2480">
        <f t="shared" si="153"/>
        <v>6</v>
      </c>
      <c r="Y2480">
        <f t="shared" si="154"/>
        <v>16.38</v>
      </c>
      <c r="Z2480" s="12">
        <f t="shared" si="155"/>
        <v>9.0000000000000018</v>
      </c>
    </row>
    <row r="2481" spans="1:26"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t="str">
        <f>_xlfn.XLOOKUP(B2481,Returns!B:B,Returns!A:A,"No",0)</f>
        <v>No</v>
      </c>
      <c r="W2481">
        <f t="shared" si="152"/>
        <v>11.184000000000001</v>
      </c>
      <c r="X2481">
        <f t="shared" si="153"/>
        <v>6</v>
      </c>
      <c r="Y2481">
        <f t="shared" si="154"/>
        <v>8.9472000000000005</v>
      </c>
      <c r="Z2481" s="12">
        <f t="shared" si="155"/>
        <v>9.375</v>
      </c>
    </row>
    <row r="2482" spans="1:26"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t="str">
        <f>_xlfn.XLOOKUP(B2482,Returns!B:B,Returns!A:A,"No",0)</f>
        <v>No</v>
      </c>
      <c r="W2482">
        <f t="shared" si="152"/>
        <v>307.16800000000001</v>
      </c>
      <c r="X2482">
        <f t="shared" si="153"/>
        <v>6</v>
      </c>
      <c r="Y2482">
        <f t="shared" si="154"/>
        <v>245.73439999999999</v>
      </c>
      <c r="Z2482" s="12">
        <f t="shared" si="155"/>
        <v>-13.28125</v>
      </c>
    </row>
    <row r="2483" spans="1:26"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t="str">
        <f>_xlfn.XLOOKUP(B2483,Returns!B:B,Returns!A:A,"No",0)</f>
        <v>No</v>
      </c>
      <c r="W2483">
        <f t="shared" si="152"/>
        <v>6021.7200000000012</v>
      </c>
      <c r="X2483">
        <f t="shared" si="153"/>
        <v>7</v>
      </c>
      <c r="Y2483">
        <f t="shared" si="154"/>
        <v>6021.7200000000012</v>
      </c>
      <c r="Z2483" s="12">
        <f t="shared" si="155"/>
        <v>0</v>
      </c>
    </row>
    <row r="2484" spans="1:26"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t="str">
        <f>_xlfn.XLOOKUP(B2484,Returns!B:B,Returns!A:A,"No",0)</f>
        <v>No</v>
      </c>
      <c r="W2484">
        <f t="shared" si="152"/>
        <v>140.672</v>
      </c>
      <c r="X2484">
        <f t="shared" si="153"/>
        <v>6</v>
      </c>
      <c r="Y2484">
        <f t="shared" si="154"/>
        <v>112.5376</v>
      </c>
      <c r="Z2484" s="12">
        <f t="shared" si="155"/>
        <v>10.156249999999998</v>
      </c>
    </row>
    <row r="2485" spans="1:26"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t="str">
        <f>_xlfn.XLOOKUP(B2485,Returns!B:B,Returns!A:A,"No",0)</f>
        <v>No</v>
      </c>
      <c r="W2485">
        <f t="shared" si="152"/>
        <v>5688.75</v>
      </c>
      <c r="X2485">
        <f t="shared" si="153"/>
        <v>6</v>
      </c>
      <c r="Y2485">
        <f t="shared" si="154"/>
        <v>5688.75</v>
      </c>
      <c r="Z2485" s="12">
        <f t="shared" si="155"/>
        <v>4.4000000000000004</v>
      </c>
    </row>
    <row r="2486" spans="1:26"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t="str">
        <f>_xlfn.XLOOKUP(B2486,Returns!B:B,Returns!A:A,"No",0)</f>
        <v>No</v>
      </c>
      <c r="W2486">
        <f t="shared" si="152"/>
        <v>498.40000000000009</v>
      </c>
      <c r="X2486">
        <f t="shared" si="153"/>
        <v>6</v>
      </c>
      <c r="Y2486">
        <f t="shared" si="154"/>
        <v>398.72000000000008</v>
      </c>
      <c r="Z2486" s="12">
        <f t="shared" si="155"/>
        <v>8.1249999999999982</v>
      </c>
    </row>
    <row r="2487" spans="1:26"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t="str">
        <f>_xlfn.XLOOKUP(B2487,Returns!B:B,Returns!A:A,"No",0)</f>
        <v>No</v>
      </c>
      <c r="W2487">
        <f t="shared" si="152"/>
        <v>11.12</v>
      </c>
      <c r="X2487">
        <f t="shared" si="153"/>
        <v>6</v>
      </c>
      <c r="Y2487">
        <f t="shared" si="154"/>
        <v>11.12</v>
      </c>
      <c r="Z2487" s="12">
        <f t="shared" si="155"/>
        <v>12.999999999999998</v>
      </c>
    </row>
    <row r="2488" spans="1:26"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t="str">
        <f>_xlfn.XLOOKUP(B2488,Returns!B:B,Returns!A:A,"No",0)</f>
        <v>No</v>
      </c>
      <c r="W2488">
        <f t="shared" si="152"/>
        <v>171.04</v>
      </c>
      <c r="X2488">
        <f t="shared" si="153"/>
        <v>2</v>
      </c>
      <c r="Y2488">
        <f t="shared" si="154"/>
        <v>171.04</v>
      </c>
      <c r="Z2488" s="12">
        <f t="shared" si="155"/>
        <v>13</v>
      </c>
    </row>
    <row r="2489" spans="1:26"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t="str">
        <f>_xlfn.XLOOKUP(B2489,Returns!B:B,Returns!A:A,"No",0)</f>
        <v>No</v>
      </c>
      <c r="W2489">
        <f t="shared" si="152"/>
        <v>29.52</v>
      </c>
      <c r="X2489">
        <f t="shared" si="153"/>
        <v>2</v>
      </c>
      <c r="Y2489">
        <f t="shared" si="154"/>
        <v>29.52</v>
      </c>
      <c r="Z2489" s="12">
        <f t="shared" si="155"/>
        <v>9.0000000000000018</v>
      </c>
    </row>
    <row r="2490" spans="1:26"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t="str">
        <f>_xlfn.XLOOKUP(B2490,Returns!B:B,Returns!A:A,"No",0)</f>
        <v>No</v>
      </c>
      <c r="W2490">
        <f t="shared" si="152"/>
        <v>60.12</v>
      </c>
      <c r="X2490">
        <f t="shared" si="153"/>
        <v>2</v>
      </c>
      <c r="Y2490">
        <f t="shared" si="154"/>
        <v>60.12</v>
      </c>
      <c r="Z2490" s="12">
        <f t="shared" si="155"/>
        <v>16</v>
      </c>
    </row>
    <row r="2491" spans="1:26"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t="str">
        <f>_xlfn.XLOOKUP(B2491,Returns!B:B,Returns!A:A,"No",0)</f>
        <v>No</v>
      </c>
      <c r="W2491">
        <f t="shared" si="152"/>
        <v>2527.84</v>
      </c>
      <c r="X2491">
        <f t="shared" si="153"/>
        <v>4</v>
      </c>
      <c r="Y2491">
        <f t="shared" si="154"/>
        <v>2527.84</v>
      </c>
      <c r="Z2491" s="12">
        <f t="shared" si="155"/>
        <v>12</v>
      </c>
    </row>
    <row r="2492" spans="1:26"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t="str">
        <f>_xlfn.XLOOKUP(B2492,Returns!B:B,Returns!A:A,"No",0)</f>
        <v>No</v>
      </c>
      <c r="W2492">
        <f t="shared" si="152"/>
        <v>95.68</v>
      </c>
      <c r="X2492">
        <f t="shared" si="153"/>
        <v>4</v>
      </c>
      <c r="Y2492">
        <f t="shared" si="154"/>
        <v>95.68</v>
      </c>
      <c r="Z2492" s="12">
        <f t="shared" si="155"/>
        <v>11.249999999999998</v>
      </c>
    </row>
    <row r="2493" spans="1:26"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t="str">
        <f>_xlfn.XLOOKUP(B2493,Returns!B:B,Returns!A:A,"No",0)</f>
        <v>No</v>
      </c>
      <c r="W2493">
        <f t="shared" si="152"/>
        <v>541.43999999999994</v>
      </c>
      <c r="X2493">
        <f t="shared" si="153"/>
        <v>2</v>
      </c>
      <c r="Y2493">
        <f t="shared" si="154"/>
        <v>541.43999999999994</v>
      </c>
      <c r="Z2493" s="12">
        <f t="shared" si="155"/>
        <v>7.6666666666666661</v>
      </c>
    </row>
    <row r="2494" spans="1:26"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t="str">
        <f>_xlfn.XLOOKUP(B2494,Returns!B:B,Returns!A:A,"No",0)</f>
        <v>No</v>
      </c>
      <c r="W2494">
        <f t="shared" si="152"/>
        <v>31841.670000000002</v>
      </c>
      <c r="X2494">
        <f t="shared" si="153"/>
        <v>4</v>
      </c>
      <c r="Y2494">
        <f t="shared" si="154"/>
        <v>31841.670000000002</v>
      </c>
      <c r="Z2494" s="12">
        <f t="shared" si="155"/>
        <v>3.8571428571428581</v>
      </c>
    </row>
    <row r="2495" spans="1:26"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t="str">
        <f>_xlfn.XLOOKUP(B2495,Returns!B:B,Returns!A:A,"No",0)</f>
        <v>No</v>
      </c>
      <c r="W2495">
        <f t="shared" si="152"/>
        <v>1504.65</v>
      </c>
      <c r="X2495">
        <f t="shared" si="153"/>
        <v>4</v>
      </c>
      <c r="Y2495">
        <f t="shared" si="154"/>
        <v>1053.2550000000001</v>
      </c>
      <c r="Z2495" s="12">
        <f t="shared" si="155"/>
        <v>-3.2653061224489797</v>
      </c>
    </row>
    <row r="2496" spans="1:26"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t="str">
        <f>_xlfn.XLOOKUP(B2496,Returns!B:B,Returns!A:A,"No",0)</f>
        <v>No</v>
      </c>
      <c r="W2496">
        <f t="shared" si="152"/>
        <v>3599.8</v>
      </c>
      <c r="X2496">
        <f t="shared" si="153"/>
        <v>4</v>
      </c>
      <c r="Y2496">
        <f t="shared" si="154"/>
        <v>2879.84</v>
      </c>
      <c r="Z2496" s="12">
        <f t="shared" si="155"/>
        <v>1.8750000000000013</v>
      </c>
    </row>
    <row r="2497" spans="1:26"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t="str">
        <f>_xlfn.XLOOKUP(B2497,Returns!B:B,Returns!A:A,"No",0)</f>
        <v>No</v>
      </c>
      <c r="W2497">
        <f t="shared" si="152"/>
        <v>5182.72</v>
      </c>
      <c r="X2497">
        <f t="shared" si="153"/>
        <v>6</v>
      </c>
      <c r="Y2497">
        <f t="shared" si="154"/>
        <v>5182.72</v>
      </c>
      <c r="Z2497" s="12">
        <f t="shared" si="155"/>
        <v>0.62499999999999878</v>
      </c>
    </row>
    <row r="2498" spans="1:26"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t="str">
        <f>_xlfn.XLOOKUP(B2498,Returns!B:B,Returns!A:A,"No",0)</f>
        <v>No</v>
      </c>
      <c r="W2498">
        <f t="shared" si="152"/>
        <v>192.51</v>
      </c>
      <c r="X2498">
        <f t="shared" si="153"/>
        <v>5</v>
      </c>
      <c r="Y2498">
        <f t="shared" si="154"/>
        <v>192.51</v>
      </c>
      <c r="Z2498" s="12">
        <f t="shared" si="155"/>
        <v>9.6666666666666661</v>
      </c>
    </row>
    <row r="2499" spans="1:26"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t="str">
        <f>_xlfn.XLOOKUP(B2499,Returns!B:B,Returns!A:A,"No",0)</f>
        <v>No</v>
      </c>
      <c r="W2499">
        <f t="shared" ref="W2499:W2562" si="156">R2499*S2499</f>
        <v>248.92</v>
      </c>
      <c r="X2499">
        <f t="shared" ref="X2499:X2562" si="157">D2499-C2499</f>
        <v>5</v>
      </c>
      <c r="Y2499">
        <f t="shared" ref="Y2499:Y2562" si="158">W2499-(W2499*T2499)</f>
        <v>248.92</v>
      </c>
      <c r="Z2499" s="12">
        <f t="shared" ref="Z2499:Z2562" si="159">(U2499/Y2499)*100</f>
        <v>23.499999999999996</v>
      </c>
    </row>
    <row r="2500" spans="1:26"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t="str">
        <f>_xlfn.XLOOKUP(B2500,Returns!B:B,Returns!A:A,"No",0)</f>
        <v>No</v>
      </c>
      <c r="W2500">
        <f t="shared" si="156"/>
        <v>9.5840000000000014</v>
      </c>
      <c r="X2500">
        <f t="shared" si="157"/>
        <v>5</v>
      </c>
      <c r="Y2500">
        <f t="shared" si="158"/>
        <v>7.6672000000000011</v>
      </c>
      <c r="Z2500" s="12">
        <f t="shared" si="159"/>
        <v>43.749999999999986</v>
      </c>
    </row>
    <row r="2501" spans="1:26"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t="str">
        <f>_xlfn.XLOOKUP(B2501,Returns!B:B,Returns!A:A,"No",0)</f>
        <v>No</v>
      </c>
      <c r="W2501">
        <f t="shared" si="156"/>
        <v>112.82400000000001</v>
      </c>
      <c r="X2501">
        <f t="shared" si="157"/>
        <v>1</v>
      </c>
      <c r="Y2501">
        <f t="shared" si="158"/>
        <v>90.259200000000007</v>
      </c>
      <c r="Z2501" s="12">
        <f t="shared" si="159"/>
        <v>14.062499999999995</v>
      </c>
    </row>
    <row r="2502" spans="1:26"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t="str">
        <f>_xlfn.XLOOKUP(B2502,Returns!B:B,Returns!A:A,"No",0)</f>
        <v>Yes</v>
      </c>
      <c r="W2502">
        <f t="shared" si="156"/>
        <v>24.448</v>
      </c>
      <c r="X2502">
        <f t="shared" si="157"/>
        <v>3</v>
      </c>
      <c r="Y2502">
        <f t="shared" si="158"/>
        <v>19.558399999999999</v>
      </c>
      <c r="Z2502" s="12">
        <f t="shared" si="159"/>
        <v>22.65625</v>
      </c>
    </row>
    <row r="2503" spans="1:26"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t="str">
        <f>_xlfn.XLOOKUP(B2503,Returns!B:B,Returns!A:A,"No",0)</f>
        <v>Yes</v>
      </c>
      <c r="W2503">
        <f t="shared" si="156"/>
        <v>9.2159999999999975</v>
      </c>
      <c r="X2503">
        <f t="shared" si="157"/>
        <v>3</v>
      </c>
      <c r="Y2503">
        <f t="shared" si="158"/>
        <v>1.8431999999999995</v>
      </c>
      <c r="Z2503" s="12">
        <f t="shared" si="159"/>
        <v>-193.75000000000003</v>
      </c>
    </row>
    <row r="2504" spans="1:26"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t="str">
        <f>_xlfn.XLOOKUP(B2504,Returns!B:B,Returns!A:A,"No",0)</f>
        <v>Yes</v>
      </c>
      <c r="W2504">
        <f t="shared" si="156"/>
        <v>37.439999999999991</v>
      </c>
      <c r="X2504">
        <f t="shared" si="157"/>
        <v>3</v>
      </c>
      <c r="Y2504">
        <f t="shared" si="158"/>
        <v>7.487999999999996</v>
      </c>
      <c r="Z2504" s="12">
        <f t="shared" si="159"/>
        <v>-218.75000000000014</v>
      </c>
    </row>
    <row r="2505" spans="1:26"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t="str">
        <f>_xlfn.XLOOKUP(B2505,Returns!B:B,Returns!A:A,"No",0)</f>
        <v>No</v>
      </c>
      <c r="W2505">
        <f t="shared" si="156"/>
        <v>14.76</v>
      </c>
      <c r="X2505">
        <f t="shared" si="157"/>
        <v>5</v>
      </c>
      <c r="Y2505">
        <f t="shared" si="158"/>
        <v>14.76</v>
      </c>
      <c r="Z2505" s="12">
        <f t="shared" si="159"/>
        <v>23.5</v>
      </c>
    </row>
    <row r="2506" spans="1:26"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t="str">
        <f>_xlfn.XLOOKUP(B2506,Returns!B:B,Returns!A:A,"No",0)</f>
        <v>No</v>
      </c>
      <c r="W2506">
        <f t="shared" si="156"/>
        <v>214.88</v>
      </c>
      <c r="X2506">
        <f t="shared" si="157"/>
        <v>2</v>
      </c>
      <c r="Y2506">
        <f t="shared" si="158"/>
        <v>214.88</v>
      </c>
      <c r="Z2506" s="12">
        <f t="shared" si="159"/>
        <v>7.0000000000000009</v>
      </c>
    </row>
    <row r="2507" spans="1:26"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t="str">
        <f>_xlfn.XLOOKUP(B2507,Returns!B:B,Returns!A:A,"No",0)</f>
        <v>No</v>
      </c>
      <c r="W2507">
        <f t="shared" si="156"/>
        <v>40938.25</v>
      </c>
      <c r="X2507">
        <f t="shared" si="157"/>
        <v>2</v>
      </c>
      <c r="Y2507">
        <f t="shared" si="158"/>
        <v>40938.25</v>
      </c>
      <c r="Z2507" s="12">
        <f t="shared" si="159"/>
        <v>0.79999999999999916</v>
      </c>
    </row>
    <row r="2508" spans="1:26"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t="str">
        <f>_xlfn.XLOOKUP(B2508,Returns!B:B,Returns!A:A,"No",0)</f>
        <v>No</v>
      </c>
      <c r="W2508">
        <f t="shared" si="156"/>
        <v>623.36</v>
      </c>
      <c r="X2508">
        <f t="shared" si="157"/>
        <v>2</v>
      </c>
      <c r="Y2508">
        <f t="shared" si="158"/>
        <v>623.36</v>
      </c>
      <c r="Z2508" s="12">
        <f t="shared" si="159"/>
        <v>5.5000000000000009</v>
      </c>
    </row>
    <row r="2509" spans="1:26"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t="str">
        <f>_xlfn.XLOOKUP(B2509,Returns!B:B,Returns!A:A,"No",0)</f>
        <v>No</v>
      </c>
      <c r="W2509">
        <f t="shared" si="156"/>
        <v>131.13599999999997</v>
      </c>
      <c r="X2509">
        <f t="shared" si="157"/>
        <v>0</v>
      </c>
      <c r="Y2509">
        <f t="shared" si="158"/>
        <v>26.227199999999982</v>
      </c>
      <c r="Z2509" s="12">
        <f t="shared" si="159"/>
        <v>-325.00000000000023</v>
      </c>
    </row>
    <row r="2510" spans="1:26"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t="str">
        <f>_xlfn.XLOOKUP(B2510,Returns!B:B,Returns!A:A,"No",0)</f>
        <v>No</v>
      </c>
      <c r="W2510">
        <f t="shared" si="156"/>
        <v>590.32799999999997</v>
      </c>
      <c r="X2510">
        <f t="shared" si="157"/>
        <v>6</v>
      </c>
      <c r="Y2510">
        <f t="shared" si="158"/>
        <v>472.26239999999996</v>
      </c>
      <c r="Z2510" s="12">
        <f t="shared" si="159"/>
        <v>3.1249999999999991</v>
      </c>
    </row>
    <row r="2511" spans="1:26"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t="str">
        <f>_xlfn.XLOOKUP(B2511,Returns!B:B,Returns!A:A,"No",0)</f>
        <v>No</v>
      </c>
      <c r="W2511">
        <f t="shared" si="156"/>
        <v>2879.6399999999994</v>
      </c>
      <c r="X2511">
        <f t="shared" si="157"/>
        <v>6</v>
      </c>
      <c r="Y2511">
        <f t="shared" si="158"/>
        <v>2879.6399999999994</v>
      </c>
      <c r="Z2511" s="12">
        <f t="shared" si="159"/>
        <v>1.8333333333333344</v>
      </c>
    </row>
    <row r="2512" spans="1:26"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t="str">
        <f>_xlfn.XLOOKUP(B2512,Returns!B:B,Returns!A:A,"No",0)</f>
        <v>No</v>
      </c>
      <c r="W2512">
        <f t="shared" si="156"/>
        <v>4471.68</v>
      </c>
      <c r="X2512">
        <f t="shared" si="157"/>
        <v>5</v>
      </c>
      <c r="Y2512">
        <f t="shared" si="158"/>
        <v>4471.68</v>
      </c>
      <c r="Z2512" s="12">
        <f t="shared" si="159"/>
        <v>1.2499999999999991</v>
      </c>
    </row>
    <row r="2513" spans="1:26"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t="str">
        <f>_xlfn.XLOOKUP(B2513,Returns!B:B,Returns!A:A,"No",0)</f>
        <v>No</v>
      </c>
      <c r="W2513">
        <f t="shared" si="156"/>
        <v>639</v>
      </c>
      <c r="X2513">
        <f t="shared" si="157"/>
        <v>1</v>
      </c>
      <c r="Y2513">
        <f t="shared" si="158"/>
        <v>639</v>
      </c>
      <c r="Z2513" s="12">
        <f t="shared" si="159"/>
        <v>6.4999999999999991</v>
      </c>
    </row>
    <row r="2514" spans="1:26"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t="str">
        <f>_xlfn.XLOOKUP(B2514,Returns!B:B,Returns!A:A,"No",0)</f>
        <v>No</v>
      </c>
      <c r="W2514">
        <f t="shared" si="156"/>
        <v>228.30000000000007</v>
      </c>
      <c r="X2514">
        <f t="shared" si="157"/>
        <v>4</v>
      </c>
      <c r="Y2514">
        <f t="shared" si="158"/>
        <v>68.490000000000038</v>
      </c>
      <c r="Z2514" s="12">
        <f t="shared" si="159"/>
        <v>-48.888888888888857</v>
      </c>
    </row>
    <row r="2515" spans="1:26"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t="str">
        <f>_xlfn.XLOOKUP(B2515,Returns!B:B,Returns!A:A,"No",0)</f>
        <v>No</v>
      </c>
      <c r="W2515">
        <f t="shared" si="156"/>
        <v>383.87200000000001</v>
      </c>
      <c r="X2515">
        <f t="shared" si="157"/>
        <v>6</v>
      </c>
      <c r="Y2515">
        <f t="shared" si="158"/>
        <v>307.0976</v>
      </c>
      <c r="Z2515" s="12">
        <f t="shared" si="159"/>
        <v>0.39062499999999772</v>
      </c>
    </row>
    <row r="2516" spans="1:26"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t="str">
        <f>_xlfn.XLOOKUP(B2516,Returns!B:B,Returns!A:A,"No",0)</f>
        <v>No</v>
      </c>
      <c r="W2516">
        <f t="shared" si="156"/>
        <v>95.983999999999995</v>
      </c>
      <c r="X2516">
        <f t="shared" si="157"/>
        <v>6</v>
      </c>
      <c r="Y2516">
        <f t="shared" si="158"/>
        <v>67.188800000000001</v>
      </c>
      <c r="Z2516" s="12">
        <f t="shared" si="159"/>
        <v>-3.0612244897959169</v>
      </c>
    </row>
    <row r="2517" spans="1:26"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t="str">
        <f>_xlfn.XLOOKUP(B2517,Returns!B:B,Returns!A:A,"No",0)</f>
        <v>No</v>
      </c>
      <c r="W2517">
        <f t="shared" si="156"/>
        <v>528.64</v>
      </c>
      <c r="X2517">
        <f t="shared" si="157"/>
        <v>5</v>
      </c>
      <c r="Y2517">
        <f t="shared" si="158"/>
        <v>422.91199999999998</v>
      </c>
      <c r="Z2517" s="12">
        <f t="shared" si="159"/>
        <v>4.6875</v>
      </c>
    </row>
    <row r="2518" spans="1:26"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t="str">
        <f>_xlfn.XLOOKUP(B2518,Returns!B:B,Returns!A:A,"No",0)</f>
        <v>No</v>
      </c>
      <c r="W2518">
        <f t="shared" si="156"/>
        <v>5441.9040000000005</v>
      </c>
      <c r="X2518">
        <f t="shared" si="157"/>
        <v>7</v>
      </c>
      <c r="Y2518">
        <f t="shared" si="158"/>
        <v>4353.5232000000005</v>
      </c>
      <c r="Z2518" s="12">
        <f t="shared" si="159"/>
        <v>4.6874999999999982</v>
      </c>
    </row>
    <row r="2519" spans="1:26"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t="str">
        <f>_xlfn.XLOOKUP(B2519,Returns!B:B,Returns!A:A,"No",0)</f>
        <v>No</v>
      </c>
      <c r="W2519">
        <f t="shared" si="156"/>
        <v>389.79</v>
      </c>
      <c r="X2519">
        <f t="shared" si="157"/>
        <v>5</v>
      </c>
      <c r="Y2519">
        <f t="shared" si="158"/>
        <v>389.79</v>
      </c>
      <c r="Z2519" s="12">
        <f t="shared" si="159"/>
        <v>3.3333333333333299</v>
      </c>
    </row>
    <row r="2520" spans="1:26"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t="str">
        <f>_xlfn.XLOOKUP(B2520,Returns!B:B,Returns!A:A,"No",0)</f>
        <v>No</v>
      </c>
      <c r="W2520">
        <f t="shared" si="156"/>
        <v>141.12</v>
      </c>
      <c r="X2520">
        <f t="shared" si="157"/>
        <v>6</v>
      </c>
      <c r="Y2520">
        <f t="shared" si="158"/>
        <v>141.12</v>
      </c>
      <c r="Z2520" s="12">
        <f t="shared" si="159"/>
        <v>6.9999999999999991</v>
      </c>
    </row>
    <row r="2521" spans="1:26"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t="str">
        <f>_xlfn.XLOOKUP(B2521,Returns!B:B,Returns!A:A,"No",0)</f>
        <v>No</v>
      </c>
      <c r="W2521">
        <f t="shared" si="156"/>
        <v>176.76</v>
      </c>
      <c r="X2521">
        <f t="shared" si="157"/>
        <v>6</v>
      </c>
      <c r="Y2521">
        <f t="shared" si="158"/>
        <v>176.76</v>
      </c>
      <c r="Z2521" s="12">
        <f t="shared" si="159"/>
        <v>8.1666666666666661</v>
      </c>
    </row>
    <row r="2522" spans="1:26"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t="str">
        <f>_xlfn.XLOOKUP(B2522,Returns!B:B,Returns!A:A,"No",0)</f>
        <v>No</v>
      </c>
      <c r="W2522">
        <f t="shared" si="156"/>
        <v>2605.7699999999995</v>
      </c>
      <c r="X2522">
        <f t="shared" si="157"/>
        <v>6</v>
      </c>
      <c r="Y2522">
        <f t="shared" si="158"/>
        <v>2605.7699999999995</v>
      </c>
      <c r="Z2522" s="12">
        <f t="shared" si="159"/>
        <v>9.6666666666666643</v>
      </c>
    </row>
    <row r="2523" spans="1:26"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t="str">
        <f>_xlfn.XLOOKUP(B2523,Returns!B:B,Returns!A:A,"No",0)</f>
        <v>No</v>
      </c>
      <c r="W2523">
        <f t="shared" si="156"/>
        <v>25.92</v>
      </c>
      <c r="X2523">
        <f t="shared" si="157"/>
        <v>6</v>
      </c>
      <c r="Y2523">
        <f t="shared" si="158"/>
        <v>25.92</v>
      </c>
      <c r="Z2523" s="12">
        <f t="shared" si="159"/>
        <v>24.000000000000004</v>
      </c>
    </row>
    <row r="2524" spans="1:26"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t="str">
        <f>_xlfn.XLOOKUP(B2524,Returns!B:B,Returns!A:A,"No",0)</f>
        <v>No</v>
      </c>
      <c r="W2524">
        <f t="shared" si="156"/>
        <v>5.5</v>
      </c>
      <c r="X2524">
        <f t="shared" si="157"/>
        <v>6</v>
      </c>
      <c r="Y2524">
        <f t="shared" si="158"/>
        <v>5.5</v>
      </c>
      <c r="Z2524" s="12">
        <f t="shared" si="159"/>
        <v>25</v>
      </c>
    </row>
    <row r="2525" spans="1:26"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t="str">
        <f>_xlfn.XLOOKUP(B2525,Returns!B:B,Returns!A:A,"No",0)</f>
        <v>No</v>
      </c>
      <c r="W2525">
        <f t="shared" si="156"/>
        <v>486.4</v>
      </c>
      <c r="X2525">
        <f t="shared" si="157"/>
        <v>6</v>
      </c>
      <c r="Y2525">
        <f t="shared" si="158"/>
        <v>486.4</v>
      </c>
      <c r="Z2525" s="12">
        <f t="shared" si="159"/>
        <v>11.5</v>
      </c>
    </row>
    <row r="2526" spans="1:26"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t="str">
        <f>_xlfn.XLOOKUP(B2526,Returns!B:B,Returns!A:A,"No",0)</f>
        <v>No</v>
      </c>
      <c r="W2526">
        <f t="shared" si="156"/>
        <v>378.43199999999996</v>
      </c>
      <c r="X2526">
        <f t="shared" si="157"/>
        <v>4</v>
      </c>
      <c r="Y2526">
        <f t="shared" si="158"/>
        <v>302.74559999999997</v>
      </c>
      <c r="Z2526" s="12">
        <f t="shared" si="159"/>
        <v>1.7361111111111109</v>
      </c>
    </row>
    <row r="2527" spans="1:26"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t="str">
        <f>_xlfn.XLOOKUP(B2527,Returns!B:B,Returns!A:A,"No",0)</f>
        <v>No</v>
      </c>
      <c r="W2527">
        <f t="shared" si="156"/>
        <v>50.975999999999999</v>
      </c>
      <c r="X2527">
        <f t="shared" si="157"/>
        <v>4</v>
      </c>
      <c r="Y2527">
        <f t="shared" si="158"/>
        <v>40.780799999999999</v>
      </c>
      <c r="Z2527" s="12">
        <f t="shared" si="159"/>
        <v>10.9375</v>
      </c>
    </row>
    <row r="2528" spans="1:26"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t="str">
        <f>_xlfn.XLOOKUP(B2528,Returns!B:B,Returns!A:A,"No",0)</f>
        <v>No</v>
      </c>
      <c r="W2528">
        <f t="shared" si="156"/>
        <v>20.699999999999996</v>
      </c>
      <c r="X2528">
        <f t="shared" si="157"/>
        <v>4</v>
      </c>
      <c r="Y2528">
        <f t="shared" si="158"/>
        <v>4.139999999999997</v>
      </c>
      <c r="Z2528" s="12">
        <f t="shared" si="159"/>
        <v>-291.66666666666697</v>
      </c>
    </row>
    <row r="2529" spans="1:26"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t="str">
        <f>_xlfn.XLOOKUP(B2529,Returns!B:B,Returns!A:A,"No",0)</f>
        <v>No</v>
      </c>
      <c r="W2529">
        <f t="shared" si="156"/>
        <v>57.887999999999977</v>
      </c>
      <c r="X2529">
        <f t="shared" si="157"/>
        <v>4</v>
      </c>
      <c r="Y2529">
        <f t="shared" si="158"/>
        <v>11.57759999999999</v>
      </c>
      <c r="Z2529" s="12">
        <f t="shared" si="159"/>
        <v>-145.83333333333346</v>
      </c>
    </row>
    <row r="2530" spans="1:26"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t="str">
        <f>_xlfn.XLOOKUP(B2530,Returns!B:B,Returns!A:A,"No",0)</f>
        <v>No</v>
      </c>
      <c r="W2530">
        <f t="shared" si="156"/>
        <v>15.936000000000002</v>
      </c>
      <c r="X2530">
        <f t="shared" si="157"/>
        <v>4</v>
      </c>
      <c r="Y2530">
        <f t="shared" si="158"/>
        <v>12.748800000000001</v>
      </c>
      <c r="Z2530" s="12">
        <f t="shared" si="159"/>
        <v>22.656250000000004</v>
      </c>
    </row>
    <row r="2531" spans="1:26"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t="str">
        <f>_xlfn.XLOOKUP(B2531,Returns!B:B,Returns!A:A,"No",0)</f>
        <v>No</v>
      </c>
      <c r="W2531">
        <f t="shared" si="156"/>
        <v>20.736000000000004</v>
      </c>
      <c r="X2531">
        <f t="shared" si="157"/>
        <v>5</v>
      </c>
      <c r="Y2531">
        <f t="shared" si="158"/>
        <v>16.588800000000003</v>
      </c>
      <c r="Z2531" s="12">
        <f t="shared" si="159"/>
        <v>21.874999999999996</v>
      </c>
    </row>
    <row r="2532" spans="1:26"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t="str">
        <f>_xlfn.XLOOKUP(B2532,Returns!B:B,Returns!A:A,"No",0)</f>
        <v>No</v>
      </c>
      <c r="W2532">
        <f t="shared" si="156"/>
        <v>571</v>
      </c>
      <c r="X2532">
        <f t="shared" si="157"/>
        <v>4</v>
      </c>
      <c r="Y2532">
        <f t="shared" si="158"/>
        <v>571</v>
      </c>
      <c r="Z2532" s="12">
        <f t="shared" si="159"/>
        <v>9.1999999999999993</v>
      </c>
    </row>
    <row r="2533" spans="1:26"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t="str">
        <f>_xlfn.XLOOKUP(B2533,Returns!B:B,Returns!A:A,"No",0)</f>
        <v>No</v>
      </c>
      <c r="W2533">
        <f t="shared" si="156"/>
        <v>71.84</v>
      </c>
      <c r="X2533">
        <f t="shared" si="157"/>
        <v>4</v>
      </c>
      <c r="Y2533">
        <f t="shared" si="158"/>
        <v>71.84</v>
      </c>
      <c r="Z2533" s="12">
        <f t="shared" si="159"/>
        <v>11.5</v>
      </c>
    </row>
    <row r="2534" spans="1:26"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t="str">
        <f>_xlfn.XLOOKUP(B2534,Returns!B:B,Returns!A:A,"No",0)</f>
        <v>No</v>
      </c>
      <c r="W2534">
        <f t="shared" si="156"/>
        <v>88.69</v>
      </c>
      <c r="X2534">
        <f t="shared" si="157"/>
        <v>4</v>
      </c>
      <c r="Y2534">
        <f t="shared" si="158"/>
        <v>88.69</v>
      </c>
      <c r="Z2534" s="12">
        <f t="shared" si="159"/>
        <v>5.1428571428571423</v>
      </c>
    </row>
    <row r="2535" spans="1:26"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t="str">
        <f>_xlfn.XLOOKUP(B2535,Returns!B:B,Returns!A:A,"No",0)</f>
        <v>No</v>
      </c>
      <c r="W2535">
        <f t="shared" si="156"/>
        <v>1359.84</v>
      </c>
      <c r="X2535">
        <f t="shared" si="157"/>
        <v>4</v>
      </c>
      <c r="Y2535">
        <f t="shared" si="158"/>
        <v>1359.84</v>
      </c>
      <c r="Z2535" s="12">
        <f t="shared" si="159"/>
        <v>9</v>
      </c>
    </row>
    <row r="2536" spans="1:26"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t="str">
        <f>_xlfn.XLOOKUP(B2536,Returns!B:B,Returns!A:A,"No",0)</f>
        <v>No</v>
      </c>
      <c r="W2536">
        <f t="shared" si="156"/>
        <v>10809.792000000001</v>
      </c>
      <c r="X2536">
        <f t="shared" si="157"/>
        <v>3</v>
      </c>
      <c r="Y2536">
        <f t="shared" si="158"/>
        <v>8647.8336000000018</v>
      </c>
      <c r="Z2536" s="12">
        <f t="shared" si="159"/>
        <v>-3.90625</v>
      </c>
    </row>
    <row r="2537" spans="1:26"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t="str">
        <f>_xlfn.XLOOKUP(B2537,Returns!B:B,Returns!A:A,"No",0)</f>
        <v>Yes</v>
      </c>
      <c r="W2537">
        <f t="shared" si="156"/>
        <v>185.28</v>
      </c>
      <c r="X2537">
        <f t="shared" si="157"/>
        <v>2</v>
      </c>
      <c r="Y2537">
        <f t="shared" si="158"/>
        <v>185.28</v>
      </c>
      <c r="Z2537" s="12">
        <f t="shared" si="159"/>
        <v>9.75</v>
      </c>
    </row>
    <row r="2538" spans="1:26"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t="str">
        <f>_xlfn.XLOOKUP(B2538,Returns!B:B,Returns!A:A,"No",0)</f>
        <v>No</v>
      </c>
      <c r="W2538">
        <f t="shared" si="156"/>
        <v>363.97199999999998</v>
      </c>
      <c r="X2538">
        <f t="shared" si="157"/>
        <v>2</v>
      </c>
      <c r="Y2538">
        <f t="shared" si="158"/>
        <v>254.78039999999999</v>
      </c>
      <c r="Z2538" s="12">
        <f t="shared" si="159"/>
        <v>-21.428571428571427</v>
      </c>
    </row>
    <row r="2539" spans="1:26"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t="str">
        <f>_xlfn.XLOOKUP(B2539,Returns!B:B,Returns!A:A,"No",0)</f>
        <v>No</v>
      </c>
      <c r="W2539">
        <f t="shared" si="156"/>
        <v>1727.904</v>
      </c>
      <c r="X2539">
        <f t="shared" si="157"/>
        <v>2</v>
      </c>
      <c r="Y2539">
        <f t="shared" si="158"/>
        <v>1036.7424000000001</v>
      </c>
      <c r="Z2539" s="12">
        <f t="shared" si="159"/>
        <v>-9.7222222222222214</v>
      </c>
    </row>
    <row r="2540" spans="1:26"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t="str">
        <f>_xlfn.XLOOKUP(B2540,Returns!B:B,Returns!A:A,"No",0)</f>
        <v>No</v>
      </c>
      <c r="W2540">
        <f t="shared" si="156"/>
        <v>155.36999999999998</v>
      </c>
      <c r="X2540">
        <f t="shared" si="157"/>
        <v>2</v>
      </c>
      <c r="Y2540">
        <f t="shared" si="158"/>
        <v>93.22199999999998</v>
      </c>
      <c r="Z2540" s="12">
        <f t="shared" si="159"/>
        <v>-38.888888888888893</v>
      </c>
    </row>
    <row r="2541" spans="1:26"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t="str">
        <f>_xlfn.XLOOKUP(B2541,Returns!B:B,Returns!A:A,"No",0)</f>
        <v>No</v>
      </c>
      <c r="W2541">
        <f t="shared" si="156"/>
        <v>8092.2240000000011</v>
      </c>
      <c r="X2541">
        <f t="shared" si="157"/>
        <v>0</v>
      </c>
      <c r="Y2541">
        <f t="shared" si="158"/>
        <v>6473.7792000000009</v>
      </c>
      <c r="Z2541" s="12">
        <f t="shared" si="159"/>
        <v>-3.3854166666666701</v>
      </c>
    </row>
    <row r="2542" spans="1:26"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t="str">
        <f>_xlfn.XLOOKUP(B2542,Returns!B:B,Returns!A:A,"No",0)</f>
        <v>No</v>
      </c>
      <c r="W2542">
        <f t="shared" si="156"/>
        <v>2100.4560000000001</v>
      </c>
      <c r="X2542">
        <f t="shared" si="157"/>
        <v>0</v>
      </c>
      <c r="Y2542">
        <f t="shared" si="158"/>
        <v>1680.3648000000001</v>
      </c>
      <c r="Z2542" s="12">
        <f t="shared" si="159"/>
        <v>4.6874999999999982</v>
      </c>
    </row>
    <row r="2543" spans="1:26"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t="str">
        <f>_xlfn.XLOOKUP(B2543,Returns!B:B,Returns!A:A,"No",0)</f>
        <v>No</v>
      </c>
      <c r="W2543">
        <f t="shared" si="156"/>
        <v>783.21600000000001</v>
      </c>
      <c r="X2543">
        <f t="shared" si="157"/>
        <v>4</v>
      </c>
      <c r="Y2543">
        <f t="shared" si="158"/>
        <v>626.57280000000003</v>
      </c>
      <c r="Z2543" s="12">
        <f t="shared" si="159"/>
        <v>3.5714285714285712</v>
      </c>
    </row>
    <row r="2544" spans="1:26"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t="str">
        <f>_xlfn.XLOOKUP(B2544,Returns!B:B,Returns!A:A,"No",0)</f>
        <v>No</v>
      </c>
      <c r="W2544">
        <f t="shared" si="156"/>
        <v>431.85599999999999</v>
      </c>
      <c r="X2544">
        <f t="shared" si="157"/>
        <v>5</v>
      </c>
      <c r="Y2544">
        <f t="shared" si="158"/>
        <v>345.48480000000001</v>
      </c>
      <c r="Z2544" s="12">
        <f t="shared" si="159"/>
        <v>4.1666666666666696</v>
      </c>
    </row>
    <row r="2545" spans="1:26"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t="str">
        <f>_xlfn.XLOOKUP(B2545,Returns!B:B,Returns!A:A,"No",0)</f>
        <v>No</v>
      </c>
      <c r="W2545">
        <f t="shared" si="156"/>
        <v>521.81999999999994</v>
      </c>
      <c r="X2545">
        <f t="shared" si="157"/>
        <v>6</v>
      </c>
      <c r="Y2545">
        <f t="shared" si="158"/>
        <v>521.81999999999994</v>
      </c>
      <c r="Z2545" s="12">
        <f t="shared" si="159"/>
        <v>2.6666666666666656</v>
      </c>
    </row>
    <row r="2546" spans="1:26"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t="str">
        <f>_xlfn.XLOOKUP(B2546,Returns!B:B,Returns!A:A,"No",0)</f>
        <v>No</v>
      </c>
      <c r="W2546">
        <f t="shared" si="156"/>
        <v>59.04</v>
      </c>
      <c r="X2546">
        <f t="shared" si="157"/>
        <v>6</v>
      </c>
      <c r="Y2546">
        <f t="shared" si="158"/>
        <v>59.04</v>
      </c>
      <c r="Z2546" s="12">
        <f t="shared" si="159"/>
        <v>11.75</v>
      </c>
    </row>
    <row r="2547" spans="1:26"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t="str">
        <f>_xlfn.XLOOKUP(B2547,Returns!B:B,Returns!A:A,"No",0)</f>
        <v>No</v>
      </c>
      <c r="W2547">
        <f t="shared" si="156"/>
        <v>823.68</v>
      </c>
      <c r="X2547">
        <f t="shared" si="157"/>
        <v>4</v>
      </c>
      <c r="Y2547">
        <f t="shared" si="158"/>
        <v>823.68</v>
      </c>
      <c r="Z2547" s="12">
        <f t="shared" si="159"/>
        <v>0.2500000000000005</v>
      </c>
    </row>
    <row r="2548" spans="1:26"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t="str">
        <f>_xlfn.XLOOKUP(B2548,Returns!B:B,Returns!A:A,"No",0)</f>
        <v>No</v>
      </c>
      <c r="W2548">
        <f t="shared" si="156"/>
        <v>102.833</v>
      </c>
      <c r="X2548">
        <f t="shared" si="157"/>
        <v>4</v>
      </c>
      <c r="Y2548">
        <f t="shared" si="158"/>
        <v>87.408050000000003</v>
      </c>
      <c r="Z2548" s="12">
        <f t="shared" si="159"/>
        <v>-6.9204152249134943</v>
      </c>
    </row>
    <row r="2549" spans="1:26"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t="str">
        <f>_xlfn.XLOOKUP(B2549,Returns!B:B,Returns!A:A,"No",0)</f>
        <v>Yes</v>
      </c>
      <c r="W2549">
        <f t="shared" si="156"/>
        <v>2.3039999999999998</v>
      </c>
      <c r="X2549">
        <f t="shared" si="157"/>
        <v>6</v>
      </c>
      <c r="Y2549">
        <f t="shared" si="158"/>
        <v>1.8431999999999999</v>
      </c>
      <c r="Z2549" s="12">
        <f t="shared" si="159"/>
        <v>14.0625</v>
      </c>
    </row>
    <row r="2550" spans="1:26"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t="str">
        <f>_xlfn.XLOOKUP(B2550,Returns!B:B,Returns!A:A,"No",0)</f>
        <v>Yes</v>
      </c>
      <c r="W2550">
        <f t="shared" si="156"/>
        <v>9399.7999999999993</v>
      </c>
      <c r="X2550">
        <f t="shared" si="157"/>
        <v>6</v>
      </c>
      <c r="Y2550">
        <f t="shared" si="158"/>
        <v>7519.8399999999992</v>
      </c>
      <c r="Z2550" s="12">
        <f t="shared" si="159"/>
        <v>2.8124999999999973</v>
      </c>
    </row>
    <row r="2551" spans="1:26"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t="str">
        <f>_xlfn.XLOOKUP(B2551,Returns!B:B,Returns!A:A,"No",0)</f>
        <v>Yes</v>
      </c>
      <c r="W2551">
        <f t="shared" si="156"/>
        <v>2504.192</v>
      </c>
      <c r="X2551">
        <f t="shared" si="157"/>
        <v>6</v>
      </c>
      <c r="Y2551">
        <f t="shared" si="158"/>
        <v>2003.3535999999999</v>
      </c>
      <c r="Z2551" s="12">
        <f t="shared" si="159"/>
        <v>5.2734374999999982</v>
      </c>
    </row>
    <row r="2552" spans="1:26"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t="str">
        <f>_xlfn.XLOOKUP(B2552,Returns!B:B,Returns!A:A,"No",0)</f>
        <v>Yes</v>
      </c>
      <c r="W2552">
        <f t="shared" si="156"/>
        <v>10.08</v>
      </c>
      <c r="X2552">
        <f t="shared" si="157"/>
        <v>6</v>
      </c>
      <c r="Y2552">
        <f t="shared" si="158"/>
        <v>8.0640000000000001</v>
      </c>
      <c r="Z2552" s="12">
        <f t="shared" si="159"/>
        <v>21.875</v>
      </c>
    </row>
    <row r="2553" spans="1:26"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t="str">
        <f>_xlfn.XLOOKUP(B2553,Returns!B:B,Returns!A:A,"No",0)</f>
        <v>No</v>
      </c>
      <c r="W2553">
        <f t="shared" si="156"/>
        <v>4931.2799999999988</v>
      </c>
      <c r="X2553">
        <f t="shared" si="157"/>
        <v>4</v>
      </c>
      <c r="Y2553">
        <f t="shared" si="158"/>
        <v>4931.2799999999988</v>
      </c>
      <c r="Z2553" s="12">
        <f t="shared" si="159"/>
        <v>4.3333333333333348</v>
      </c>
    </row>
    <row r="2554" spans="1:26"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t="str">
        <f>_xlfn.XLOOKUP(B2554,Returns!B:B,Returns!A:A,"No",0)</f>
        <v>No</v>
      </c>
      <c r="W2554">
        <f t="shared" si="156"/>
        <v>43.92</v>
      </c>
      <c r="X2554">
        <f t="shared" si="157"/>
        <v>4</v>
      </c>
      <c r="Y2554">
        <f t="shared" si="158"/>
        <v>43.92</v>
      </c>
      <c r="Z2554" s="12">
        <f t="shared" si="159"/>
        <v>24.5</v>
      </c>
    </row>
    <row r="2555" spans="1:26"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t="str">
        <f>_xlfn.XLOOKUP(B2555,Returns!B:B,Returns!A:A,"No",0)</f>
        <v>No</v>
      </c>
      <c r="W2555">
        <f t="shared" si="156"/>
        <v>103.68</v>
      </c>
      <c r="X2555">
        <f t="shared" si="157"/>
        <v>4</v>
      </c>
      <c r="Y2555">
        <f t="shared" si="158"/>
        <v>103.68</v>
      </c>
      <c r="Z2555" s="12">
        <f t="shared" si="159"/>
        <v>12.000000000000002</v>
      </c>
    </row>
    <row r="2556" spans="1:26"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t="str">
        <f>_xlfn.XLOOKUP(B2556,Returns!B:B,Returns!A:A,"No",0)</f>
        <v>No</v>
      </c>
      <c r="W2556">
        <f t="shared" si="156"/>
        <v>4938.808</v>
      </c>
      <c r="X2556">
        <f t="shared" si="157"/>
        <v>5</v>
      </c>
      <c r="Y2556">
        <f t="shared" si="158"/>
        <v>3951.0464000000002</v>
      </c>
      <c r="Z2556" s="12">
        <f t="shared" si="159"/>
        <v>1.7857142857142874</v>
      </c>
    </row>
    <row r="2557" spans="1:26"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t="str">
        <f>_xlfn.XLOOKUP(B2557,Returns!B:B,Returns!A:A,"No",0)</f>
        <v>No</v>
      </c>
      <c r="W2557">
        <f t="shared" si="156"/>
        <v>100</v>
      </c>
      <c r="X2557">
        <f t="shared" si="157"/>
        <v>4</v>
      </c>
      <c r="Y2557">
        <f t="shared" si="158"/>
        <v>100</v>
      </c>
      <c r="Z2557" s="12">
        <f t="shared" si="159"/>
        <v>12</v>
      </c>
    </row>
    <row r="2558" spans="1:26"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t="str">
        <f>_xlfn.XLOOKUP(B2558,Returns!B:B,Returns!A:A,"No",0)</f>
        <v>No</v>
      </c>
      <c r="W2558">
        <f t="shared" si="156"/>
        <v>413.69600000000003</v>
      </c>
      <c r="X2558">
        <f t="shared" si="157"/>
        <v>6</v>
      </c>
      <c r="Y2558">
        <f t="shared" si="158"/>
        <v>165.47840000000002</v>
      </c>
      <c r="Z2558" s="12">
        <f t="shared" si="159"/>
        <v>-19.531250000000004</v>
      </c>
    </row>
    <row r="2559" spans="1:26"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t="str">
        <f>_xlfn.XLOOKUP(B2559,Returns!B:B,Returns!A:A,"No",0)</f>
        <v>No</v>
      </c>
      <c r="W2559">
        <f t="shared" si="156"/>
        <v>13.984000000000002</v>
      </c>
      <c r="X2559">
        <f t="shared" si="157"/>
        <v>6</v>
      </c>
      <c r="Y2559">
        <f t="shared" si="158"/>
        <v>11.187200000000001</v>
      </c>
      <c r="Z2559" s="12">
        <f t="shared" si="159"/>
        <v>4.6874999999999991</v>
      </c>
    </row>
    <row r="2560" spans="1:26"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t="str">
        <f>_xlfn.XLOOKUP(B2560,Returns!B:B,Returns!A:A,"No",0)</f>
        <v>No</v>
      </c>
      <c r="W2560">
        <f t="shared" si="156"/>
        <v>9848.0199999999986</v>
      </c>
      <c r="X2560">
        <f t="shared" si="157"/>
        <v>4</v>
      </c>
      <c r="Y2560">
        <f t="shared" si="158"/>
        <v>9848.0199999999986</v>
      </c>
      <c r="Z2560" s="12">
        <f t="shared" si="159"/>
        <v>1.4285714285714277</v>
      </c>
    </row>
    <row r="2561" spans="1:26"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t="str">
        <f>_xlfn.XLOOKUP(B2561,Returns!B:B,Returns!A:A,"No",0)</f>
        <v>No</v>
      </c>
      <c r="W2561">
        <f t="shared" si="156"/>
        <v>78.75</v>
      </c>
      <c r="X2561">
        <f t="shared" si="157"/>
        <v>4</v>
      </c>
      <c r="Y2561">
        <f t="shared" si="158"/>
        <v>78.75</v>
      </c>
      <c r="Z2561" s="12">
        <f t="shared" si="159"/>
        <v>9.6</v>
      </c>
    </row>
    <row r="2562" spans="1:26"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t="str">
        <f>_xlfn.XLOOKUP(B2562,Returns!B:B,Returns!A:A,"No",0)</f>
        <v>No</v>
      </c>
      <c r="W2562">
        <f t="shared" si="156"/>
        <v>646.20000000000005</v>
      </c>
      <c r="X2562">
        <f t="shared" si="157"/>
        <v>4</v>
      </c>
      <c r="Y2562">
        <f t="shared" si="158"/>
        <v>646.20000000000005</v>
      </c>
      <c r="Z2562" s="12">
        <f t="shared" si="159"/>
        <v>9.5000000000000018</v>
      </c>
    </row>
    <row r="2563" spans="1:26"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t="str">
        <f>_xlfn.XLOOKUP(B2563,Returns!B:B,Returns!A:A,"No",0)</f>
        <v>No</v>
      </c>
      <c r="W2563">
        <f t="shared" ref="W2563:W2626" si="160">R2563*S2563</f>
        <v>36.863999999999997</v>
      </c>
      <c r="X2563">
        <f t="shared" ref="X2563:X2626" si="161">D2563-C2563</f>
        <v>6</v>
      </c>
      <c r="Y2563">
        <f t="shared" ref="Y2563:Y2626" si="162">W2563-(W2563*T2563)</f>
        <v>29.491199999999999</v>
      </c>
      <c r="Z2563" s="12">
        <f t="shared" ref="Z2563:Z2626" si="163">(U2563/Y2563)*100</f>
        <v>11.328125000000002</v>
      </c>
    </row>
    <row r="2564" spans="1:26"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t="str">
        <f>_xlfn.XLOOKUP(B2564,Returns!B:B,Returns!A:A,"No",0)</f>
        <v>No</v>
      </c>
      <c r="W2564">
        <f t="shared" si="160"/>
        <v>20.736000000000004</v>
      </c>
      <c r="X2564">
        <f t="shared" si="161"/>
        <v>6</v>
      </c>
      <c r="Y2564">
        <f t="shared" si="162"/>
        <v>16.588800000000003</v>
      </c>
      <c r="Z2564" s="12">
        <f t="shared" si="163"/>
        <v>21.874999999999996</v>
      </c>
    </row>
    <row r="2565" spans="1:26"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t="str">
        <f>_xlfn.XLOOKUP(B2565,Returns!B:B,Returns!A:A,"No",0)</f>
        <v>No</v>
      </c>
      <c r="W2565">
        <f t="shared" si="160"/>
        <v>15.02</v>
      </c>
      <c r="X2565">
        <f t="shared" si="161"/>
        <v>5</v>
      </c>
      <c r="Y2565">
        <f t="shared" si="162"/>
        <v>15.02</v>
      </c>
      <c r="Z2565" s="12">
        <f t="shared" si="163"/>
        <v>18</v>
      </c>
    </row>
    <row r="2566" spans="1:26"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t="str">
        <f>_xlfn.XLOOKUP(B2566,Returns!B:B,Returns!A:A,"No",0)</f>
        <v>No</v>
      </c>
      <c r="W2566">
        <f t="shared" si="160"/>
        <v>67.64</v>
      </c>
      <c r="X2566">
        <f t="shared" si="161"/>
        <v>5</v>
      </c>
      <c r="Y2566">
        <f t="shared" si="162"/>
        <v>67.64</v>
      </c>
      <c r="Z2566" s="12">
        <f t="shared" si="163"/>
        <v>13.499999999999998</v>
      </c>
    </row>
    <row r="2567" spans="1:26"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t="str">
        <f>_xlfn.XLOOKUP(B2567,Returns!B:B,Returns!A:A,"No",0)</f>
        <v>No</v>
      </c>
      <c r="W2567">
        <f t="shared" si="160"/>
        <v>284</v>
      </c>
      <c r="X2567">
        <f t="shared" si="161"/>
        <v>3</v>
      </c>
      <c r="Y2567">
        <f t="shared" si="162"/>
        <v>284</v>
      </c>
      <c r="Z2567" s="12">
        <f t="shared" si="163"/>
        <v>9.7499999999999982</v>
      </c>
    </row>
    <row r="2568" spans="1:26"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t="str">
        <f>_xlfn.XLOOKUP(B2568,Returns!B:B,Returns!A:A,"No",0)</f>
        <v>No</v>
      </c>
      <c r="W2568">
        <f t="shared" si="160"/>
        <v>125.60000000000002</v>
      </c>
      <c r="X2568">
        <f t="shared" si="161"/>
        <v>2</v>
      </c>
      <c r="Y2568">
        <f t="shared" si="162"/>
        <v>100.48000000000002</v>
      </c>
      <c r="Z2568" s="12">
        <f t="shared" si="163"/>
        <v>7.8124999999999956</v>
      </c>
    </row>
    <row r="2569" spans="1:26"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t="str">
        <f>_xlfn.XLOOKUP(B2569,Returns!B:B,Returns!A:A,"No",0)</f>
        <v>No</v>
      </c>
      <c r="W2569">
        <f t="shared" si="160"/>
        <v>23990.579999999998</v>
      </c>
      <c r="X2569">
        <f t="shared" si="161"/>
        <v>2</v>
      </c>
      <c r="Y2569">
        <f t="shared" si="162"/>
        <v>23990.579999999998</v>
      </c>
      <c r="Z2569" s="12">
        <f t="shared" si="163"/>
        <v>1.0000000000000004</v>
      </c>
    </row>
    <row r="2570" spans="1:26"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t="str">
        <f>_xlfn.XLOOKUP(B2570,Returns!B:B,Returns!A:A,"No",0)</f>
        <v>No</v>
      </c>
      <c r="W2570">
        <f t="shared" si="160"/>
        <v>3824.64</v>
      </c>
      <c r="X2570">
        <f t="shared" si="161"/>
        <v>4</v>
      </c>
      <c r="Y2570">
        <f t="shared" si="162"/>
        <v>3824.64</v>
      </c>
      <c r="Z2570" s="12">
        <f t="shared" si="163"/>
        <v>3.5000000000000009</v>
      </c>
    </row>
    <row r="2571" spans="1:26"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t="str">
        <f>_xlfn.XLOOKUP(B2571,Returns!B:B,Returns!A:A,"No",0)</f>
        <v>No</v>
      </c>
      <c r="W2571">
        <f t="shared" si="160"/>
        <v>328.77600000000001</v>
      </c>
      <c r="X2571">
        <f t="shared" si="161"/>
        <v>0</v>
      </c>
      <c r="Y2571">
        <f t="shared" si="162"/>
        <v>197.26560000000001</v>
      </c>
      <c r="Z2571" s="12">
        <f t="shared" si="163"/>
        <v>-18.055555555555557</v>
      </c>
    </row>
    <row r="2572" spans="1:26"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t="str">
        <f>_xlfn.XLOOKUP(B2572,Returns!B:B,Returns!A:A,"No",0)</f>
        <v>No</v>
      </c>
      <c r="W2572">
        <f t="shared" si="160"/>
        <v>52.991999999999997</v>
      </c>
      <c r="X2572">
        <f t="shared" si="161"/>
        <v>0</v>
      </c>
      <c r="Y2572">
        <f t="shared" si="162"/>
        <v>42.393599999999999</v>
      </c>
      <c r="Z2572" s="12">
        <f t="shared" si="163"/>
        <v>8.59375</v>
      </c>
    </row>
    <row r="2573" spans="1:26"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t="str">
        <f>_xlfn.XLOOKUP(B2573,Returns!B:B,Returns!A:A,"No",0)</f>
        <v>No</v>
      </c>
      <c r="W2573">
        <f t="shared" si="160"/>
        <v>5.8240000000000007</v>
      </c>
      <c r="X2573">
        <f t="shared" si="161"/>
        <v>5</v>
      </c>
      <c r="Y2573">
        <f t="shared" si="162"/>
        <v>4.6592000000000002</v>
      </c>
      <c r="Z2573" s="12">
        <f t="shared" si="163"/>
        <v>19.531249999999993</v>
      </c>
    </row>
    <row r="2574" spans="1:26"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t="str">
        <f>_xlfn.XLOOKUP(B2574,Returns!B:B,Returns!A:A,"No",0)</f>
        <v>No</v>
      </c>
      <c r="W2574">
        <f t="shared" si="160"/>
        <v>9799.608000000002</v>
      </c>
      <c r="X2574">
        <f t="shared" si="161"/>
        <v>3</v>
      </c>
      <c r="Y2574">
        <f t="shared" si="162"/>
        <v>7839.6864000000014</v>
      </c>
      <c r="Z2574" s="12">
        <f t="shared" si="163"/>
        <v>0.66964285714285721</v>
      </c>
    </row>
    <row r="2575" spans="1:26"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t="str">
        <f>_xlfn.XLOOKUP(B2575,Returns!B:B,Returns!A:A,"No",0)</f>
        <v>Yes</v>
      </c>
      <c r="W2575">
        <f t="shared" si="160"/>
        <v>2632.25</v>
      </c>
      <c r="X2575">
        <f t="shared" si="161"/>
        <v>5</v>
      </c>
      <c r="Y2575">
        <f t="shared" si="162"/>
        <v>2632.25</v>
      </c>
      <c r="Z2575" s="12">
        <f t="shared" si="163"/>
        <v>1.1999999999999984</v>
      </c>
    </row>
    <row r="2576" spans="1:26"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t="str">
        <f>_xlfn.XLOOKUP(B2576,Returns!B:B,Returns!A:A,"No",0)</f>
        <v>No</v>
      </c>
      <c r="W2576">
        <f t="shared" si="160"/>
        <v>48.69</v>
      </c>
      <c r="X2576">
        <f t="shared" si="161"/>
        <v>5</v>
      </c>
      <c r="Y2576">
        <f t="shared" si="162"/>
        <v>48.69</v>
      </c>
      <c r="Z2576" s="12">
        <f t="shared" si="163"/>
        <v>16.333333333333332</v>
      </c>
    </row>
    <row r="2577" spans="1:26"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t="str">
        <f>_xlfn.XLOOKUP(B2577,Returns!B:B,Returns!A:A,"No",0)</f>
        <v>No</v>
      </c>
      <c r="W2577">
        <f t="shared" si="160"/>
        <v>1599.5</v>
      </c>
      <c r="X2577">
        <f t="shared" si="161"/>
        <v>5</v>
      </c>
      <c r="Y2577">
        <f t="shared" si="162"/>
        <v>1599.5</v>
      </c>
      <c r="Z2577" s="12">
        <f t="shared" si="163"/>
        <v>9.8000000000000007</v>
      </c>
    </row>
    <row r="2578" spans="1:26"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t="str">
        <f>_xlfn.XLOOKUP(B2578,Returns!B:B,Returns!A:A,"No",0)</f>
        <v>No</v>
      </c>
      <c r="W2578">
        <f t="shared" si="160"/>
        <v>22.72</v>
      </c>
      <c r="X2578">
        <f t="shared" si="161"/>
        <v>5</v>
      </c>
      <c r="Y2578">
        <f t="shared" si="162"/>
        <v>22.72</v>
      </c>
      <c r="Z2578" s="12">
        <f t="shared" si="163"/>
        <v>23.499999999999996</v>
      </c>
    </row>
    <row r="2579" spans="1:26"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t="str">
        <f>_xlfn.XLOOKUP(B2579,Returns!B:B,Returns!A:A,"No",0)</f>
        <v>No</v>
      </c>
      <c r="W2579">
        <f t="shared" si="160"/>
        <v>2025.3600000000001</v>
      </c>
      <c r="X2579">
        <f t="shared" si="161"/>
        <v>5</v>
      </c>
      <c r="Y2579">
        <f t="shared" si="162"/>
        <v>2025.3600000000001</v>
      </c>
      <c r="Z2579" s="12">
        <f t="shared" si="163"/>
        <v>14.333333333333334</v>
      </c>
    </row>
    <row r="2580" spans="1:26"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t="str">
        <f>_xlfn.XLOOKUP(B2580,Returns!B:B,Returns!A:A,"No",0)</f>
        <v>No</v>
      </c>
      <c r="W2580">
        <f t="shared" si="160"/>
        <v>188.46000000000004</v>
      </c>
      <c r="X2580">
        <f t="shared" si="161"/>
        <v>5</v>
      </c>
      <c r="Y2580">
        <f t="shared" si="162"/>
        <v>188.46000000000004</v>
      </c>
      <c r="Z2580" s="12">
        <f t="shared" si="163"/>
        <v>16.333333333333329</v>
      </c>
    </row>
    <row r="2581" spans="1:26"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t="str">
        <f>_xlfn.XLOOKUP(B2581,Returns!B:B,Returns!A:A,"No",0)</f>
        <v>No</v>
      </c>
      <c r="W2581">
        <f t="shared" si="160"/>
        <v>3919.36</v>
      </c>
      <c r="X2581">
        <f t="shared" si="161"/>
        <v>5</v>
      </c>
      <c r="Y2581">
        <f t="shared" si="162"/>
        <v>3919.36</v>
      </c>
      <c r="Z2581" s="12">
        <f t="shared" si="163"/>
        <v>0</v>
      </c>
    </row>
    <row r="2582" spans="1:26"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t="str">
        <f>_xlfn.XLOOKUP(B2582,Returns!B:B,Returns!A:A,"No",0)</f>
        <v>No</v>
      </c>
      <c r="W2582">
        <f t="shared" si="160"/>
        <v>58.320000000000007</v>
      </c>
      <c r="X2582">
        <f t="shared" si="161"/>
        <v>5</v>
      </c>
      <c r="Y2582">
        <f t="shared" si="162"/>
        <v>58.320000000000007</v>
      </c>
      <c r="Z2582" s="12">
        <f t="shared" si="163"/>
        <v>16</v>
      </c>
    </row>
    <row r="2583" spans="1:26"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t="str">
        <f>_xlfn.XLOOKUP(B2583,Returns!B:B,Returns!A:A,"No",0)</f>
        <v>No</v>
      </c>
      <c r="W2583">
        <f t="shared" si="160"/>
        <v>33.36</v>
      </c>
      <c r="X2583">
        <f t="shared" si="161"/>
        <v>5</v>
      </c>
      <c r="Y2583">
        <f t="shared" si="162"/>
        <v>33.36</v>
      </c>
      <c r="Z2583" s="12">
        <f t="shared" si="163"/>
        <v>25</v>
      </c>
    </row>
    <row r="2584" spans="1:26"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t="str">
        <f>_xlfn.XLOOKUP(B2584,Returns!B:B,Returns!A:A,"No",0)</f>
        <v>No</v>
      </c>
      <c r="W2584">
        <f t="shared" si="160"/>
        <v>2019.55</v>
      </c>
      <c r="X2584">
        <f t="shared" si="161"/>
        <v>5</v>
      </c>
      <c r="Y2584">
        <f t="shared" si="162"/>
        <v>2019.55</v>
      </c>
      <c r="Z2584" s="12">
        <f t="shared" si="163"/>
        <v>0</v>
      </c>
    </row>
    <row r="2585" spans="1:26"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t="str">
        <f>_xlfn.XLOOKUP(B2585,Returns!B:B,Returns!A:A,"No",0)</f>
        <v>No</v>
      </c>
      <c r="W2585">
        <f t="shared" si="160"/>
        <v>37.259999999999991</v>
      </c>
      <c r="X2585">
        <f t="shared" si="161"/>
        <v>5</v>
      </c>
      <c r="Y2585">
        <f t="shared" si="162"/>
        <v>37.259999999999991</v>
      </c>
      <c r="Z2585" s="12">
        <f t="shared" si="163"/>
        <v>12.000000000000002</v>
      </c>
    </row>
    <row r="2586" spans="1:26"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t="str">
        <f>_xlfn.XLOOKUP(B2586,Returns!B:B,Returns!A:A,"No",0)</f>
        <v>No</v>
      </c>
      <c r="W2586">
        <f t="shared" si="160"/>
        <v>375.96</v>
      </c>
      <c r="X2586">
        <f t="shared" si="161"/>
        <v>5</v>
      </c>
      <c r="Y2586">
        <f t="shared" si="162"/>
        <v>375.96</v>
      </c>
      <c r="Z2586" s="12">
        <f t="shared" si="163"/>
        <v>14.000000000000002</v>
      </c>
    </row>
    <row r="2587" spans="1:26"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t="str">
        <f>_xlfn.XLOOKUP(B2587,Returns!B:B,Returns!A:A,"No",0)</f>
        <v>No</v>
      </c>
      <c r="W2587">
        <f t="shared" si="160"/>
        <v>13.216000000000001</v>
      </c>
      <c r="X2587">
        <f t="shared" si="161"/>
        <v>7</v>
      </c>
      <c r="Y2587">
        <f t="shared" si="162"/>
        <v>10.572800000000001</v>
      </c>
      <c r="Z2587" s="12">
        <f t="shared" si="163"/>
        <v>20.312499999999993</v>
      </c>
    </row>
    <row r="2588" spans="1:26"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t="str">
        <f>_xlfn.XLOOKUP(B2588,Returns!B:B,Returns!A:A,"No",0)</f>
        <v>No</v>
      </c>
      <c r="W2588">
        <f t="shared" si="160"/>
        <v>1739.99</v>
      </c>
      <c r="X2588">
        <f t="shared" si="161"/>
        <v>6</v>
      </c>
      <c r="Y2588">
        <f t="shared" si="162"/>
        <v>1739.99</v>
      </c>
      <c r="Z2588" s="12">
        <f t="shared" si="163"/>
        <v>3.8571428571428581</v>
      </c>
    </row>
    <row r="2589" spans="1:26"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t="str">
        <f>_xlfn.XLOOKUP(B2589,Returns!B:B,Returns!A:A,"No",0)</f>
        <v>No</v>
      </c>
      <c r="W2589">
        <f t="shared" si="160"/>
        <v>22.23</v>
      </c>
      <c r="X2589">
        <f t="shared" si="161"/>
        <v>6</v>
      </c>
      <c r="Y2589">
        <f t="shared" si="162"/>
        <v>22.23</v>
      </c>
      <c r="Z2589" s="12">
        <f t="shared" si="163"/>
        <v>44.000000000000007</v>
      </c>
    </row>
    <row r="2590" spans="1:26"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t="str">
        <f>_xlfn.XLOOKUP(B2590,Returns!B:B,Returns!A:A,"No",0)</f>
        <v>No</v>
      </c>
      <c r="W2590">
        <f t="shared" si="160"/>
        <v>5.98</v>
      </c>
      <c r="X2590">
        <f t="shared" si="161"/>
        <v>4</v>
      </c>
      <c r="Y2590">
        <f t="shared" si="162"/>
        <v>5.98</v>
      </c>
      <c r="Z2590" s="12">
        <f t="shared" si="163"/>
        <v>16.999999999999989</v>
      </c>
    </row>
    <row r="2591" spans="1:26"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t="str">
        <f>_xlfn.XLOOKUP(B2591,Returns!B:B,Returns!A:A,"No",0)</f>
        <v>No</v>
      </c>
      <c r="W2591">
        <f t="shared" si="160"/>
        <v>738.50400000000002</v>
      </c>
      <c r="X2591">
        <f t="shared" si="161"/>
        <v>4</v>
      </c>
      <c r="Y2591">
        <f t="shared" si="162"/>
        <v>590.80320000000006</v>
      </c>
      <c r="Z2591" s="12">
        <f t="shared" si="163"/>
        <v>3.6458333333333321</v>
      </c>
    </row>
    <row r="2592" spans="1:26"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t="str">
        <f>_xlfn.XLOOKUP(B2592,Returns!B:B,Returns!A:A,"No",0)</f>
        <v>No</v>
      </c>
      <c r="W2592">
        <f t="shared" si="160"/>
        <v>28.272000000000006</v>
      </c>
      <c r="X2592">
        <f t="shared" si="161"/>
        <v>6</v>
      </c>
      <c r="Y2592">
        <f t="shared" si="162"/>
        <v>11.308800000000002</v>
      </c>
      <c r="Z2592" s="12">
        <f t="shared" si="163"/>
        <v>-68.749999999999972</v>
      </c>
    </row>
    <row r="2593" spans="1:26"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t="str">
        <f>_xlfn.XLOOKUP(B2593,Returns!B:B,Returns!A:A,"No",0)</f>
        <v>No</v>
      </c>
      <c r="W2593">
        <f t="shared" si="160"/>
        <v>1804.41</v>
      </c>
      <c r="X2593">
        <f t="shared" si="161"/>
        <v>6</v>
      </c>
      <c r="Y2593">
        <f t="shared" si="162"/>
        <v>902.20500000000004</v>
      </c>
      <c r="Z2593" s="12">
        <f t="shared" si="163"/>
        <v>-33.333333333333329</v>
      </c>
    </row>
    <row r="2594" spans="1:26"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t="str">
        <f>_xlfn.XLOOKUP(B2594,Returns!B:B,Returns!A:A,"No",0)</f>
        <v>No</v>
      </c>
      <c r="W2594">
        <f t="shared" si="160"/>
        <v>158.19999999999999</v>
      </c>
      <c r="X2594">
        <f t="shared" si="161"/>
        <v>2</v>
      </c>
      <c r="Y2594">
        <f t="shared" si="162"/>
        <v>158.19999999999999</v>
      </c>
      <c r="Z2594" s="12">
        <f t="shared" si="163"/>
        <v>25</v>
      </c>
    </row>
    <row r="2595" spans="1:26"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t="str">
        <f>_xlfn.XLOOKUP(B2595,Returns!B:B,Returns!A:A,"No",0)</f>
        <v>No</v>
      </c>
      <c r="W2595">
        <f t="shared" si="160"/>
        <v>2622.72</v>
      </c>
      <c r="X2595">
        <f t="shared" si="161"/>
        <v>2</v>
      </c>
      <c r="Y2595">
        <f t="shared" si="162"/>
        <v>2622.72</v>
      </c>
      <c r="Z2595" s="12">
        <f t="shared" si="163"/>
        <v>6</v>
      </c>
    </row>
    <row r="2596" spans="1:26"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t="str">
        <f>_xlfn.XLOOKUP(B2596,Returns!B:B,Returns!A:A,"No",0)</f>
        <v>No</v>
      </c>
      <c r="W2596">
        <f t="shared" si="160"/>
        <v>361.92</v>
      </c>
      <c r="X2596">
        <f t="shared" si="161"/>
        <v>4</v>
      </c>
      <c r="Y2596">
        <f t="shared" si="162"/>
        <v>361.92</v>
      </c>
      <c r="Z2596" s="12">
        <f t="shared" si="163"/>
        <v>22.5</v>
      </c>
    </row>
    <row r="2597" spans="1:26"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t="str">
        <f>_xlfn.XLOOKUP(B2597,Returns!B:B,Returns!A:A,"No",0)</f>
        <v>No</v>
      </c>
      <c r="W2597">
        <f t="shared" si="160"/>
        <v>2744.91</v>
      </c>
      <c r="X2597">
        <f t="shared" si="161"/>
        <v>4</v>
      </c>
      <c r="Y2597">
        <f t="shared" si="162"/>
        <v>2744.91</v>
      </c>
      <c r="Z2597" s="12">
        <f t="shared" si="163"/>
        <v>15</v>
      </c>
    </row>
    <row r="2598" spans="1:26"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t="str">
        <f>_xlfn.XLOOKUP(B2598,Returns!B:B,Returns!A:A,"No",0)</f>
        <v>No</v>
      </c>
      <c r="W2598">
        <f t="shared" si="160"/>
        <v>1763.91</v>
      </c>
      <c r="X2598">
        <f t="shared" si="161"/>
        <v>4</v>
      </c>
      <c r="Y2598">
        <f t="shared" si="162"/>
        <v>1763.91</v>
      </c>
      <c r="Z2598" s="12">
        <f t="shared" si="163"/>
        <v>9.0000000000000018</v>
      </c>
    </row>
    <row r="2599" spans="1:26"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t="str">
        <f>_xlfn.XLOOKUP(B2599,Returns!B:B,Returns!A:A,"No",0)</f>
        <v>No</v>
      </c>
      <c r="W2599">
        <f t="shared" si="160"/>
        <v>1060.68</v>
      </c>
      <c r="X2599">
        <f t="shared" si="161"/>
        <v>4</v>
      </c>
      <c r="Y2599">
        <f t="shared" si="162"/>
        <v>1060.68</v>
      </c>
      <c r="Z2599" s="12">
        <f t="shared" si="163"/>
        <v>8.9999999999999947</v>
      </c>
    </row>
    <row r="2600" spans="1:26"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t="str">
        <f>_xlfn.XLOOKUP(B2600,Returns!B:B,Returns!A:A,"No",0)</f>
        <v>No</v>
      </c>
      <c r="W2600">
        <f t="shared" si="160"/>
        <v>44.820000000000007</v>
      </c>
      <c r="X2600">
        <f t="shared" si="161"/>
        <v>4</v>
      </c>
      <c r="Y2600">
        <f t="shared" si="162"/>
        <v>44.820000000000007</v>
      </c>
      <c r="Z2600" s="12">
        <f t="shared" si="163"/>
        <v>16.333333333333332</v>
      </c>
    </row>
    <row r="2601" spans="1:26"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t="str">
        <f>_xlfn.XLOOKUP(B2601,Returns!B:B,Returns!A:A,"No",0)</f>
        <v>No</v>
      </c>
      <c r="W2601">
        <f t="shared" si="160"/>
        <v>243.88</v>
      </c>
      <c r="X2601">
        <f t="shared" si="161"/>
        <v>6</v>
      </c>
      <c r="Y2601">
        <f t="shared" si="162"/>
        <v>243.88</v>
      </c>
      <c r="Z2601" s="12">
        <f t="shared" si="163"/>
        <v>14.499999999999993</v>
      </c>
    </row>
    <row r="2602" spans="1:26"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t="str">
        <f>_xlfn.XLOOKUP(B2602,Returns!B:B,Returns!A:A,"No",0)</f>
        <v>No</v>
      </c>
      <c r="W2602">
        <f t="shared" si="160"/>
        <v>858.97</v>
      </c>
      <c r="X2602">
        <f t="shared" si="161"/>
        <v>6</v>
      </c>
      <c r="Y2602">
        <f t="shared" si="162"/>
        <v>858.97</v>
      </c>
      <c r="Z2602" s="12">
        <f t="shared" si="163"/>
        <v>4.2857142857142847</v>
      </c>
    </row>
    <row r="2603" spans="1:26"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t="str">
        <f>_xlfn.XLOOKUP(B2603,Returns!B:B,Returns!A:A,"No",0)</f>
        <v>No</v>
      </c>
      <c r="W2603">
        <f t="shared" si="160"/>
        <v>44.820000000000007</v>
      </c>
      <c r="X2603">
        <f t="shared" si="161"/>
        <v>0</v>
      </c>
      <c r="Y2603">
        <f t="shared" si="162"/>
        <v>44.820000000000007</v>
      </c>
      <c r="Z2603" s="12">
        <f t="shared" si="163"/>
        <v>15.666666666666664</v>
      </c>
    </row>
    <row r="2604" spans="1:26"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t="str">
        <f>_xlfn.XLOOKUP(B2604,Returns!B:B,Returns!A:A,"No",0)</f>
        <v>No</v>
      </c>
      <c r="W2604">
        <f t="shared" si="160"/>
        <v>4049.5499999999997</v>
      </c>
      <c r="X2604">
        <f t="shared" si="161"/>
        <v>0</v>
      </c>
      <c r="Y2604">
        <f t="shared" si="162"/>
        <v>4049.5499999999997</v>
      </c>
      <c r="Z2604" s="12">
        <f t="shared" si="163"/>
        <v>9</v>
      </c>
    </row>
    <row r="2605" spans="1:26"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t="str">
        <f>_xlfn.XLOOKUP(B2605,Returns!B:B,Returns!A:A,"No",0)</f>
        <v>No</v>
      </c>
      <c r="W2605">
        <f t="shared" si="160"/>
        <v>136.78399999999999</v>
      </c>
      <c r="X2605">
        <f t="shared" si="161"/>
        <v>0</v>
      </c>
      <c r="Y2605">
        <f t="shared" si="162"/>
        <v>109.4272</v>
      </c>
      <c r="Z2605" s="12">
        <f t="shared" si="163"/>
        <v>4.6875000000000036</v>
      </c>
    </row>
    <row r="2606" spans="1:26"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t="str">
        <f>_xlfn.XLOOKUP(B2606,Returns!B:B,Returns!A:A,"No",0)</f>
        <v>No</v>
      </c>
      <c r="W2606">
        <f t="shared" si="160"/>
        <v>244.48</v>
      </c>
      <c r="X2606">
        <f t="shared" si="161"/>
        <v>0</v>
      </c>
      <c r="Y2606">
        <f t="shared" si="162"/>
        <v>244.48</v>
      </c>
      <c r="Z2606" s="12">
        <f t="shared" si="163"/>
        <v>8.5</v>
      </c>
    </row>
    <row r="2607" spans="1:26"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t="str">
        <f>_xlfn.XLOOKUP(B2607,Returns!B:B,Returns!A:A,"No",0)</f>
        <v>No</v>
      </c>
      <c r="W2607">
        <f t="shared" si="160"/>
        <v>1.1670000000000003</v>
      </c>
      <c r="X2607">
        <f t="shared" si="161"/>
        <v>5</v>
      </c>
      <c r="Y2607">
        <f t="shared" si="162"/>
        <v>0.35010000000000008</v>
      </c>
      <c r="Z2607" s="12">
        <f t="shared" si="163"/>
        <v>-244.44444444444437</v>
      </c>
    </row>
    <row r="2608" spans="1:26"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t="str">
        <f>_xlfn.XLOOKUP(B2608,Returns!B:B,Returns!A:A,"No",0)</f>
        <v>No</v>
      </c>
      <c r="W2608">
        <f t="shared" si="160"/>
        <v>16.989999999999998</v>
      </c>
      <c r="X2608">
        <f t="shared" si="161"/>
        <v>6</v>
      </c>
      <c r="Y2608">
        <f t="shared" si="162"/>
        <v>16.989999999999998</v>
      </c>
      <c r="Z2608" s="12">
        <f t="shared" si="163"/>
        <v>28.999999999999986</v>
      </c>
    </row>
    <row r="2609" spans="1:26"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t="str">
        <f>_xlfn.XLOOKUP(B2609,Returns!B:B,Returns!A:A,"No",0)</f>
        <v>No</v>
      </c>
      <c r="W2609">
        <f t="shared" si="160"/>
        <v>74.016000000000005</v>
      </c>
      <c r="X2609">
        <f t="shared" si="161"/>
        <v>5</v>
      </c>
      <c r="Y2609">
        <f t="shared" si="162"/>
        <v>59.212800000000001</v>
      </c>
      <c r="Z2609" s="12">
        <f t="shared" si="163"/>
        <v>0</v>
      </c>
    </row>
    <row r="2610" spans="1:26"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t="str">
        <f>_xlfn.XLOOKUP(B2610,Returns!B:B,Returns!A:A,"No",0)</f>
        <v>No</v>
      </c>
      <c r="W2610">
        <f t="shared" si="160"/>
        <v>2.52</v>
      </c>
      <c r="X2610">
        <f t="shared" si="161"/>
        <v>5</v>
      </c>
      <c r="Y2610">
        <f t="shared" si="162"/>
        <v>2.016</v>
      </c>
      <c r="Z2610" s="12">
        <f t="shared" si="163"/>
        <v>43.75</v>
      </c>
    </row>
    <row r="2611" spans="1:26"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t="str">
        <f>_xlfn.XLOOKUP(B2611,Returns!B:B,Returns!A:A,"No",0)</f>
        <v>No</v>
      </c>
      <c r="W2611">
        <f t="shared" si="160"/>
        <v>6093.6749999999984</v>
      </c>
      <c r="X2611">
        <f t="shared" si="161"/>
        <v>5</v>
      </c>
      <c r="Y2611">
        <f t="shared" si="162"/>
        <v>4265.5724999999984</v>
      </c>
      <c r="Z2611" s="12">
        <f t="shared" si="163"/>
        <v>-2.8571428571428563</v>
      </c>
    </row>
    <row r="2612" spans="1:26"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t="str">
        <f>_xlfn.XLOOKUP(B2612,Returns!B:B,Returns!A:A,"No",0)</f>
        <v>No</v>
      </c>
      <c r="W2612">
        <f t="shared" si="160"/>
        <v>11.808</v>
      </c>
      <c r="X2612">
        <f t="shared" si="161"/>
        <v>5</v>
      </c>
      <c r="Y2612">
        <f t="shared" si="162"/>
        <v>9.4464000000000006</v>
      </c>
      <c r="Z2612" s="12">
        <f t="shared" si="163"/>
        <v>21.093749999999996</v>
      </c>
    </row>
    <row r="2613" spans="1:26"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t="str">
        <f>_xlfn.XLOOKUP(B2613,Returns!B:B,Returns!A:A,"No",0)</f>
        <v>No</v>
      </c>
      <c r="W2613">
        <f t="shared" si="160"/>
        <v>47.088000000000008</v>
      </c>
      <c r="X2613">
        <f t="shared" si="161"/>
        <v>5</v>
      </c>
      <c r="Y2613">
        <f t="shared" si="162"/>
        <v>37.670400000000008</v>
      </c>
      <c r="Z2613" s="12">
        <f t="shared" si="163"/>
        <v>13.541666666666663</v>
      </c>
    </row>
    <row r="2614" spans="1:26"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t="str">
        <f>_xlfn.XLOOKUP(B2614,Returns!B:B,Returns!A:A,"No",0)</f>
        <v>No</v>
      </c>
      <c r="W2614">
        <f t="shared" si="160"/>
        <v>18.288</v>
      </c>
      <c r="X2614">
        <f t="shared" si="161"/>
        <v>5</v>
      </c>
      <c r="Y2614">
        <f t="shared" si="162"/>
        <v>7.3152000000000008</v>
      </c>
      <c r="Z2614" s="12">
        <f t="shared" si="163"/>
        <v>-54.166666666666671</v>
      </c>
    </row>
    <row r="2615" spans="1:26"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t="str">
        <f>_xlfn.XLOOKUP(B2615,Returns!B:B,Returns!A:A,"No",0)</f>
        <v>No</v>
      </c>
      <c r="W2615">
        <f t="shared" si="160"/>
        <v>83.13600000000001</v>
      </c>
      <c r="X2615">
        <f t="shared" si="161"/>
        <v>7</v>
      </c>
      <c r="Y2615">
        <f t="shared" si="162"/>
        <v>66.508800000000008</v>
      </c>
      <c r="Z2615" s="12">
        <f t="shared" si="163"/>
        <v>3.9062500000000009</v>
      </c>
    </row>
    <row r="2616" spans="1:26"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t="str">
        <f>_xlfn.XLOOKUP(B2616,Returns!B:B,Returns!A:A,"No",0)</f>
        <v>No</v>
      </c>
      <c r="W2616">
        <f t="shared" si="160"/>
        <v>690.84000000000015</v>
      </c>
      <c r="X2616">
        <f t="shared" si="161"/>
        <v>7</v>
      </c>
      <c r="Y2616">
        <f t="shared" si="162"/>
        <v>552.67200000000014</v>
      </c>
      <c r="Z2616" s="12">
        <f t="shared" si="163"/>
        <v>4.1666666666666643</v>
      </c>
    </row>
    <row r="2617" spans="1:26"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t="str">
        <f>_xlfn.XLOOKUP(B2617,Returns!B:B,Returns!A:A,"No",0)</f>
        <v>No</v>
      </c>
      <c r="W2617">
        <f t="shared" si="160"/>
        <v>109.72800000000001</v>
      </c>
      <c r="X2617">
        <f t="shared" si="161"/>
        <v>7</v>
      </c>
      <c r="Y2617">
        <f t="shared" si="162"/>
        <v>87.78240000000001</v>
      </c>
      <c r="Z2617" s="12">
        <f t="shared" si="163"/>
        <v>6.5104166666666643</v>
      </c>
    </row>
    <row r="2618" spans="1:26"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t="str">
        <f>_xlfn.XLOOKUP(B2618,Returns!B:B,Returns!A:A,"No",0)</f>
        <v>No</v>
      </c>
      <c r="W2618">
        <f t="shared" si="160"/>
        <v>11.56</v>
      </c>
      <c r="X2618">
        <f t="shared" si="161"/>
        <v>4</v>
      </c>
      <c r="Y2618">
        <f t="shared" si="162"/>
        <v>11.56</v>
      </c>
      <c r="Z2618" s="12">
        <f t="shared" si="163"/>
        <v>23.5</v>
      </c>
    </row>
    <row r="2619" spans="1:26"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t="str">
        <f>_xlfn.XLOOKUP(B2619,Returns!B:B,Returns!A:A,"No",0)</f>
        <v>No</v>
      </c>
      <c r="W2619">
        <f t="shared" si="160"/>
        <v>1581.84</v>
      </c>
      <c r="X2619">
        <f t="shared" si="161"/>
        <v>4</v>
      </c>
      <c r="Y2619">
        <f t="shared" si="162"/>
        <v>1265.472</v>
      </c>
      <c r="Z2619" s="12">
        <f t="shared" si="163"/>
        <v>3.0048076923076907</v>
      </c>
    </row>
    <row r="2620" spans="1:26"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t="str">
        <f>_xlfn.XLOOKUP(B2620,Returns!B:B,Returns!A:A,"No",0)</f>
        <v>No</v>
      </c>
      <c r="W2620">
        <f t="shared" si="160"/>
        <v>12.51</v>
      </c>
      <c r="X2620">
        <f t="shared" si="161"/>
        <v>4</v>
      </c>
      <c r="Y2620">
        <f t="shared" si="162"/>
        <v>12.51</v>
      </c>
      <c r="Z2620" s="12">
        <f t="shared" si="163"/>
        <v>8.6666666666666661</v>
      </c>
    </row>
    <row r="2621" spans="1:26"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t="str">
        <f>_xlfn.XLOOKUP(B2621,Returns!B:B,Returns!A:A,"No",0)</f>
        <v>No</v>
      </c>
      <c r="W2621">
        <f t="shared" si="160"/>
        <v>268.16000000000003</v>
      </c>
      <c r="X2621">
        <f t="shared" si="161"/>
        <v>4</v>
      </c>
      <c r="Y2621">
        <f t="shared" si="162"/>
        <v>214.52800000000002</v>
      </c>
      <c r="Z2621" s="12">
        <f t="shared" si="163"/>
        <v>3.1249999999999982</v>
      </c>
    </row>
    <row r="2622" spans="1:26"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t="str">
        <f>_xlfn.XLOOKUP(B2622,Returns!B:B,Returns!A:A,"No",0)</f>
        <v>No</v>
      </c>
      <c r="W2622">
        <f t="shared" si="160"/>
        <v>111.96000000000001</v>
      </c>
      <c r="X2622">
        <f t="shared" si="161"/>
        <v>4</v>
      </c>
      <c r="Y2622">
        <f t="shared" si="162"/>
        <v>111.96000000000001</v>
      </c>
      <c r="Z2622" s="12">
        <f t="shared" si="163"/>
        <v>9.3333333333333321</v>
      </c>
    </row>
    <row r="2623" spans="1:26"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t="str">
        <f>_xlfn.XLOOKUP(B2623,Returns!B:B,Returns!A:A,"No",0)</f>
        <v>No</v>
      </c>
      <c r="W2623">
        <f t="shared" si="160"/>
        <v>92.25</v>
      </c>
      <c r="X2623">
        <f t="shared" si="161"/>
        <v>4</v>
      </c>
      <c r="Y2623">
        <f t="shared" si="162"/>
        <v>92.25</v>
      </c>
      <c r="Z2623" s="12">
        <f t="shared" si="163"/>
        <v>9.4</v>
      </c>
    </row>
    <row r="2624" spans="1:26"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t="str">
        <f>_xlfn.XLOOKUP(B2624,Returns!B:B,Returns!A:A,"No",0)</f>
        <v>Yes</v>
      </c>
      <c r="W2624">
        <f t="shared" si="160"/>
        <v>103.68</v>
      </c>
      <c r="X2624">
        <f t="shared" si="161"/>
        <v>3</v>
      </c>
      <c r="Y2624">
        <f t="shared" si="162"/>
        <v>103.68</v>
      </c>
      <c r="Z2624" s="12">
        <f t="shared" si="163"/>
        <v>12.000000000000002</v>
      </c>
    </row>
    <row r="2625" spans="1:26"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t="str">
        <f>_xlfn.XLOOKUP(B2625,Returns!B:B,Returns!A:A,"No",0)</f>
        <v>No</v>
      </c>
      <c r="W2625">
        <f t="shared" si="160"/>
        <v>44799.872000000003</v>
      </c>
      <c r="X2625">
        <f t="shared" si="161"/>
        <v>2</v>
      </c>
      <c r="Y2625">
        <f t="shared" si="162"/>
        <v>35839.897600000004</v>
      </c>
      <c r="Z2625" s="12">
        <f t="shared" si="163"/>
        <v>10.937499999999996</v>
      </c>
    </row>
    <row r="2626" spans="1:26"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t="str">
        <f>_xlfn.XLOOKUP(B2626,Returns!B:B,Returns!A:A,"No",0)</f>
        <v>No</v>
      </c>
      <c r="W2626">
        <f t="shared" si="160"/>
        <v>19196.8</v>
      </c>
      <c r="X2626">
        <f t="shared" si="161"/>
        <v>2</v>
      </c>
      <c r="Y2626">
        <f t="shared" si="162"/>
        <v>19196.8</v>
      </c>
      <c r="Z2626" s="12">
        <f t="shared" si="163"/>
        <v>3.375</v>
      </c>
    </row>
    <row r="2627" spans="1:26"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t="str">
        <f>_xlfn.XLOOKUP(B2627,Returns!B:B,Returns!A:A,"No",0)</f>
        <v>No</v>
      </c>
      <c r="W2627">
        <f t="shared" ref="W2627:W2690" si="164">R2627*S2627</f>
        <v>319.5</v>
      </c>
      <c r="X2627">
        <f t="shared" ref="X2627:X2690" si="165">D2627-C2627</f>
        <v>2</v>
      </c>
      <c r="Y2627">
        <f t="shared" ref="Y2627:Y2690" si="166">W2627-(W2627*T2627)</f>
        <v>319.5</v>
      </c>
      <c r="Z2627" s="12">
        <f t="shared" ref="Z2627:Z2690" si="167">(U2627/Y2627)*100</f>
        <v>8.9999999999999982</v>
      </c>
    </row>
    <row r="2628" spans="1:26"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t="str">
        <f>_xlfn.XLOOKUP(B2628,Returns!B:B,Returns!A:A,"No",0)</f>
        <v>No</v>
      </c>
      <c r="W2628">
        <f t="shared" si="164"/>
        <v>52.99</v>
      </c>
      <c r="X2628">
        <f t="shared" si="165"/>
        <v>2</v>
      </c>
      <c r="Y2628">
        <f t="shared" si="166"/>
        <v>52.99</v>
      </c>
      <c r="Z2628" s="12">
        <f t="shared" si="167"/>
        <v>0.99999999999999589</v>
      </c>
    </row>
    <row r="2629" spans="1:26"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t="str">
        <f>_xlfn.XLOOKUP(B2629,Returns!B:B,Returns!A:A,"No",0)</f>
        <v>No</v>
      </c>
      <c r="W2629">
        <f t="shared" si="164"/>
        <v>243.45600000000002</v>
      </c>
      <c r="X2629">
        <f t="shared" si="165"/>
        <v>2</v>
      </c>
      <c r="Y2629">
        <f t="shared" si="166"/>
        <v>194.76480000000001</v>
      </c>
      <c r="Z2629" s="12">
        <f t="shared" si="167"/>
        <v>4.6874999999999982</v>
      </c>
    </row>
    <row r="2630" spans="1:26"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t="str">
        <f>_xlfn.XLOOKUP(B2630,Returns!B:B,Returns!A:A,"No",0)</f>
        <v>No</v>
      </c>
      <c r="W2630">
        <f t="shared" si="164"/>
        <v>4570.9650000000011</v>
      </c>
      <c r="X2630">
        <f t="shared" si="165"/>
        <v>2</v>
      </c>
      <c r="Y2630">
        <f t="shared" si="166"/>
        <v>1371.2895000000003</v>
      </c>
      <c r="Z2630" s="12">
        <f t="shared" si="167"/>
        <v>-68.253968253968239</v>
      </c>
    </row>
    <row r="2631" spans="1:26"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t="str">
        <f>_xlfn.XLOOKUP(B2631,Returns!B:B,Returns!A:A,"No",0)</f>
        <v>No</v>
      </c>
      <c r="W2631">
        <f t="shared" si="164"/>
        <v>112.20000000000002</v>
      </c>
      <c r="X2631">
        <f t="shared" si="165"/>
        <v>2</v>
      </c>
      <c r="Y2631">
        <f t="shared" si="166"/>
        <v>33.660000000000011</v>
      </c>
      <c r="Z2631" s="12">
        <f t="shared" si="167"/>
        <v>-22.222222222222207</v>
      </c>
    </row>
    <row r="2632" spans="1:26"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t="str">
        <f>_xlfn.XLOOKUP(B2632,Returns!B:B,Returns!A:A,"No",0)</f>
        <v>No</v>
      </c>
      <c r="W2632">
        <f t="shared" si="164"/>
        <v>44.820000000000007</v>
      </c>
      <c r="X2632">
        <f t="shared" si="165"/>
        <v>5</v>
      </c>
      <c r="Y2632">
        <f t="shared" si="166"/>
        <v>44.820000000000007</v>
      </c>
      <c r="Z2632" s="12">
        <f t="shared" si="167"/>
        <v>15.666666666666664</v>
      </c>
    </row>
    <row r="2633" spans="1:26"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t="str">
        <f>_xlfn.XLOOKUP(B2633,Returns!B:B,Returns!A:A,"No",0)</f>
        <v>No</v>
      </c>
      <c r="W2633">
        <f t="shared" si="164"/>
        <v>79.92</v>
      </c>
      <c r="X2633">
        <f t="shared" si="165"/>
        <v>5</v>
      </c>
      <c r="Y2633">
        <f t="shared" si="166"/>
        <v>79.92</v>
      </c>
      <c r="Z2633" s="12">
        <f t="shared" si="167"/>
        <v>21.500000000000004</v>
      </c>
    </row>
    <row r="2634" spans="1:26"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t="str">
        <f>_xlfn.XLOOKUP(B2634,Returns!B:B,Returns!A:A,"No",0)</f>
        <v>No</v>
      </c>
      <c r="W2634">
        <f t="shared" si="164"/>
        <v>85.248000000000005</v>
      </c>
      <c r="X2634">
        <f t="shared" si="165"/>
        <v>5</v>
      </c>
      <c r="Y2634">
        <f t="shared" si="166"/>
        <v>68.198400000000007</v>
      </c>
      <c r="Z2634" s="12">
        <f t="shared" si="167"/>
        <v>6.2499999999999956</v>
      </c>
    </row>
    <row r="2635" spans="1:26"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t="str">
        <f>_xlfn.XLOOKUP(B2635,Returns!B:B,Returns!A:A,"No",0)</f>
        <v>No</v>
      </c>
      <c r="W2635">
        <f t="shared" si="164"/>
        <v>220.96</v>
      </c>
      <c r="X2635">
        <f t="shared" si="165"/>
        <v>5</v>
      </c>
      <c r="Y2635">
        <f t="shared" si="166"/>
        <v>176.768</v>
      </c>
      <c r="Z2635" s="12">
        <f t="shared" si="167"/>
        <v>14.062499999999989</v>
      </c>
    </row>
    <row r="2636" spans="1:26"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t="str">
        <f>_xlfn.XLOOKUP(B2636,Returns!B:B,Returns!A:A,"No",0)</f>
        <v>No</v>
      </c>
      <c r="W2636">
        <f t="shared" si="164"/>
        <v>9.8560000000000016</v>
      </c>
      <c r="X2636">
        <f t="shared" si="165"/>
        <v>5</v>
      </c>
      <c r="Y2636">
        <f t="shared" si="166"/>
        <v>7.8848000000000011</v>
      </c>
      <c r="Z2636" s="12">
        <f t="shared" si="167"/>
        <v>9.3749999999999911</v>
      </c>
    </row>
    <row r="2637" spans="1:26"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t="str">
        <f>_xlfn.XLOOKUP(B2637,Returns!B:B,Returns!A:A,"No",0)</f>
        <v>No</v>
      </c>
      <c r="W2637">
        <f t="shared" si="164"/>
        <v>36.150000000000013</v>
      </c>
      <c r="X2637">
        <f t="shared" si="165"/>
        <v>5</v>
      </c>
      <c r="Y2637">
        <f t="shared" si="166"/>
        <v>10.845000000000006</v>
      </c>
      <c r="Z2637" s="12">
        <f t="shared" si="167"/>
        <v>-53.333333333333307</v>
      </c>
    </row>
    <row r="2638" spans="1:26"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t="str">
        <f>_xlfn.XLOOKUP(B2638,Returns!B:B,Returns!A:A,"No",0)</f>
        <v>No</v>
      </c>
      <c r="W2638">
        <f t="shared" si="164"/>
        <v>646.20000000000005</v>
      </c>
      <c r="X2638">
        <f t="shared" si="165"/>
        <v>4</v>
      </c>
      <c r="Y2638">
        <f t="shared" si="166"/>
        <v>646.20000000000005</v>
      </c>
      <c r="Z2638" s="12">
        <f t="shared" si="167"/>
        <v>9.5000000000000018</v>
      </c>
    </row>
    <row r="2639" spans="1:26"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t="str">
        <f>_xlfn.XLOOKUP(B2639,Returns!B:B,Returns!A:A,"No",0)</f>
        <v>No</v>
      </c>
      <c r="W2639">
        <f t="shared" si="164"/>
        <v>76.16</v>
      </c>
      <c r="X2639">
        <f t="shared" si="165"/>
        <v>6</v>
      </c>
      <c r="Y2639">
        <f t="shared" si="166"/>
        <v>76.16</v>
      </c>
      <c r="Z2639" s="12">
        <f t="shared" si="167"/>
        <v>12.25</v>
      </c>
    </row>
    <row r="2640" spans="1:26"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t="str">
        <f>_xlfn.XLOOKUP(B2640,Returns!B:B,Returns!A:A,"No",0)</f>
        <v>No</v>
      </c>
      <c r="W2640">
        <f t="shared" si="164"/>
        <v>39.384</v>
      </c>
      <c r="X2640">
        <f t="shared" si="165"/>
        <v>6</v>
      </c>
      <c r="Y2640">
        <f t="shared" si="166"/>
        <v>31.507200000000001</v>
      </c>
      <c r="Z2640" s="12">
        <f t="shared" si="167"/>
        <v>13.541666666666663</v>
      </c>
    </row>
    <row r="2641" spans="1:26"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t="str">
        <f>_xlfn.XLOOKUP(B2641,Returns!B:B,Returns!A:A,"No",0)</f>
        <v>No</v>
      </c>
      <c r="W2641">
        <f t="shared" si="164"/>
        <v>192.42000000000002</v>
      </c>
      <c r="X2641">
        <f t="shared" si="165"/>
        <v>6</v>
      </c>
      <c r="Y2641">
        <f t="shared" si="166"/>
        <v>192.42000000000002</v>
      </c>
      <c r="Z2641" s="12">
        <f t="shared" si="167"/>
        <v>8.6666666666666679</v>
      </c>
    </row>
    <row r="2642" spans="1:26"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t="str">
        <f>_xlfn.XLOOKUP(B2642,Returns!B:B,Returns!A:A,"No",0)</f>
        <v>No</v>
      </c>
      <c r="W2642">
        <f t="shared" si="164"/>
        <v>3432.96</v>
      </c>
      <c r="X2642">
        <f t="shared" si="165"/>
        <v>6</v>
      </c>
      <c r="Y2642">
        <f t="shared" si="166"/>
        <v>3089.6639999999998</v>
      </c>
      <c r="Z2642" s="12">
        <f t="shared" si="167"/>
        <v>4.6296296296296289</v>
      </c>
    </row>
    <row r="2643" spans="1:26"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t="str">
        <f>_xlfn.XLOOKUP(B2643,Returns!B:B,Returns!A:A,"No",0)</f>
        <v>No</v>
      </c>
      <c r="W2643">
        <f t="shared" si="164"/>
        <v>29.99</v>
      </c>
      <c r="X2643">
        <f t="shared" si="165"/>
        <v>5</v>
      </c>
      <c r="Y2643">
        <f t="shared" si="166"/>
        <v>29.99</v>
      </c>
      <c r="Z2643" s="12">
        <f t="shared" si="167"/>
        <v>9.9999999999999964</v>
      </c>
    </row>
    <row r="2644" spans="1:26"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t="str">
        <f>_xlfn.XLOOKUP(B2644,Returns!B:B,Returns!A:A,"No",0)</f>
        <v>No</v>
      </c>
      <c r="W2644">
        <f t="shared" si="164"/>
        <v>1116.288</v>
      </c>
      <c r="X2644">
        <f t="shared" si="165"/>
        <v>1</v>
      </c>
      <c r="Y2644">
        <f t="shared" si="166"/>
        <v>893.03039999999999</v>
      </c>
      <c r="Z2644" s="12">
        <f t="shared" si="167"/>
        <v>7.552083333333333</v>
      </c>
    </row>
    <row r="2645" spans="1:26"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t="str">
        <f>_xlfn.XLOOKUP(B2645,Returns!B:B,Returns!A:A,"No",0)</f>
        <v>No</v>
      </c>
      <c r="W2645">
        <f t="shared" si="164"/>
        <v>36.792000000000002</v>
      </c>
      <c r="X2645">
        <f t="shared" si="165"/>
        <v>4</v>
      </c>
      <c r="Y2645">
        <f t="shared" si="166"/>
        <v>29.433600000000002</v>
      </c>
      <c r="Z2645" s="12">
        <f t="shared" si="167"/>
        <v>14.062499999999996</v>
      </c>
    </row>
    <row r="2646" spans="1:26"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t="str">
        <f>_xlfn.XLOOKUP(B2646,Returns!B:B,Returns!A:A,"No",0)</f>
        <v>No</v>
      </c>
      <c r="W2646">
        <f t="shared" si="164"/>
        <v>148.99200000000002</v>
      </c>
      <c r="X2646">
        <f t="shared" si="165"/>
        <v>4</v>
      </c>
      <c r="Y2646">
        <f t="shared" si="166"/>
        <v>119.19360000000002</v>
      </c>
      <c r="Z2646" s="12">
        <f t="shared" si="167"/>
        <v>5.2734374999999982</v>
      </c>
    </row>
    <row r="2647" spans="1:26"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t="str">
        <f>_xlfn.XLOOKUP(B2647,Returns!B:B,Returns!A:A,"No",0)</f>
        <v>No</v>
      </c>
      <c r="W2647">
        <f t="shared" si="164"/>
        <v>173.07</v>
      </c>
      <c r="X2647">
        <f t="shared" si="165"/>
        <v>5</v>
      </c>
      <c r="Y2647">
        <f t="shared" si="166"/>
        <v>173.07</v>
      </c>
      <c r="Z2647" s="12">
        <f t="shared" si="167"/>
        <v>13.666666666666668</v>
      </c>
    </row>
    <row r="2648" spans="1:26"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t="str">
        <f>_xlfn.XLOOKUP(B2648,Returns!B:B,Returns!A:A,"No",0)</f>
        <v>No</v>
      </c>
      <c r="W2648">
        <f t="shared" si="164"/>
        <v>128.43</v>
      </c>
      <c r="X2648">
        <f t="shared" si="165"/>
        <v>5</v>
      </c>
      <c r="Y2648">
        <f t="shared" si="166"/>
        <v>128.43</v>
      </c>
      <c r="Z2648" s="12">
        <f t="shared" si="167"/>
        <v>15.666666666666664</v>
      </c>
    </row>
    <row r="2649" spans="1:26"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t="str">
        <f>_xlfn.XLOOKUP(B2649,Returns!B:B,Returns!A:A,"No",0)</f>
        <v>No</v>
      </c>
      <c r="W2649">
        <f t="shared" si="164"/>
        <v>25.92</v>
      </c>
      <c r="X2649">
        <f t="shared" si="165"/>
        <v>5</v>
      </c>
      <c r="Y2649">
        <f t="shared" si="166"/>
        <v>25.92</v>
      </c>
      <c r="Z2649" s="12">
        <f t="shared" si="167"/>
        <v>24.000000000000004</v>
      </c>
    </row>
    <row r="2650" spans="1:26"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t="str">
        <f>_xlfn.XLOOKUP(B2650,Returns!B:B,Returns!A:A,"No",0)</f>
        <v>No</v>
      </c>
      <c r="W2650">
        <f t="shared" si="164"/>
        <v>4931.2799999999988</v>
      </c>
      <c r="X2650">
        <f t="shared" si="165"/>
        <v>5</v>
      </c>
      <c r="Y2650">
        <f t="shared" si="166"/>
        <v>4931.2799999999988</v>
      </c>
      <c r="Z2650" s="12">
        <f t="shared" si="167"/>
        <v>4.3333333333333348</v>
      </c>
    </row>
    <row r="2651" spans="1:26"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t="str">
        <f>_xlfn.XLOOKUP(B2651,Returns!B:B,Returns!A:A,"No",0)</f>
        <v>No</v>
      </c>
      <c r="W2651">
        <f t="shared" si="164"/>
        <v>314.55</v>
      </c>
      <c r="X2651">
        <f t="shared" si="165"/>
        <v>5</v>
      </c>
      <c r="Y2651">
        <f t="shared" si="166"/>
        <v>314.55</v>
      </c>
      <c r="Z2651" s="12">
        <f t="shared" si="167"/>
        <v>9.0000000000000018</v>
      </c>
    </row>
    <row r="2652" spans="1:26"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t="str">
        <f>_xlfn.XLOOKUP(B2652,Returns!B:B,Returns!A:A,"No",0)</f>
        <v>No</v>
      </c>
      <c r="W2652">
        <f t="shared" si="164"/>
        <v>2124.7874999999995</v>
      </c>
      <c r="X2652">
        <f t="shared" si="165"/>
        <v>5</v>
      </c>
      <c r="Y2652">
        <f t="shared" si="166"/>
        <v>1806.0693749999996</v>
      </c>
      <c r="Z2652" s="12">
        <f t="shared" si="167"/>
        <v>1.1072664359861581</v>
      </c>
    </row>
    <row r="2653" spans="1:26"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t="str">
        <f>_xlfn.XLOOKUP(B2653,Returns!B:B,Returns!A:A,"No",0)</f>
        <v>No</v>
      </c>
      <c r="W2653">
        <f t="shared" si="164"/>
        <v>32.328000000000003</v>
      </c>
      <c r="X2653">
        <f t="shared" si="165"/>
        <v>4</v>
      </c>
      <c r="Y2653">
        <f t="shared" si="166"/>
        <v>25.862400000000001</v>
      </c>
      <c r="Z2653" s="12">
        <f t="shared" si="167"/>
        <v>13.541666666666663</v>
      </c>
    </row>
    <row r="2654" spans="1:26"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t="str">
        <f>_xlfn.XLOOKUP(B2654,Returns!B:B,Returns!A:A,"No",0)</f>
        <v>No</v>
      </c>
      <c r="W2654">
        <f t="shared" si="164"/>
        <v>35.352000000000004</v>
      </c>
      <c r="X2654">
        <f t="shared" si="165"/>
        <v>4</v>
      </c>
      <c r="Y2654">
        <f t="shared" si="166"/>
        <v>28.281600000000005</v>
      </c>
      <c r="Z2654" s="12">
        <f t="shared" si="167"/>
        <v>15.104166666666661</v>
      </c>
    </row>
    <row r="2655" spans="1:26"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t="str">
        <f>_xlfn.XLOOKUP(B2655,Returns!B:B,Returns!A:A,"No",0)</f>
        <v>No</v>
      </c>
      <c r="W2655">
        <f t="shared" si="164"/>
        <v>494.64</v>
      </c>
      <c r="X2655">
        <f t="shared" si="165"/>
        <v>4</v>
      </c>
      <c r="Y2655">
        <f t="shared" si="166"/>
        <v>494.64</v>
      </c>
      <c r="Z2655" s="12">
        <f t="shared" si="167"/>
        <v>16.333333333333336</v>
      </c>
    </row>
    <row r="2656" spans="1:26"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t="str">
        <f>_xlfn.XLOOKUP(B2656,Returns!B:B,Returns!A:A,"No",0)</f>
        <v>No</v>
      </c>
      <c r="W2656">
        <f t="shared" si="164"/>
        <v>3878.82</v>
      </c>
      <c r="X2656">
        <f t="shared" si="165"/>
        <v>4</v>
      </c>
      <c r="Y2656">
        <f t="shared" si="166"/>
        <v>3878.82</v>
      </c>
      <c r="Z2656" s="12">
        <f t="shared" si="167"/>
        <v>1.999999999999998</v>
      </c>
    </row>
    <row r="2657" spans="1:26"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t="str">
        <f>_xlfn.XLOOKUP(B2657,Returns!B:B,Returns!A:A,"No",0)</f>
        <v>No</v>
      </c>
      <c r="W2657">
        <f t="shared" si="164"/>
        <v>51.168000000000006</v>
      </c>
      <c r="X2657">
        <f t="shared" si="165"/>
        <v>4</v>
      </c>
      <c r="Y2657">
        <f t="shared" si="166"/>
        <v>40.934400000000004</v>
      </c>
      <c r="Z2657" s="12">
        <f t="shared" si="167"/>
        <v>21.874999999999996</v>
      </c>
    </row>
    <row r="2658" spans="1:26"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t="str">
        <f>_xlfn.XLOOKUP(B2658,Returns!B:B,Returns!A:A,"No",0)</f>
        <v>No</v>
      </c>
      <c r="W2658">
        <f t="shared" si="164"/>
        <v>523.48</v>
      </c>
      <c r="X2658">
        <f t="shared" si="165"/>
        <v>4</v>
      </c>
      <c r="Y2658">
        <f t="shared" si="166"/>
        <v>523.48</v>
      </c>
      <c r="Z2658" s="12">
        <f t="shared" si="167"/>
        <v>12.5</v>
      </c>
    </row>
    <row r="2659" spans="1:26"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t="str">
        <f>_xlfn.XLOOKUP(B2659,Returns!B:B,Returns!A:A,"No",0)</f>
        <v>No</v>
      </c>
      <c r="W2659">
        <f t="shared" si="164"/>
        <v>72</v>
      </c>
      <c r="X2659">
        <f t="shared" si="165"/>
        <v>4</v>
      </c>
      <c r="Y2659">
        <f t="shared" si="166"/>
        <v>72</v>
      </c>
      <c r="Z2659" s="12">
        <f t="shared" si="167"/>
        <v>9.8000000000000007</v>
      </c>
    </row>
    <row r="2660" spans="1:26"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t="str">
        <f>_xlfn.XLOOKUP(B2660,Returns!B:B,Returns!A:A,"No",0)</f>
        <v>No</v>
      </c>
      <c r="W2660">
        <f t="shared" si="164"/>
        <v>32.58</v>
      </c>
      <c r="X2660">
        <f t="shared" si="165"/>
        <v>4</v>
      </c>
      <c r="Y2660">
        <f t="shared" si="166"/>
        <v>32.58</v>
      </c>
      <c r="Z2660" s="12">
        <f t="shared" si="167"/>
        <v>15.66666666666667</v>
      </c>
    </row>
    <row r="2661" spans="1:26"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t="str">
        <f>_xlfn.XLOOKUP(B2661,Returns!B:B,Returns!A:A,"No",0)</f>
        <v>No</v>
      </c>
      <c r="W2661">
        <f t="shared" si="164"/>
        <v>3535.36</v>
      </c>
      <c r="X2661">
        <f t="shared" si="165"/>
        <v>4</v>
      </c>
      <c r="Y2661">
        <f t="shared" si="166"/>
        <v>2828.288</v>
      </c>
      <c r="Z2661" s="12">
        <f t="shared" si="167"/>
        <v>3.5156249999999973</v>
      </c>
    </row>
    <row r="2662" spans="1:26"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t="str">
        <f>_xlfn.XLOOKUP(B2662,Returns!B:B,Returns!A:A,"No",0)</f>
        <v>No</v>
      </c>
      <c r="W2662">
        <f t="shared" si="164"/>
        <v>21778.79</v>
      </c>
      <c r="X2662">
        <f t="shared" si="165"/>
        <v>4</v>
      </c>
      <c r="Y2662">
        <f t="shared" si="166"/>
        <v>21778.79</v>
      </c>
      <c r="Z2662" s="12">
        <f t="shared" si="167"/>
        <v>2.2727272727272729</v>
      </c>
    </row>
    <row r="2663" spans="1:26"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t="str">
        <f>_xlfn.XLOOKUP(B2663,Returns!B:B,Returns!A:A,"No",0)</f>
        <v>No</v>
      </c>
      <c r="W2663">
        <f t="shared" si="164"/>
        <v>159.91999999999999</v>
      </c>
      <c r="X2663">
        <f t="shared" si="165"/>
        <v>4</v>
      </c>
      <c r="Y2663">
        <f t="shared" si="166"/>
        <v>159.91999999999999</v>
      </c>
      <c r="Z2663" s="12">
        <f t="shared" si="167"/>
        <v>22.499999999999996</v>
      </c>
    </row>
    <row r="2664" spans="1:26"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t="str">
        <f>_xlfn.XLOOKUP(B2664,Returns!B:B,Returns!A:A,"No",0)</f>
        <v>No</v>
      </c>
      <c r="W2664">
        <f t="shared" si="164"/>
        <v>17.52</v>
      </c>
      <c r="X2664">
        <f t="shared" si="165"/>
        <v>1</v>
      </c>
      <c r="Y2664">
        <f t="shared" si="166"/>
        <v>17.52</v>
      </c>
      <c r="Z2664" s="12">
        <f t="shared" si="167"/>
        <v>24</v>
      </c>
    </row>
    <row r="2665" spans="1:26"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t="str">
        <f>_xlfn.XLOOKUP(B2665,Returns!B:B,Returns!A:A,"No",0)</f>
        <v>No</v>
      </c>
      <c r="W2665">
        <f t="shared" si="164"/>
        <v>3.9840000000000004</v>
      </c>
      <c r="X2665">
        <f t="shared" si="165"/>
        <v>3</v>
      </c>
      <c r="Y2665">
        <f t="shared" si="166"/>
        <v>3.1872000000000003</v>
      </c>
      <c r="Z2665" s="12">
        <f t="shared" si="167"/>
        <v>40.624999999999993</v>
      </c>
    </row>
    <row r="2666" spans="1:26"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t="str">
        <f>_xlfn.XLOOKUP(B2666,Returns!B:B,Returns!A:A,"No",0)</f>
        <v>No</v>
      </c>
      <c r="W2666">
        <f t="shared" si="164"/>
        <v>1111.8600000000001</v>
      </c>
      <c r="X2666">
        <f t="shared" si="165"/>
        <v>3</v>
      </c>
      <c r="Y2666">
        <f t="shared" si="166"/>
        <v>667.11599999999999</v>
      </c>
      <c r="Z2666" s="12">
        <f t="shared" si="167"/>
        <v>-21.296296296296312</v>
      </c>
    </row>
    <row r="2667" spans="1:26"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t="str">
        <f>_xlfn.XLOOKUP(B2667,Returns!B:B,Returns!A:A,"No",0)</f>
        <v>No</v>
      </c>
      <c r="W2667">
        <f t="shared" si="164"/>
        <v>5.4840000000000009</v>
      </c>
      <c r="X2667">
        <f t="shared" si="165"/>
        <v>3</v>
      </c>
      <c r="Y2667">
        <f t="shared" si="166"/>
        <v>1.6452000000000004</v>
      </c>
      <c r="Z2667" s="12">
        <f t="shared" si="167"/>
        <v>-122.22222222222217</v>
      </c>
    </row>
    <row r="2668" spans="1:26"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t="str">
        <f>_xlfn.XLOOKUP(B2668,Returns!B:B,Returns!A:A,"No",0)</f>
        <v>No</v>
      </c>
      <c r="W2668">
        <f t="shared" si="164"/>
        <v>238.53600000000006</v>
      </c>
      <c r="X2668">
        <f t="shared" si="165"/>
        <v>0</v>
      </c>
      <c r="Y2668">
        <f t="shared" si="166"/>
        <v>190.82880000000006</v>
      </c>
      <c r="Z2668" s="12">
        <f t="shared" si="167"/>
        <v>10.937499999999996</v>
      </c>
    </row>
    <row r="2669" spans="1:26"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t="str">
        <f>_xlfn.XLOOKUP(B2669,Returns!B:B,Returns!A:A,"No",0)</f>
        <v>No</v>
      </c>
      <c r="W2669">
        <f t="shared" si="164"/>
        <v>28.352</v>
      </c>
      <c r="X2669">
        <f t="shared" si="165"/>
        <v>0</v>
      </c>
      <c r="Y2669">
        <f t="shared" si="166"/>
        <v>22.6816</v>
      </c>
      <c r="Z2669" s="12">
        <f t="shared" si="167"/>
        <v>42.187499999999986</v>
      </c>
    </row>
    <row r="2670" spans="1:26"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t="str">
        <f>_xlfn.XLOOKUP(B2670,Returns!B:B,Returns!A:A,"No",0)</f>
        <v>No</v>
      </c>
      <c r="W2670">
        <f t="shared" si="164"/>
        <v>40.783999999999999</v>
      </c>
      <c r="X2670">
        <f t="shared" si="165"/>
        <v>5</v>
      </c>
      <c r="Y2670">
        <f t="shared" si="166"/>
        <v>32.627200000000002</v>
      </c>
      <c r="Z2670" s="12">
        <f t="shared" si="167"/>
        <v>14.062499999999995</v>
      </c>
    </row>
    <row r="2671" spans="1:26"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t="str">
        <f>_xlfn.XLOOKUP(B2671,Returns!B:B,Returns!A:A,"No",0)</f>
        <v>No</v>
      </c>
      <c r="W2671">
        <f t="shared" si="164"/>
        <v>423.84</v>
      </c>
      <c r="X2671">
        <f t="shared" si="165"/>
        <v>5</v>
      </c>
      <c r="Y2671">
        <f t="shared" si="166"/>
        <v>423.84</v>
      </c>
      <c r="Z2671" s="12">
        <f t="shared" si="167"/>
        <v>7.0000000000000018</v>
      </c>
    </row>
    <row r="2672" spans="1:26"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t="str">
        <f>_xlfn.XLOOKUP(B2672,Returns!B:B,Returns!A:A,"No",0)</f>
        <v>Yes</v>
      </c>
      <c r="W2672">
        <f t="shared" si="164"/>
        <v>499.32</v>
      </c>
      <c r="X2672">
        <f t="shared" si="165"/>
        <v>3</v>
      </c>
      <c r="Y2672">
        <f t="shared" si="166"/>
        <v>499.32</v>
      </c>
      <c r="Z2672" s="12">
        <f t="shared" si="167"/>
        <v>16</v>
      </c>
    </row>
    <row r="2673" spans="1:26"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t="str">
        <f>_xlfn.XLOOKUP(B2673,Returns!B:B,Returns!A:A,"No",0)</f>
        <v>Yes</v>
      </c>
      <c r="W2673">
        <f t="shared" si="164"/>
        <v>4715.2799999999988</v>
      </c>
      <c r="X2673">
        <f t="shared" si="165"/>
        <v>3</v>
      </c>
      <c r="Y2673">
        <f t="shared" si="166"/>
        <v>4715.2799999999988</v>
      </c>
      <c r="Z2673" s="12">
        <f t="shared" si="167"/>
        <v>4.5000000000000009</v>
      </c>
    </row>
    <row r="2674" spans="1:26"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t="str">
        <f>_xlfn.XLOOKUP(B2674,Returns!B:B,Returns!A:A,"No",0)</f>
        <v>Yes</v>
      </c>
      <c r="W2674">
        <f t="shared" si="164"/>
        <v>52.4</v>
      </c>
      <c r="X2674">
        <f t="shared" si="165"/>
        <v>3</v>
      </c>
      <c r="Y2674">
        <f t="shared" si="166"/>
        <v>52.4</v>
      </c>
      <c r="Z2674" s="12">
        <f t="shared" si="167"/>
        <v>24.5</v>
      </c>
    </row>
    <row r="2675" spans="1:26"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t="str">
        <f>_xlfn.XLOOKUP(B2675,Returns!B:B,Returns!A:A,"No",0)</f>
        <v>Yes</v>
      </c>
      <c r="W2675">
        <f t="shared" si="164"/>
        <v>6629.2500000000009</v>
      </c>
      <c r="X2675">
        <f t="shared" si="165"/>
        <v>3</v>
      </c>
      <c r="Y2675">
        <f t="shared" si="166"/>
        <v>6629.2500000000009</v>
      </c>
      <c r="Z2675" s="12">
        <f t="shared" si="167"/>
        <v>3.5999999999999983</v>
      </c>
    </row>
    <row r="2676" spans="1:26"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t="str">
        <f>_xlfn.XLOOKUP(B2676,Returns!B:B,Returns!A:A,"No",0)</f>
        <v>No</v>
      </c>
      <c r="W2676">
        <f t="shared" si="164"/>
        <v>499.32</v>
      </c>
      <c r="X2676">
        <f t="shared" si="165"/>
        <v>0</v>
      </c>
      <c r="Y2676">
        <f t="shared" si="166"/>
        <v>499.32</v>
      </c>
      <c r="Z2676" s="12">
        <f t="shared" si="167"/>
        <v>16</v>
      </c>
    </row>
    <row r="2677" spans="1:26"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t="str">
        <f>_xlfn.XLOOKUP(B2677,Returns!B:B,Returns!A:A,"No",0)</f>
        <v>No</v>
      </c>
      <c r="W2677">
        <f t="shared" si="164"/>
        <v>43.8</v>
      </c>
      <c r="X2677">
        <f t="shared" si="165"/>
        <v>5</v>
      </c>
      <c r="Y2677">
        <f t="shared" si="166"/>
        <v>35.04</v>
      </c>
      <c r="Z2677" s="12">
        <f t="shared" si="167"/>
        <v>2.1874999999999991</v>
      </c>
    </row>
    <row r="2678" spans="1:26"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t="str">
        <f>_xlfn.XLOOKUP(B2678,Returns!B:B,Returns!A:A,"No",0)</f>
        <v>No</v>
      </c>
      <c r="W2678">
        <f t="shared" si="164"/>
        <v>43.584000000000003</v>
      </c>
      <c r="X2678">
        <f t="shared" si="165"/>
        <v>5</v>
      </c>
      <c r="Y2678">
        <f t="shared" si="166"/>
        <v>34.867200000000004</v>
      </c>
      <c r="Z2678" s="12">
        <f t="shared" si="167"/>
        <v>12.500000000000009</v>
      </c>
    </row>
    <row r="2679" spans="1:26"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t="str">
        <f>_xlfn.XLOOKUP(B2679,Returns!B:B,Returns!A:A,"No",0)</f>
        <v>No</v>
      </c>
      <c r="W2679">
        <f t="shared" si="164"/>
        <v>77.616000000000014</v>
      </c>
      <c r="X2679">
        <f t="shared" si="165"/>
        <v>0</v>
      </c>
      <c r="Y2679">
        <f t="shared" si="166"/>
        <v>23.284800000000004</v>
      </c>
      <c r="Z2679" s="12">
        <f t="shared" si="167"/>
        <v>-34.92063492063491</v>
      </c>
    </row>
    <row r="2680" spans="1:26"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t="str">
        <f>_xlfn.XLOOKUP(B2680,Returns!B:B,Returns!A:A,"No",0)</f>
        <v>No</v>
      </c>
      <c r="W2680">
        <f t="shared" si="164"/>
        <v>50.328000000000003</v>
      </c>
      <c r="X2680">
        <f t="shared" si="165"/>
        <v>0</v>
      </c>
      <c r="Y2680">
        <f t="shared" si="166"/>
        <v>15.098400000000005</v>
      </c>
      <c r="Z2680" s="12">
        <f t="shared" si="167"/>
        <v>-111.11111111111104</v>
      </c>
    </row>
    <row r="2681" spans="1:26"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t="str">
        <f>_xlfn.XLOOKUP(B2681,Returns!B:B,Returns!A:A,"No",0)</f>
        <v>No</v>
      </c>
      <c r="W2681">
        <f t="shared" si="164"/>
        <v>72</v>
      </c>
      <c r="X2681">
        <f t="shared" si="165"/>
        <v>6</v>
      </c>
      <c r="Y2681">
        <f t="shared" si="166"/>
        <v>72</v>
      </c>
      <c r="Z2681" s="12">
        <f t="shared" si="167"/>
        <v>9.8000000000000007</v>
      </c>
    </row>
    <row r="2682" spans="1:26"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t="str">
        <f>_xlfn.XLOOKUP(B2682,Returns!B:B,Returns!A:A,"No",0)</f>
        <v>No</v>
      </c>
      <c r="W2682">
        <f t="shared" si="164"/>
        <v>3099.7499999999995</v>
      </c>
      <c r="X2682">
        <f t="shared" si="165"/>
        <v>6</v>
      </c>
      <c r="Y2682">
        <f t="shared" si="166"/>
        <v>3099.7499999999995</v>
      </c>
      <c r="Z2682" s="12">
        <f t="shared" si="167"/>
        <v>3.5999999999999992</v>
      </c>
    </row>
    <row r="2683" spans="1:26"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t="str">
        <f>_xlfn.XLOOKUP(B2683,Returns!B:B,Returns!A:A,"No",0)</f>
        <v>No</v>
      </c>
      <c r="W2683">
        <f t="shared" si="164"/>
        <v>358.08</v>
      </c>
      <c r="X2683">
        <f t="shared" si="165"/>
        <v>6</v>
      </c>
      <c r="Y2683">
        <f t="shared" si="166"/>
        <v>358.08</v>
      </c>
      <c r="Z2683" s="12">
        <f t="shared" si="167"/>
        <v>11.75</v>
      </c>
    </row>
    <row r="2684" spans="1:26"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t="str">
        <f>_xlfn.XLOOKUP(B2684,Returns!B:B,Returns!A:A,"No",0)</f>
        <v>No</v>
      </c>
      <c r="W2684">
        <f t="shared" si="164"/>
        <v>1052.9190000000003</v>
      </c>
      <c r="X2684">
        <f t="shared" si="165"/>
        <v>6</v>
      </c>
      <c r="Y2684">
        <f t="shared" si="166"/>
        <v>947.62710000000027</v>
      </c>
      <c r="Z2684" s="12">
        <f t="shared" si="167"/>
        <v>16.049382716049376</v>
      </c>
    </row>
    <row r="2685" spans="1:26"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t="str">
        <f>_xlfn.XLOOKUP(B2685,Returns!B:B,Returns!A:A,"No",0)</f>
        <v>No</v>
      </c>
      <c r="W2685">
        <f t="shared" si="164"/>
        <v>164.99</v>
      </c>
      <c r="X2685">
        <f t="shared" si="165"/>
        <v>6</v>
      </c>
      <c r="Y2685">
        <f t="shared" si="166"/>
        <v>164.99</v>
      </c>
      <c r="Z2685" s="12">
        <f t="shared" si="167"/>
        <v>29.999999999999989</v>
      </c>
    </row>
    <row r="2686" spans="1:26"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t="str">
        <f>_xlfn.XLOOKUP(B2686,Returns!B:B,Returns!A:A,"No",0)</f>
        <v>Yes</v>
      </c>
      <c r="W2686">
        <f t="shared" si="164"/>
        <v>2812.9680000000003</v>
      </c>
      <c r="X2686">
        <f t="shared" si="165"/>
        <v>7</v>
      </c>
      <c r="Y2686">
        <f t="shared" si="166"/>
        <v>2250.3744000000002</v>
      </c>
      <c r="Z2686" s="12">
        <f t="shared" si="167"/>
        <v>4.5138888888888884</v>
      </c>
    </row>
    <row r="2687" spans="1:26"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t="str">
        <f>_xlfn.XLOOKUP(B2687,Returns!B:B,Returns!A:A,"No",0)</f>
        <v>No</v>
      </c>
      <c r="W2687">
        <f t="shared" si="164"/>
        <v>287.85599999999999</v>
      </c>
      <c r="X2687">
        <f t="shared" si="165"/>
        <v>5</v>
      </c>
      <c r="Y2687">
        <f t="shared" si="166"/>
        <v>230.28479999999999</v>
      </c>
      <c r="Z2687" s="12">
        <f t="shared" si="167"/>
        <v>13.020833333333329</v>
      </c>
    </row>
    <row r="2688" spans="1:26"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t="str">
        <f>_xlfn.XLOOKUP(B2688,Returns!B:B,Returns!A:A,"No",0)</f>
        <v>No</v>
      </c>
      <c r="W2688">
        <f t="shared" si="164"/>
        <v>6.4080000000000004</v>
      </c>
      <c r="X2688">
        <f t="shared" si="165"/>
        <v>5</v>
      </c>
      <c r="Y2688">
        <f t="shared" si="166"/>
        <v>1.9224000000000006</v>
      </c>
      <c r="Z2688" s="12">
        <f t="shared" si="167"/>
        <v>-127.77777777777773</v>
      </c>
    </row>
    <row r="2689" spans="1:26"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t="str">
        <f>_xlfn.XLOOKUP(B2689,Returns!B:B,Returns!A:A,"No",0)</f>
        <v>No</v>
      </c>
      <c r="W2689">
        <f t="shared" si="164"/>
        <v>19.899999999999995</v>
      </c>
      <c r="X2689">
        <f t="shared" si="165"/>
        <v>1</v>
      </c>
      <c r="Y2689">
        <f t="shared" si="166"/>
        <v>3.9799999999999986</v>
      </c>
      <c r="Z2689" s="12">
        <f t="shared" si="167"/>
        <v>-165.00000000000011</v>
      </c>
    </row>
    <row r="2690" spans="1:26"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t="str">
        <f>_xlfn.XLOOKUP(B2690,Returns!B:B,Returns!A:A,"No",0)</f>
        <v>Yes</v>
      </c>
      <c r="W2690">
        <f t="shared" si="164"/>
        <v>78.5</v>
      </c>
      <c r="X2690">
        <f t="shared" si="165"/>
        <v>2</v>
      </c>
      <c r="Y2690">
        <f t="shared" si="166"/>
        <v>78.5</v>
      </c>
      <c r="Z2690" s="12">
        <f t="shared" si="167"/>
        <v>9</v>
      </c>
    </row>
    <row r="2691" spans="1:26"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t="str">
        <f>_xlfn.XLOOKUP(B2691,Returns!B:B,Returns!A:A,"No",0)</f>
        <v>No</v>
      </c>
      <c r="W2691">
        <f t="shared" ref="W2691:W2754" si="168">R2691*S2691</f>
        <v>20.992000000000001</v>
      </c>
      <c r="X2691">
        <f t="shared" ref="X2691:X2754" si="169">D2691-C2691</f>
        <v>2</v>
      </c>
      <c r="Y2691">
        <f t="shared" ref="Y2691:Y2754" si="170">W2691-(W2691*T2691)</f>
        <v>16.793600000000001</v>
      </c>
      <c r="Z2691" s="12">
        <f t="shared" ref="Z2691:Z2754" si="171">(U2691/Y2691)*100</f>
        <v>9.7656249999999964</v>
      </c>
    </row>
    <row r="2692" spans="1:26"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t="str">
        <f>_xlfn.XLOOKUP(B2692,Returns!B:B,Returns!A:A,"No",0)</f>
        <v>No</v>
      </c>
      <c r="W2692">
        <f t="shared" si="168"/>
        <v>16.038000000000004</v>
      </c>
      <c r="X2692">
        <f t="shared" si="169"/>
        <v>4</v>
      </c>
      <c r="Y2692">
        <f t="shared" si="170"/>
        <v>4.8114000000000026</v>
      </c>
      <c r="Z2692" s="12">
        <f t="shared" si="171"/>
        <v>-92.592592592592553</v>
      </c>
    </row>
    <row r="2693" spans="1:26"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t="str">
        <f>_xlfn.XLOOKUP(B2693,Returns!B:B,Returns!A:A,"No",0)</f>
        <v>No</v>
      </c>
      <c r="W2693">
        <f t="shared" si="168"/>
        <v>46.44</v>
      </c>
      <c r="X2693">
        <f t="shared" si="169"/>
        <v>5</v>
      </c>
      <c r="Y2693">
        <f t="shared" si="170"/>
        <v>37.152000000000001</v>
      </c>
      <c r="Z2693" s="12">
        <f t="shared" si="171"/>
        <v>15.104166666666668</v>
      </c>
    </row>
    <row r="2694" spans="1:26"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t="str">
        <f>_xlfn.XLOOKUP(B2694,Returns!B:B,Returns!A:A,"No",0)</f>
        <v>No</v>
      </c>
      <c r="W2694">
        <f t="shared" si="168"/>
        <v>325.72799999999995</v>
      </c>
      <c r="X2694">
        <f t="shared" si="169"/>
        <v>5</v>
      </c>
      <c r="Y2694">
        <f t="shared" si="170"/>
        <v>260.58239999999995</v>
      </c>
      <c r="Z2694" s="12">
        <f t="shared" si="171"/>
        <v>3.1250000000000009</v>
      </c>
    </row>
    <row r="2695" spans="1:26"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t="str">
        <f>_xlfn.XLOOKUP(B2695,Returns!B:B,Returns!A:A,"No",0)</f>
        <v>No</v>
      </c>
      <c r="W2695">
        <f t="shared" si="168"/>
        <v>549.5</v>
      </c>
      <c r="X2695">
        <f t="shared" si="169"/>
        <v>6</v>
      </c>
      <c r="Y2695">
        <f t="shared" si="170"/>
        <v>549.5</v>
      </c>
      <c r="Z2695" s="12">
        <f t="shared" si="171"/>
        <v>6.8000000000000007</v>
      </c>
    </row>
    <row r="2696" spans="1:26"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t="str">
        <f>_xlfn.XLOOKUP(B2696,Returns!B:B,Returns!A:A,"No",0)</f>
        <v>No</v>
      </c>
      <c r="W2696">
        <f t="shared" si="168"/>
        <v>15.384</v>
      </c>
      <c r="X2696">
        <f t="shared" si="169"/>
        <v>5</v>
      </c>
      <c r="Y2696">
        <f t="shared" si="170"/>
        <v>12.3072</v>
      </c>
      <c r="Z2696" s="12">
        <f t="shared" si="171"/>
        <v>32.812500000000014</v>
      </c>
    </row>
    <row r="2697" spans="1:26"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t="str">
        <f>_xlfn.XLOOKUP(B2697,Returns!B:B,Returns!A:A,"No",0)</f>
        <v>No</v>
      </c>
      <c r="W2697">
        <f t="shared" si="168"/>
        <v>60.704000000000001</v>
      </c>
      <c r="X2697">
        <f t="shared" si="169"/>
        <v>2</v>
      </c>
      <c r="Y2697">
        <f t="shared" si="170"/>
        <v>48.563200000000002</v>
      </c>
      <c r="Z2697" s="12">
        <f t="shared" si="171"/>
        <v>21.874999999999993</v>
      </c>
    </row>
    <row r="2698" spans="1:26"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t="str">
        <f>_xlfn.XLOOKUP(B2698,Returns!B:B,Returns!A:A,"No",0)</f>
        <v>No</v>
      </c>
      <c r="W2698">
        <f t="shared" si="168"/>
        <v>3285.2</v>
      </c>
      <c r="X2698">
        <f t="shared" si="169"/>
        <v>5</v>
      </c>
      <c r="Y2698">
        <f t="shared" si="170"/>
        <v>1642.6</v>
      </c>
      <c r="Z2698" s="12">
        <f t="shared" si="171"/>
        <v>-1.0000000000000029</v>
      </c>
    </row>
    <row r="2699" spans="1:26"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t="str">
        <f>_xlfn.XLOOKUP(B2699,Returns!B:B,Returns!A:A,"No",0)</f>
        <v>No</v>
      </c>
      <c r="W2699">
        <f t="shared" si="168"/>
        <v>135830.88</v>
      </c>
      <c r="X2699">
        <f t="shared" si="169"/>
        <v>5</v>
      </c>
      <c r="Y2699">
        <f t="shared" si="170"/>
        <v>67915.44</v>
      </c>
      <c r="Z2699" s="12">
        <f t="shared" si="171"/>
        <v>-2.6666666666666696</v>
      </c>
    </row>
    <row r="2700" spans="1:26"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t="str">
        <f>_xlfn.XLOOKUP(B2700,Returns!B:B,Returns!A:A,"No",0)</f>
        <v>No</v>
      </c>
      <c r="W2700">
        <f t="shared" si="168"/>
        <v>85.504000000000005</v>
      </c>
      <c r="X2700">
        <f t="shared" si="169"/>
        <v>5</v>
      </c>
      <c r="Y2700">
        <f t="shared" si="170"/>
        <v>68.403199999999998</v>
      </c>
      <c r="Z2700" s="12">
        <f t="shared" si="171"/>
        <v>10.9375</v>
      </c>
    </row>
    <row r="2701" spans="1:26"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t="str">
        <f>_xlfn.XLOOKUP(B2701,Returns!B:B,Returns!A:A,"No",0)</f>
        <v>No</v>
      </c>
      <c r="W2701">
        <f t="shared" si="168"/>
        <v>24.048000000000002</v>
      </c>
      <c r="X2701">
        <f t="shared" si="169"/>
        <v>5</v>
      </c>
      <c r="Y2701">
        <f t="shared" si="170"/>
        <v>19.238400000000002</v>
      </c>
      <c r="Z2701" s="12">
        <f t="shared" si="171"/>
        <v>5.2083333333333295</v>
      </c>
    </row>
    <row r="2702" spans="1:26"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t="str">
        <f>_xlfn.XLOOKUP(B2702,Returns!B:B,Returns!A:A,"No",0)</f>
        <v>No</v>
      </c>
      <c r="W2702">
        <f t="shared" si="168"/>
        <v>61.536000000000001</v>
      </c>
      <c r="X2702">
        <f t="shared" si="169"/>
        <v>5</v>
      </c>
      <c r="Y2702">
        <f t="shared" si="170"/>
        <v>49.2288</v>
      </c>
      <c r="Z2702" s="12">
        <f t="shared" si="171"/>
        <v>16.406250000000007</v>
      </c>
    </row>
    <row r="2703" spans="1:26"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t="str">
        <f>_xlfn.XLOOKUP(B2703,Returns!B:B,Returns!A:A,"No",0)</f>
        <v>No</v>
      </c>
      <c r="W2703">
        <f t="shared" si="168"/>
        <v>56.808</v>
      </c>
      <c r="X2703">
        <f t="shared" si="169"/>
        <v>5</v>
      </c>
      <c r="Y2703">
        <f t="shared" si="170"/>
        <v>45.446399999999997</v>
      </c>
      <c r="Z2703" s="12">
        <f t="shared" si="171"/>
        <v>13.020833333333332</v>
      </c>
    </row>
    <row r="2704" spans="1:26"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t="str">
        <f>_xlfn.XLOOKUP(B2704,Returns!B:B,Returns!A:A,"No",0)</f>
        <v>No</v>
      </c>
      <c r="W2704">
        <f t="shared" si="168"/>
        <v>367.05600000000004</v>
      </c>
      <c r="X2704">
        <f t="shared" si="169"/>
        <v>5</v>
      </c>
      <c r="Y2704">
        <f t="shared" si="170"/>
        <v>293.64480000000003</v>
      </c>
      <c r="Z2704" s="12">
        <f t="shared" si="171"/>
        <v>5.2083333333333295</v>
      </c>
    </row>
    <row r="2705" spans="1:26"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t="str">
        <f>_xlfn.XLOOKUP(B2705,Returns!B:B,Returns!A:A,"No",0)</f>
        <v>No</v>
      </c>
      <c r="W2705">
        <f t="shared" si="168"/>
        <v>348.84000000000003</v>
      </c>
      <c r="X2705">
        <f t="shared" si="169"/>
        <v>6</v>
      </c>
      <c r="Y2705">
        <f t="shared" si="170"/>
        <v>348.84000000000003</v>
      </c>
      <c r="Z2705" s="12">
        <f t="shared" si="171"/>
        <v>16.333333333333329</v>
      </c>
    </row>
    <row r="2706" spans="1:26"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t="str">
        <f>_xlfn.XLOOKUP(B2706,Returns!B:B,Returns!A:A,"No",0)</f>
        <v>No</v>
      </c>
      <c r="W2706">
        <f t="shared" si="168"/>
        <v>795.60000000000014</v>
      </c>
      <c r="X2706">
        <f t="shared" si="169"/>
        <v>2</v>
      </c>
      <c r="Y2706">
        <f t="shared" si="170"/>
        <v>795.60000000000014</v>
      </c>
      <c r="Z2706" s="12">
        <f t="shared" si="171"/>
        <v>2.166666666666667</v>
      </c>
    </row>
    <row r="2707" spans="1:26"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t="str">
        <f>_xlfn.XLOOKUP(B2707,Returns!B:B,Returns!A:A,"No",0)</f>
        <v>No</v>
      </c>
      <c r="W2707">
        <f t="shared" si="168"/>
        <v>33.36</v>
      </c>
      <c r="X2707">
        <f t="shared" si="169"/>
        <v>5</v>
      </c>
      <c r="Y2707">
        <f t="shared" si="170"/>
        <v>33.36</v>
      </c>
      <c r="Z2707" s="12">
        <f t="shared" si="171"/>
        <v>13</v>
      </c>
    </row>
    <row r="2708" spans="1:26"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t="str">
        <f>_xlfn.XLOOKUP(B2708,Returns!B:B,Returns!A:A,"No",0)</f>
        <v>No</v>
      </c>
      <c r="W2708">
        <f t="shared" si="168"/>
        <v>58.320000000000007</v>
      </c>
      <c r="X2708">
        <f t="shared" si="169"/>
        <v>5</v>
      </c>
      <c r="Y2708">
        <f t="shared" si="170"/>
        <v>58.320000000000007</v>
      </c>
      <c r="Z2708" s="12">
        <f t="shared" si="171"/>
        <v>16</v>
      </c>
    </row>
    <row r="2709" spans="1:26"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t="str">
        <f>_xlfn.XLOOKUP(B2709,Returns!B:B,Returns!A:A,"No",0)</f>
        <v>No</v>
      </c>
      <c r="W2709">
        <f t="shared" si="168"/>
        <v>768.64</v>
      </c>
      <c r="X2709">
        <f t="shared" si="169"/>
        <v>5</v>
      </c>
      <c r="Y2709">
        <f t="shared" si="170"/>
        <v>768.64</v>
      </c>
      <c r="Z2709" s="12">
        <f t="shared" si="171"/>
        <v>11.999999999999998</v>
      </c>
    </row>
    <row r="2710" spans="1:26"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t="str">
        <f>_xlfn.XLOOKUP(B2710,Returns!B:B,Returns!A:A,"No",0)</f>
        <v>No</v>
      </c>
      <c r="W2710">
        <f t="shared" si="168"/>
        <v>1591.52</v>
      </c>
      <c r="X2710">
        <f t="shared" si="169"/>
        <v>7</v>
      </c>
      <c r="Y2710">
        <f t="shared" si="170"/>
        <v>1591.52</v>
      </c>
      <c r="Z2710" s="12">
        <f t="shared" si="171"/>
        <v>5.1428571428571415</v>
      </c>
    </row>
    <row r="2711" spans="1:26"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t="str">
        <f>_xlfn.XLOOKUP(B2711,Returns!B:B,Returns!A:A,"No",0)</f>
        <v>No</v>
      </c>
      <c r="W2711">
        <f t="shared" si="168"/>
        <v>5759.9279999999999</v>
      </c>
      <c r="X2711">
        <f t="shared" si="169"/>
        <v>7</v>
      </c>
      <c r="Y2711">
        <f t="shared" si="170"/>
        <v>4607.9423999999999</v>
      </c>
      <c r="Z2711" s="12">
        <f t="shared" si="171"/>
        <v>4.6874999999999956</v>
      </c>
    </row>
    <row r="2712" spans="1:26"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t="str">
        <f>_xlfn.XLOOKUP(B2712,Returns!B:B,Returns!A:A,"No",0)</f>
        <v>No</v>
      </c>
      <c r="W2712">
        <f t="shared" si="168"/>
        <v>25.656000000000002</v>
      </c>
      <c r="X2712">
        <f t="shared" si="169"/>
        <v>4</v>
      </c>
      <c r="Y2712">
        <f t="shared" si="170"/>
        <v>7.6968000000000032</v>
      </c>
      <c r="Z2712" s="12">
        <f t="shared" si="171"/>
        <v>-116.66666666666659</v>
      </c>
    </row>
    <row r="2713" spans="1:26"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t="str">
        <f>_xlfn.XLOOKUP(B2713,Returns!B:B,Returns!A:A,"No",0)</f>
        <v>No</v>
      </c>
      <c r="W2713">
        <f t="shared" si="168"/>
        <v>183.55200000000002</v>
      </c>
      <c r="X2713">
        <f t="shared" si="169"/>
        <v>2</v>
      </c>
      <c r="Y2713">
        <f t="shared" si="170"/>
        <v>146.84160000000003</v>
      </c>
      <c r="Z2713" s="12">
        <f t="shared" si="171"/>
        <v>6.2499999999999982</v>
      </c>
    </row>
    <row r="2714" spans="1:26"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t="str">
        <f>_xlfn.XLOOKUP(B2714,Returns!B:B,Returns!A:A,"No",0)</f>
        <v>No</v>
      </c>
      <c r="W2714">
        <f t="shared" si="168"/>
        <v>541.07999999999993</v>
      </c>
      <c r="X2714">
        <f t="shared" si="169"/>
        <v>3</v>
      </c>
      <c r="Y2714">
        <f t="shared" si="170"/>
        <v>541.07999999999993</v>
      </c>
      <c r="Z2714" s="12">
        <f t="shared" si="171"/>
        <v>4.1111111111111107</v>
      </c>
    </row>
    <row r="2715" spans="1:26"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t="str">
        <f>_xlfn.XLOOKUP(B2715,Returns!B:B,Returns!A:A,"No",0)</f>
        <v>No</v>
      </c>
      <c r="W2715">
        <f t="shared" si="168"/>
        <v>907.12799999999993</v>
      </c>
      <c r="X2715">
        <f t="shared" si="169"/>
        <v>4</v>
      </c>
      <c r="Y2715">
        <f t="shared" si="170"/>
        <v>725.7023999999999</v>
      </c>
      <c r="Z2715" s="12">
        <f t="shared" si="171"/>
        <v>5.2083333333333339</v>
      </c>
    </row>
    <row r="2716" spans="1:26"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t="str">
        <f>_xlfn.XLOOKUP(B2716,Returns!B:B,Returns!A:A,"No",0)</f>
        <v>No</v>
      </c>
      <c r="W2716">
        <f t="shared" si="168"/>
        <v>69.5</v>
      </c>
      <c r="X2716">
        <f t="shared" si="169"/>
        <v>5</v>
      </c>
      <c r="Y2716">
        <f t="shared" si="170"/>
        <v>69.5</v>
      </c>
      <c r="Z2716" s="12">
        <f t="shared" si="171"/>
        <v>7.9999999999999991</v>
      </c>
    </row>
    <row r="2717" spans="1:26"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t="str">
        <f>_xlfn.XLOOKUP(B2717,Returns!B:B,Returns!A:A,"No",0)</f>
        <v>No</v>
      </c>
      <c r="W2717">
        <f t="shared" si="168"/>
        <v>259.95999999999998</v>
      </c>
      <c r="X2717">
        <f t="shared" si="169"/>
        <v>4</v>
      </c>
      <c r="Y2717">
        <f t="shared" si="170"/>
        <v>259.95999999999998</v>
      </c>
      <c r="Z2717" s="12">
        <f t="shared" si="171"/>
        <v>24.000000000000004</v>
      </c>
    </row>
    <row r="2718" spans="1:26"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t="str">
        <f>_xlfn.XLOOKUP(B2718,Returns!B:B,Returns!A:A,"No",0)</f>
        <v>No</v>
      </c>
      <c r="W2718">
        <f t="shared" si="168"/>
        <v>143.96</v>
      </c>
      <c r="X2718">
        <f t="shared" si="169"/>
        <v>6</v>
      </c>
      <c r="Y2718">
        <f t="shared" si="170"/>
        <v>143.96</v>
      </c>
      <c r="Z2718" s="12">
        <f t="shared" si="171"/>
        <v>10.5</v>
      </c>
    </row>
    <row r="2719" spans="1:26"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t="str">
        <f>_xlfn.XLOOKUP(B2719,Returns!B:B,Returns!A:A,"No",0)</f>
        <v>No</v>
      </c>
      <c r="W2719">
        <f t="shared" si="168"/>
        <v>1133.9099999999999</v>
      </c>
      <c r="X2719">
        <f t="shared" si="169"/>
        <v>6</v>
      </c>
      <c r="Y2719">
        <f t="shared" si="170"/>
        <v>1133.9099999999999</v>
      </c>
      <c r="Z2719" s="12">
        <f t="shared" si="171"/>
        <v>9.6666666666666661</v>
      </c>
    </row>
    <row r="2720" spans="1:26"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t="str">
        <f>_xlfn.XLOOKUP(B2720,Returns!B:B,Returns!A:A,"No",0)</f>
        <v>No</v>
      </c>
      <c r="W2720">
        <f t="shared" si="168"/>
        <v>248.72</v>
      </c>
      <c r="X2720">
        <f t="shared" si="169"/>
        <v>6</v>
      </c>
      <c r="Y2720">
        <f t="shared" si="170"/>
        <v>248.72</v>
      </c>
      <c r="Z2720" s="12">
        <f t="shared" si="171"/>
        <v>13.5</v>
      </c>
    </row>
    <row r="2721" spans="1:26"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t="str">
        <f>_xlfn.XLOOKUP(B2721,Returns!B:B,Returns!A:A,"No",0)</f>
        <v>No</v>
      </c>
      <c r="W2721">
        <f t="shared" si="168"/>
        <v>71.928000000000011</v>
      </c>
      <c r="X2721">
        <f t="shared" si="169"/>
        <v>2</v>
      </c>
      <c r="Y2721">
        <f t="shared" si="170"/>
        <v>28.771200000000007</v>
      </c>
      <c r="Z2721" s="12">
        <f t="shared" si="171"/>
        <v>-49.999999999999979</v>
      </c>
    </row>
    <row r="2722" spans="1:26"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t="str">
        <f>_xlfn.XLOOKUP(B2722,Returns!B:B,Returns!A:A,"No",0)</f>
        <v>No</v>
      </c>
      <c r="W2722">
        <f t="shared" si="168"/>
        <v>25.128000000000004</v>
      </c>
      <c r="X2722">
        <f t="shared" si="169"/>
        <v>4</v>
      </c>
      <c r="Y2722">
        <f t="shared" si="170"/>
        <v>20.102400000000003</v>
      </c>
      <c r="Z2722" s="12">
        <f t="shared" si="171"/>
        <v>13.541666666666666</v>
      </c>
    </row>
    <row r="2723" spans="1:26"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t="str">
        <f>_xlfn.XLOOKUP(B2723,Returns!B:B,Returns!A:A,"No",0)</f>
        <v>No</v>
      </c>
      <c r="W2723">
        <f t="shared" si="168"/>
        <v>291.20000000000005</v>
      </c>
      <c r="X2723">
        <f t="shared" si="169"/>
        <v>4</v>
      </c>
      <c r="Y2723">
        <f t="shared" si="170"/>
        <v>232.96000000000004</v>
      </c>
      <c r="Z2723" s="12">
        <f t="shared" si="171"/>
        <v>2.1875</v>
      </c>
    </row>
    <row r="2724" spans="1:26"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t="str">
        <f>_xlfn.XLOOKUP(B2724,Returns!B:B,Returns!A:A,"No",0)</f>
        <v>No</v>
      </c>
      <c r="W2724">
        <f t="shared" si="168"/>
        <v>405.99999999999994</v>
      </c>
      <c r="X2724">
        <f t="shared" si="169"/>
        <v>5</v>
      </c>
      <c r="Y2724">
        <f t="shared" si="170"/>
        <v>405.99999999999994</v>
      </c>
      <c r="Z2724" s="12">
        <f t="shared" si="171"/>
        <v>3.0000000000000004</v>
      </c>
    </row>
    <row r="2725" spans="1:26"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t="str">
        <f>_xlfn.XLOOKUP(B2725,Returns!B:B,Returns!A:A,"No",0)</f>
        <v>No</v>
      </c>
      <c r="W2725">
        <f t="shared" si="168"/>
        <v>72.25</v>
      </c>
      <c r="X2725">
        <f t="shared" si="169"/>
        <v>4</v>
      </c>
      <c r="Y2725">
        <f t="shared" si="170"/>
        <v>72.25</v>
      </c>
      <c r="Z2725" s="12">
        <f t="shared" si="171"/>
        <v>9.4</v>
      </c>
    </row>
    <row r="2726" spans="1:26"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t="str">
        <f>_xlfn.XLOOKUP(B2726,Returns!B:B,Returns!A:A,"No",0)</f>
        <v>No</v>
      </c>
      <c r="W2726">
        <f t="shared" si="168"/>
        <v>191.29600000000002</v>
      </c>
      <c r="X2726">
        <f t="shared" si="169"/>
        <v>4</v>
      </c>
      <c r="Y2726">
        <f t="shared" si="170"/>
        <v>153.03680000000003</v>
      </c>
      <c r="Z2726" s="12">
        <f t="shared" si="171"/>
        <v>20.312499999999989</v>
      </c>
    </row>
    <row r="2727" spans="1:26"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t="str">
        <f>_xlfn.XLOOKUP(B2727,Returns!B:B,Returns!A:A,"No",0)</f>
        <v>No</v>
      </c>
      <c r="W2727">
        <f t="shared" si="168"/>
        <v>1799.8500000000001</v>
      </c>
      <c r="X2727">
        <f t="shared" si="169"/>
        <v>6</v>
      </c>
      <c r="Y2727">
        <f t="shared" si="170"/>
        <v>1079.9100000000001</v>
      </c>
      <c r="Z2727" s="12">
        <f t="shared" si="171"/>
        <v>-6.6666666666666696</v>
      </c>
    </row>
    <row r="2728" spans="1:26"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t="str">
        <f>_xlfn.XLOOKUP(B2728,Returns!B:B,Returns!A:A,"No",0)</f>
        <v>No</v>
      </c>
      <c r="W2728">
        <f t="shared" si="168"/>
        <v>1401.4079999999999</v>
      </c>
      <c r="X2728">
        <f t="shared" si="169"/>
        <v>6</v>
      </c>
      <c r="Y2728">
        <f t="shared" si="170"/>
        <v>840.84479999999996</v>
      </c>
      <c r="Z2728" s="12">
        <f t="shared" si="171"/>
        <v>-16.666666666666664</v>
      </c>
    </row>
    <row r="2729" spans="1:26"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t="str">
        <f>_xlfn.XLOOKUP(B2729,Returns!B:B,Returns!A:A,"No",0)</f>
        <v>No</v>
      </c>
      <c r="W2729">
        <f t="shared" si="168"/>
        <v>1.6410000000000002</v>
      </c>
      <c r="X2729">
        <f t="shared" si="169"/>
        <v>2</v>
      </c>
      <c r="Y2729">
        <f t="shared" si="170"/>
        <v>0.49230000000000018</v>
      </c>
      <c r="Z2729" s="12">
        <f t="shared" si="171"/>
        <v>-266.66666666666663</v>
      </c>
    </row>
    <row r="2730" spans="1:26"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t="str">
        <f>_xlfn.XLOOKUP(B2730,Returns!B:B,Returns!A:A,"No",0)</f>
        <v>No</v>
      </c>
      <c r="W2730">
        <f t="shared" si="168"/>
        <v>4409.7060000000001</v>
      </c>
      <c r="X2730">
        <f t="shared" si="169"/>
        <v>2</v>
      </c>
      <c r="Y2730">
        <f t="shared" si="170"/>
        <v>2645.8235999999997</v>
      </c>
      <c r="Z2730" s="12">
        <f t="shared" si="171"/>
        <v>3.5714285714285712</v>
      </c>
    </row>
    <row r="2731" spans="1:26"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t="str">
        <f>_xlfn.XLOOKUP(B2731,Returns!B:B,Returns!A:A,"No",0)</f>
        <v>No</v>
      </c>
      <c r="W2731">
        <f t="shared" si="168"/>
        <v>19.89</v>
      </c>
      <c r="X2731">
        <f t="shared" si="169"/>
        <v>6</v>
      </c>
      <c r="Y2731">
        <f t="shared" si="170"/>
        <v>19.89</v>
      </c>
      <c r="Z2731" s="12">
        <f t="shared" si="171"/>
        <v>9</v>
      </c>
    </row>
    <row r="2732" spans="1:26"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t="str">
        <f>_xlfn.XLOOKUP(B2732,Returns!B:B,Returns!A:A,"No",0)</f>
        <v>No</v>
      </c>
      <c r="W2732">
        <f t="shared" si="168"/>
        <v>3199.84</v>
      </c>
      <c r="X2732">
        <f t="shared" si="169"/>
        <v>6</v>
      </c>
      <c r="Y2732">
        <f t="shared" si="170"/>
        <v>3199.84</v>
      </c>
      <c r="Z2732" s="12">
        <f t="shared" si="171"/>
        <v>10.750000000000002</v>
      </c>
    </row>
    <row r="2733" spans="1:26"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t="str">
        <f>_xlfn.XLOOKUP(B2733,Returns!B:B,Returns!A:A,"No",0)</f>
        <v>No</v>
      </c>
      <c r="W2733">
        <f t="shared" si="168"/>
        <v>107.53</v>
      </c>
      <c r="X2733">
        <f t="shared" si="169"/>
        <v>6</v>
      </c>
      <c r="Y2733">
        <f t="shared" si="170"/>
        <v>107.53</v>
      </c>
      <c r="Z2733" s="12">
        <f t="shared" si="171"/>
        <v>20</v>
      </c>
    </row>
    <row r="2734" spans="1:26"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t="str">
        <f>_xlfn.XLOOKUP(B2734,Returns!B:B,Returns!A:A,"No",0)</f>
        <v>No</v>
      </c>
      <c r="W2734">
        <f t="shared" si="168"/>
        <v>147.96</v>
      </c>
      <c r="X2734">
        <f t="shared" si="169"/>
        <v>4</v>
      </c>
      <c r="Y2734">
        <f t="shared" si="170"/>
        <v>147.96</v>
      </c>
      <c r="Z2734" s="12">
        <f t="shared" si="171"/>
        <v>13.5</v>
      </c>
    </row>
    <row r="2735" spans="1:26"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t="str">
        <f>_xlfn.XLOOKUP(B2735,Returns!B:B,Returns!A:A,"No",0)</f>
        <v>No</v>
      </c>
      <c r="W2735">
        <f t="shared" si="168"/>
        <v>5.58</v>
      </c>
      <c r="X2735">
        <f t="shared" si="169"/>
        <v>4</v>
      </c>
      <c r="Y2735">
        <f t="shared" si="170"/>
        <v>5.58</v>
      </c>
      <c r="Z2735" s="12">
        <f t="shared" si="171"/>
        <v>39</v>
      </c>
    </row>
    <row r="2736" spans="1:26"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t="str">
        <f>_xlfn.XLOOKUP(B2736,Returns!B:B,Returns!A:A,"No",0)</f>
        <v>No</v>
      </c>
      <c r="W2736">
        <f t="shared" si="168"/>
        <v>196.48</v>
      </c>
      <c r="X2736">
        <f t="shared" si="169"/>
        <v>2</v>
      </c>
      <c r="Y2736">
        <f t="shared" si="170"/>
        <v>196.48</v>
      </c>
      <c r="Z2736" s="12">
        <f t="shared" si="171"/>
        <v>11.75</v>
      </c>
    </row>
    <row r="2737" spans="1:26"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t="str">
        <f>_xlfn.XLOOKUP(B2737,Returns!B:B,Returns!A:A,"No",0)</f>
        <v>No</v>
      </c>
      <c r="W2737">
        <f t="shared" si="168"/>
        <v>1133.9099999999999</v>
      </c>
      <c r="X2737">
        <f t="shared" si="169"/>
        <v>6</v>
      </c>
      <c r="Y2737">
        <f t="shared" si="170"/>
        <v>1133.9099999999999</v>
      </c>
      <c r="Z2737" s="12">
        <f t="shared" si="171"/>
        <v>8.3333333333333357</v>
      </c>
    </row>
    <row r="2738" spans="1:26"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t="str">
        <f>_xlfn.XLOOKUP(B2738,Returns!B:B,Returns!A:A,"No",0)</f>
        <v>No</v>
      </c>
      <c r="W2738">
        <f t="shared" si="168"/>
        <v>295.96000000000004</v>
      </c>
      <c r="X2738">
        <f t="shared" si="169"/>
        <v>6</v>
      </c>
      <c r="Y2738">
        <f t="shared" si="170"/>
        <v>295.96000000000004</v>
      </c>
      <c r="Z2738" s="12">
        <f t="shared" si="171"/>
        <v>6.7142857142857144</v>
      </c>
    </row>
    <row r="2739" spans="1:26"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t="str">
        <f>_xlfn.XLOOKUP(B2739,Returns!B:B,Returns!A:A,"No",0)</f>
        <v>No</v>
      </c>
      <c r="W2739">
        <f t="shared" si="168"/>
        <v>899.90999999999985</v>
      </c>
      <c r="X2739">
        <f t="shared" si="169"/>
        <v>6</v>
      </c>
      <c r="Y2739">
        <f t="shared" si="170"/>
        <v>899.90999999999985</v>
      </c>
      <c r="Z2739" s="12">
        <f t="shared" si="171"/>
        <v>6.3333333333333321</v>
      </c>
    </row>
    <row r="2740" spans="1:26"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t="str">
        <f>_xlfn.XLOOKUP(B2740,Returns!B:B,Returns!A:A,"No",0)</f>
        <v>No</v>
      </c>
      <c r="W2740">
        <f t="shared" si="168"/>
        <v>179.96</v>
      </c>
      <c r="X2740">
        <f t="shared" si="169"/>
        <v>6</v>
      </c>
      <c r="Y2740">
        <f t="shared" si="170"/>
        <v>179.96</v>
      </c>
      <c r="Z2740" s="12">
        <f t="shared" si="171"/>
        <v>23.999999999999996</v>
      </c>
    </row>
    <row r="2741" spans="1:26"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t="str">
        <f>_xlfn.XLOOKUP(B2741,Returns!B:B,Returns!A:A,"No",0)</f>
        <v>No</v>
      </c>
      <c r="W2741">
        <f t="shared" si="168"/>
        <v>1908.96</v>
      </c>
      <c r="X2741">
        <f t="shared" si="169"/>
        <v>2</v>
      </c>
      <c r="Y2741">
        <f t="shared" si="170"/>
        <v>1908.96</v>
      </c>
      <c r="Z2741" s="12">
        <f t="shared" si="171"/>
        <v>0.50000000000000044</v>
      </c>
    </row>
    <row r="2742" spans="1:26"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t="str">
        <f>_xlfn.XLOOKUP(B2742,Returns!B:B,Returns!A:A,"No",0)</f>
        <v>No</v>
      </c>
      <c r="W2742">
        <f t="shared" si="168"/>
        <v>51.96</v>
      </c>
      <c r="X2742">
        <f t="shared" si="169"/>
        <v>2</v>
      </c>
      <c r="Y2742">
        <f t="shared" si="170"/>
        <v>51.96</v>
      </c>
      <c r="Z2742" s="12">
        <f t="shared" si="171"/>
        <v>2.999999999999996</v>
      </c>
    </row>
    <row r="2743" spans="1:26"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t="str">
        <f>_xlfn.XLOOKUP(B2743,Returns!B:B,Returns!A:A,"No",0)</f>
        <v>No</v>
      </c>
      <c r="W2743">
        <f t="shared" si="168"/>
        <v>233.6</v>
      </c>
      <c r="X2743">
        <f t="shared" si="169"/>
        <v>2</v>
      </c>
      <c r="Y2743">
        <f t="shared" si="170"/>
        <v>186.88</v>
      </c>
      <c r="Z2743" s="12">
        <f t="shared" si="171"/>
        <v>9.375</v>
      </c>
    </row>
    <row r="2744" spans="1:26"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t="str">
        <f>_xlfn.XLOOKUP(B2744,Returns!B:B,Returns!A:A,"No",0)</f>
        <v>No</v>
      </c>
      <c r="W2744">
        <f t="shared" si="168"/>
        <v>70.680000000000007</v>
      </c>
      <c r="X2744">
        <f t="shared" si="169"/>
        <v>4</v>
      </c>
      <c r="Y2744">
        <f t="shared" si="170"/>
        <v>70.680000000000007</v>
      </c>
      <c r="Z2744" s="12">
        <f t="shared" si="171"/>
        <v>19</v>
      </c>
    </row>
    <row r="2745" spans="1:26"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t="str">
        <f>_xlfn.XLOOKUP(B2745,Returns!B:B,Returns!A:A,"No",0)</f>
        <v>No</v>
      </c>
      <c r="W2745">
        <f t="shared" si="168"/>
        <v>1545.84</v>
      </c>
      <c r="X2745">
        <f t="shared" si="169"/>
        <v>5</v>
      </c>
      <c r="Y2745">
        <f t="shared" si="170"/>
        <v>1545.84</v>
      </c>
      <c r="Z2745" s="12">
        <f t="shared" si="171"/>
        <v>6.5</v>
      </c>
    </row>
    <row r="2746" spans="1:26"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t="str">
        <f>_xlfn.XLOOKUP(B2746,Returns!B:B,Returns!A:A,"No",0)</f>
        <v>No</v>
      </c>
      <c r="W2746">
        <f t="shared" si="168"/>
        <v>377.92800000000005</v>
      </c>
      <c r="X2746">
        <f t="shared" si="169"/>
        <v>5</v>
      </c>
      <c r="Y2746">
        <f t="shared" si="170"/>
        <v>302.34240000000005</v>
      </c>
      <c r="Z2746" s="12">
        <f t="shared" si="171"/>
        <v>15.624999999999996</v>
      </c>
    </row>
    <row r="2747" spans="1:26"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t="str">
        <f>_xlfn.XLOOKUP(B2747,Returns!B:B,Returns!A:A,"No",0)</f>
        <v>No</v>
      </c>
      <c r="W2747">
        <f t="shared" si="168"/>
        <v>79.992000000000004</v>
      </c>
      <c r="X2747">
        <f t="shared" si="169"/>
        <v>4</v>
      </c>
      <c r="Y2747">
        <f t="shared" si="170"/>
        <v>63.993600000000001</v>
      </c>
      <c r="Z2747" s="12">
        <f t="shared" si="171"/>
        <v>34.375</v>
      </c>
    </row>
    <row r="2748" spans="1:26"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t="str">
        <f>_xlfn.XLOOKUP(B2748,Returns!B:B,Returns!A:A,"No",0)</f>
        <v>No</v>
      </c>
      <c r="W2748">
        <f t="shared" si="168"/>
        <v>2100.1680000000001</v>
      </c>
      <c r="X2748">
        <f t="shared" si="169"/>
        <v>5</v>
      </c>
      <c r="Y2748">
        <f t="shared" si="170"/>
        <v>1470.1176</v>
      </c>
      <c r="Z2748" s="12">
        <f t="shared" si="171"/>
        <v>-8.8435374149659864</v>
      </c>
    </row>
    <row r="2749" spans="1:26"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t="str">
        <f>_xlfn.XLOOKUP(B2749,Returns!B:B,Returns!A:A,"No",0)</f>
        <v>No</v>
      </c>
      <c r="W2749">
        <f t="shared" si="168"/>
        <v>108.67200000000001</v>
      </c>
      <c r="X2749">
        <f t="shared" si="169"/>
        <v>4</v>
      </c>
      <c r="Y2749">
        <f t="shared" si="170"/>
        <v>86.937600000000003</v>
      </c>
      <c r="Z2749" s="12">
        <f t="shared" si="171"/>
        <v>-1.5624999999999984</v>
      </c>
    </row>
    <row r="2750" spans="1:26"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t="str">
        <f>_xlfn.XLOOKUP(B2750,Returns!B:B,Returns!A:A,"No",0)</f>
        <v>No</v>
      </c>
      <c r="W2750">
        <f t="shared" si="168"/>
        <v>24.678000000000004</v>
      </c>
      <c r="X2750">
        <f t="shared" si="169"/>
        <v>4</v>
      </c>
      <c r="Y2750">
        <f t="shared" si="170"/>
        <v>7.4034000000000013</v>
      </c>
      <c r="Z2750" s="12">
        <f t="shared" si="171"/>
        <v>-81.481481481481453</v>
      </c>
    </row>
    <row r="2751" spans="1:26"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t="str">
        <f>_xlfn.XLOOKUP(B2751,Returns!B:B,Returns!A:A,"No",0)</f>
        <v>No</v>
      </c>
      <c r="W2751">
        <f t="shared" si="168"/>
        <v>1756.6559999999999</v>
      </c>
      <c r="X2751">
        <f t="shared" si="169"/>
        <v>6</v>
      </c>
      <c r="Y2751">
        <f t="shared" si="170"/>
        <v>1405.3247999999999</v>
      </c>
      <c r="Z2751" s="12">
        <f t="shared" si="171"/>
        <v>5.2083333333333304</v>
      </c>
    </row>
    <row r="2752" spans="1:26"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t="str">
        <f>_xlfn.XLOOKUP(B2752,Returns!B:B,Returns!A:A,"No",0)</f>
        <v>No</v>
      </c>
      <c r="W2752">
        <f t="shared" si="168"/>
        <v>4656.08</v>
      </c>
      <c r="X2752">
        <f t="shared" si="169"/>
        <v>3</v>
      </c>
      <c r="Y2752">
        <f t="shared" si="170"/>
        <v>4656.08</v>
      </c>
      <c r="Z2752" s="12">
        <f t="shared" si="171"/>
        <v>2.3636363636363638</v>
      </c>
    </row>
    <row r="2753" spans="1:26"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t="str">
        <f>_xlfn.XLOOKUP(B2753,Returns!B:B,Returns!A:A,"No",0)</f>
        <v>No</v>
      </c>
      <c r="W2753">
        <f t="shared" si="168"/>
        <v>450.59200000000004</v>
      </c>
      <c r="X2753">
        <f t="shared" si="169"/>
        <v>4</v>
      </c>
      <c r="Y2753">
        <f t="shared" si="170"/>
        <v>360.47360000000003</v>
      </c>
      <c r="Z2753" s="12">
        <f t="shared" si="171"/>
        <v>6.2499999999999982</v>
      </c>
    </row>
    <row r="2754" spans="1:26"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t="str">
        <f>_xlfn.XLOOKUP(B2754,Returns!B:B,Returns!A:A,"No",0)</f>
        <v>No</v>
      </c>
      <c r="W2754">
        <f t="shared" si="168"/>
        <v>11.12</v>
      </c>
      <c r="X2754">
        <f t="shared" si="169"/>
        <v>4</v>
      </c>
      <c r="Y2754">
        <f t="shared" si="170"/>
        <v>11.12</v>
      </c>
      <c r="Z2754" s="12">
        <f t="shared" si="171"/>
        <v>20</v>
      </c>
    </row>
    <row r="2755" spans="1:26"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t="str">
        <f>_xlfn.XLOOKUP(B2755,Returns!B:B,Returns!A:A,"No",0)</f>
        <v>No</v>
      </c>
      <c r="W2755">
        <f t="shared" ref="W2755:W2818" si="172">R2755*S2755</f>
        <v>970.11</v>
      </c>
      <c r="X2755">
        <f t="shared" ref="X2755:X2818" si="173">D2755-C2755</f>
        <v>4</v>
      </c>
      <c r="Y2755">
        <f t="shared" ref="Y2755:Y2818" si="174">W2755-(W2755*T2755)</f>
        <v>970.11</v>
      </c>
      <c r="Z2755" s="12">
        <f t="shared" ref="Z2755:Z2818" si="175">(U2755/Y2755)*100</f>
        <v>13.333333333333334</v>
      </c>
    </row>
    <row r="2756" spans="1:26"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t="str">
        <f>_xlfn.XLOOKUP(B2756,Returns!B:B,Returns!A:A,"No",0)</f>
        <v>No</v>
      </c>
      <c r="W2756">
        <f t="shared" si="172"/>
        <v>3919.8000000000006</v>
      </c>
      <c r="X2756">
        <f t="shared" si="173"/>
        <v>4</v>
      </c>
      <c r="Y2756">
        <f t="shared" si="174"/>
        <v>3135.8400000000006</v>
      </c>
      <c r="Z2756" s="12">
        <f t="shared" si="175"/>
        <v>2.1875</v>
      </c>
    </row>
    <row r="2757" spans="1:26"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t="str">
        <f>_xlfn.XLOOKUP(B2757,Returns!B:B,Returns!A:A,"No",0)</f>
        <v>No</v>
      </c>
      <c r="W2757">
        <f t="shared" si="172"/>
        <v>7238.2499999999991</v>
      </c>
      <c r="X2757">
        <f t="shared" si="173"/>
        <v>4</v>
      </c>
      <c r="Y2757">
        <f t="shared" si="174"/>
        <v>7238.2499999999991</v>
      </c>
      <c r="Z2757" s="12">
        <f t="shared" si="175"/>
        <v>5.799999999999998</v>
      </c>
    </row>
    <row r="2758" spans="1:26"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t="str">
        <f>_xlfn.XLOOKUP(B2758,Returns!B:B,Returns!A:A,"No",0)</f>
        <v>No</v>
      </c>
      <c r="W2758">
        <f t="shared" si="172"/>
        <v>23.92</v>
      </c>
      <c r="X2758">
        <f t="shared" si="173"/>
        <v>4</v>
      </c>
      <c r="Y2758">
        <f t="shared" si="174"/>
        <v>23.92</v>
      </c>
      <c r="Z2758" s="12">
        <f t="shared" si="175"/>
        <v>24.5</v>
      </c>
    </row>
    <row r="2759" spans="1:26"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t="str">
        <f>_xlfn.XLOOKUP(B2759,Returns!B:B,Returns!A:A,"No",0)</f>
        <v>No</v>
      </c>
      <c r="W2759">
        <f t="shared" si="172"/>
        <v>719.90999999999985</v>
      </c>
      <c r="X2759">
        <f t="shared" si="173"/>
        <v>2</v>
      </c>
      <c r="Y2759">
        <f t="shared" si="174"/>
        <v>719.90999999999985</v>
      </c>
      <c r="Z2759" s="12">
        <f t="shared" si="175"/>
        <v>10</v>
      </c>
    </row>
    <row r="2760" spans="1:26"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t="str">
        <f>_xlfn.XLOOKUP(B2760,Returns!B:B,Returns!A:A,"No",0)</f>
        <v>No</v>
      </c>
      <c r="W2760">
        <f t="shared" si="172"/>
        <v>307.68</v>
      </c>
      <c r="X2760">
        <f t="shared" si="173"/>
        <v>4</v>
      </c>
      <c r="Y2760">
        <f t="shared" si="174"/>
        <v>307.68</v>
      </c>
      <c r="Z2760" s="12">
        <f t="shared" si="175"/>
        <v>10.250000000000002</v>
      </c>
    </row>
    <row r="2761" spans="1:26"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t="str">
        <f>_xlfn.XLOOKUP(B2761,Returns!B:B,Returns!A:A,"No",0)</f>
        <v>No</v>
      </c>
      <c r="W2761">
        <f t="shared" si="172"/>
        <v>1925.28</v>
      </c>
      <c r="X2761">
        <f t="shared" si="173"/>
        <v>4</v>
      </c>
      <c r="Y2761">
        <f t="shared" si="174"/>
        <v>1925.28</v>
      </c>
      <c r="Z2761" s="12">
        <f t="shared" si="175"/>
        <v>6.4999999999999991</v>
      </c>
    </row>
    <row r="2762" spans="1:26"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t="str">
        <f>_xlfn.XLOOKUP(B2762,Returns!B:B,Returns!A:A,"No",0)</f>
        <v>No</v>
      </c>
      <c r="W2762">
        <f t="shared" si="172"/>
        <v>242</v>
      </c>
      <c r="X2762">
        <f t="shared" si="173"/>
        <v>3</v>
      </c>
      <c r="Y2762">
        <f t="shared" si="174"/>
        <v>242</v>
      </c>
      <c r="Z2762" s="12">
        <f t="shared" si="175"/>
        <v>9.6</v>
      </c>
    </row>
    <row r="2763" spans="1:26"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t="str">
        <f>_xlfn.XLOOKUP(B2763,Returns!B:B,Returns!A:A,"No",0)</f>
        <v>No</v>
      </c>
      <c r="W2763">
        <f t="shared" si="172"/>
        <v>0.99</v>
      </c>
      <c r="X2763">
        <f t="shared" si="173"/>
        <v>2</v>
      </c>
      <c r="Y2763">
        <f t="shared" si="174"/>
        <v>0.99</v>
      </c>
      <c r="Z2763" s="12">
        <f t="shared" si="175"/>
        <v>44.000000000000014</v>
      </c>
    </row>
    <row r="2764" spans="1:26"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t="str">
        <f>_xlfn.XLOOKUP(B2764,Returns!B:B,Returns!A:A,"No",0)</f>
        <v>No</v>
      </c>
      <c r="W2764">
        <f t="shared" si="172"/>
        <v>509.20000000000005</v>
      </c>
      <c r="X2764">
        <f t="shared" si="173"/>
        <v>2</v>
      </c>
      <c r="Y2764">
        <f t="shared" si="174"/>
        <v>407.36</v>
      </c>
      <c r="Z2764" s="12">
        <f t="shared" si="175"/>
        <v>9.0625</v>
      </c>
    </row>
    <row r="2765" spans="1:26"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t="str">
        <f>_xlfn.XLOOKUP(B2765,Returns!B:B,Returns!A:A,"No",0)</f>
        <v>No</v>
      </c>
      <c r="W2765">
        <f t="shared" si="172"/>
        <v>30.996000000000009</v>
      </c>
      <c r="X2765">
        <f t="shared" si="173"/>
        <v>6</v>
      </c>
      <c r="Y2765">
        <f t="shared" si="174"/>
        <v>9.2988000000000035</v>
      </c>
      <c r="Z2765" s="12">
        <f t="shared" si="175"/>
        <v>-81.481481481481438</v>
      </c>
    </row>
    <row r="2766" spans="1:26"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t="str">
        <f>_xlfn.XLOOKUP(B2766,Returns!B:B,Returns!A:A,"No",0)</f>
        <v>No</v>
      </c>
      <c r="W2766">
        <f t="shared" si="172"/>
        <v>155.77500000000003</v>
      </c>
      <c r="X2766">
        <f t="shared" si="173"/>
        <v>6</v>
      </c>
      <c r="Y2766">
        <f t="shared" si="174"/>
        <v>46.732500000000016</v>
      </c>
      <c r="Z2766" s="12">
        <f t="shared" si="175"/>
        <v>-51.111111111111093</v>
      </c>
    </row>
    <row r="2767" spans="1:26"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t="str">
        <f>_xlfn.XLOOKUP(B2767,Returns!B:B,Returns!A:A,"No",0)</f>
        <v>No</v>
      </c>
      <c r="W2767">
        <f t="shared" si="172"/>
        <v>17.856000000000002</v>
      </c>
      <c r="X2767">
        <f t="shared" si="173"/>
        <v>6</v>
      </c>
      <c r="Y2767">
        <f t="shared" si="174"/>
        <v>14.284800000000001</v>
      </c>
      <c r="Z2767" s="12">
        <f t="shared" si="175"/>
        <v>4.6874999999999991</v>
      </c>
    </row>
    <row r="2768" spans="1:26"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t="str">
        <f>_xlfn.XLOOKUP(B2768,Returns!B:B,Returns!A:A,"No",0)</f>
        <v>No</v>
      </c>
      <c r="W2768">
        <f t="shared" si="172"/>
        <v>34.384</v>
      </c>
      <c r="X2768">
        <f t="shared" si="173"/>
        <v>3</v>
      </c>
      <c r="Y2768">
        <f t="shared" si="174"/>
        <v>27.507200000000001</v>
      </c>
      <c r="Z2768" s="12">
        <f t="shared" si="175"/>
        <v>14.06249999999998</v>
      </c>
    </row>
    <row r="2769" spans="1:26"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t="str">
        <f>_xlfn.XLOOKUP(B2769,Returns!B:B,Returns!A:A,"No",0)</f>
        <v>No</v>
      </c>
      <c r="W2769">
        <f t="shared" si="172"/>
        <v>15393.279999999999</v>
      </c>
      <c r="X2769">
        <f t="shared" si="173"/>
        <v>3</v>
      </c>
      <c r="Y2769">
        <f t="shared" si="174"/>
        <v>12314.624</v>
      </c>
      <c r="Z2769" s="12">
        <f t="shared" si="175"/>
        <v>2.5390624999999996</v>
      </c>
    </row>
    <row r="2770" spans="1:26"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t="str">
        <f>_xlfn.XLOOKUP(B2770,Returns!B:B,Returns!A:A,"No",0)</f>
        <v>No</v>
      </c>
      <c r="W2770">
        <f t="shared" si="172"/>
        <v>64.383999999999986</v>
      </c>
      <c r="X2770">
        <f t="shared" si="173"/>
        <v>5</v>
      </c>
      <c r="Y2770">
        <f t="shared" si="174"/>
        <v>12.876799999999996</v>
      </c>
      <c r="Z2770" s="12">
        <f t="shared" si="175"/>
        <v>-625.00000000000023</v>
      </c>
    </row>
    <row r="2771" spans="1:26"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t="str">
        <f>_xlfn.XLOOKUP(B2771,Returns!B:B,Returns!A:A,"No",0)</f>
        <v>No</v>
      </c>
      <c r="W2771">
        <f t="shared" si="172"/>
        <v>350.84000000000003</v>
      </c>
      <c r="X2771">
        <f t="shared" si="173"/>
        <v>5</v>
      </c>
      <c r="Y2771">
        <f t="shared" si="174"/>
        <v>280.67200000000003</v>
      </c>
      <c r="Z2771" s="12">
        <f t="shared" si="175"/>
        <v>-0.22321428571428825</v>
      </c>
    </row>
    <row r="2772" spans="1:26"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t="str">
        <f>_xlfn.XLOOKUP(B2772,Returns!B:B,Returns!A:A,"No",0)</f>
        <v>No</v>
      </c>
      <c r="W2772">
        <f t="shared" si="172"/>
        <v>143.928</v>
      </c>
      <c r="X2772">
        <f t="shared" si="173"/>
        <v>5</v>
      </c>
      <c r="Y2772">
        <f t="shared" si="174"/>
        <v>115.14239999999999</v>
      </c>
      <c r="Z2772" s="12">
        <f t="shared" si="175"/>
        <v>1.5624999999999996</v>
      </c>
    </row>
    <row r="2773" spans="1:26"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t="str">
        <f>_xlfn.XLOOKUP(B2773,Returns!B:B,Returns!A:A,"No",0)</f>
        <v>No</v>
      </c>
      <c r="W2773">
        <f t="shared" si="172"/>
        <v>272.5</v>
      </c>
      <c r="X2773">
        <f t="shared" si="173"/>
        <v>7</v>
      </c>
      <c r="Y2773">
        <f t="shared" si="174"/>
        <v>272.5</v>
      </c>
      <c r="Z2773" s="12">
        <f t="shared" si="175"/>
        <v>5.1999999999999993</v>
      </c>
    </row>
    <row r="2774" spans="1:26"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t="str">
        <f>_xlfn.XLOOKUP(B2774,Returns!B:B,Returns!A:A,"No",0)</f>
        <v>No</v>
      </c>
      <c r="W2774">
        <f t="shared" si="172"/>
        <v>57.311999999999998</v>
      </c>
      <c r="X2774">
        <f t="shared" si="173"/>
        <v>2</v>
      </c>
      <c r="Y2774">
        <f t="shared" si="174"/>
        <v>45.849599999999995</v>
      </c>
      <c r="Z2774" s="12">
        <f t="shared" si="175"/>
        <v>12.500000000000004</v>
      </c>
    </row>
    <row r="2775" spans="1:26"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t="str">
        <f>_xlfn.XLOOKUP(B2775,Returns!B:B,Returns!A:A,"No",0)</f>
        <v>No</v>
      </c>
      <c r="W2775">
        <f t="shared" si="172"/>
        <v>148.32</v>
      </c>
      <c r="X2775">
        <f t="shared" si="173"/>
        <v>4</v>
      </c>
      <c r="Y2775">
        <f t="shared" si="174"/>
        <v>148.32</v>
      </c>
      <c r="Z2775" s="12">
        <f t="shared" si="175"/>
        <v>16.333333333333332</v>
      </c>
    </row>
    <row r="2776" spans="1:26"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t="str">
        <f>_xlfn.XLOOKUP(B2776,Returns!B:B,Returns!A:A,"No",0)</f>
        <v>No</v>
      </c>
      <c r="W2776">
        <f t="shared" si="172"/>
        <v>20.736000000000004</v>
      </c>
      <c r="X2776">
        <f t="shared" si="173"/>
        <v>7</v>
      </c>
      <c r="Y2776">
        <f t="shared" si="174"/>
        <v>16.588800000000003</v>
      </c>
      <c r="Z2776" s="12">
        <f t="shared" si="175"/>
        <v>21.874999999999996</v>
      </c>
    </row>
    <row r="2777" spans="1:26"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t="str">
        <f>_xlfn.XLOOKUP(B2777,Returns!B:B,Returns!A:A,"No",0)</f>
        <v>No</v>
      </c>
      <c r="W2777">
        <f t="shared" si="172"/>
        <v>463.32</v>
      </c>
      <c r="X2777">
        <f t="shared" si="173"/>
        <v>4</v>
      </c>
      <c r="Y2777">
        <f t="shared" si="174"/>
        <v>463.32</v>
      </c>
      <c r="Z2777" s="12">
        <f t="shared" si="175"/>
        <v>0.33333333333333398</v>
      </c>
    </row>
    <row r="2778" spans="1:26"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t="str">
        <f>_xlfn.XLOOKUP(B2778,Returns!B:B,Returns!A:A,"No",0)</f>
        <v>No</v>
      </c>
      <c r="W2778">
        <f t="shared" si="172"/>
        <v>426.88800000000003</v>
      </c>
      <c r="X2778">
        <f t="shared" si="173"/>
        <v>4</v>
      </c>
      <c r="Y2778">
        <f t="shared" si="174"/>
        <v>341.5104</v>
      </c>
      <c r="Z2778" s="12">
        <f t="shared" si="175"/>
        <v>1.339285714285714</v>
      </c>
    </row>
    <row r="2779" spans="1:26"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t="str">
        <f>_xlfn.XLOOKUP(B2779,Returns!B:B,Returns!A:A,"No",0)</f>
        <v>No</v>
      </c>
      <c r="W2779">
        <f t="shared" si="172"/>
        <v>390.93200000000002</v>
      </c>
      <c r="X2779">
        <f t="shared" si="173"/>
        <v>2</v>
      </c>
      <c r="Y2779">
        <f t="shared" si="174"/>
        <v>332.29220000000004</v>
      </c>
      <c r="Z2779" s="12">
        <f t="shared" si="175"/>
        <v>-4.1522491349481019</v>
      </c>
    </row>
    <row r="2780" spans="1:26"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t="str">
        <f>_xlfn.XLOOKUP(B2780,Returns!B:B,Returns!A:A,"No",0)</f>
        <v>No</v>
      </c>
      <c r="W2780">
        <f t="shared" si="172"/>
        <v>189.44000000000003</v>
      </c>
      <c r="X2780">
        <f t="shared" si="173"/>
        <v>5</v>
      </c>
      <c r="Y2780">
        <f t="shared" si="174"/>
        <v>151.55200000000002</v>
      </c>
      <c r="Z2780" s="12">
        <f t="shared" si="175"/>
        <v>4.1015625000000009</v>
      </c>
    </row>
    <row r="2781" spans="1:26"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t="str">
        <f>_xlfn.XLOOKUP(B2781,Returns!B:B,Returns!A:A,"No",0)</f>
        <v>No</v>
      </c>
      <c r="W2781">
        <f t="shared" si="172"/>
        <v>7.128000000000001</v>
      </c>
      <c r="X2781">
        <f t="shared" si="173"/>
        <v>5</v>
      </c>
      <c r="Y2781">
        <f t="shared" si="174"/>
        <v>5.7024000000000008</v>
      </c>
      <c r="Z2781" s="12">
        <f t="shared" si="175"/>
        <v>13.020833333333332</v>
      </c>
    </row>
    <row r="2782" spans="1:26"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t="str">
        <f>_xlfn.XLOOKUP(B2782,Returns!B:B,Returns!A:A,"No",0)</f>
        <v>No</v>
      </c>
      <c r="W2782">
        <f t="shared" si="172"/>
        <v>236.8</v>
      </c>
      <c r="X2782">
        <f t="shared" si="173"/>
        <v>2</v>
      </c>
      <c r="Y2782">
        <f t="shared" si="174"/>
        <v>236.8</v>
      </c>
      <c r="Z2782" s="12">
        <f t="shared" si="175"/>
        <v>12.5</v>
      </c>
    </row>
    <row r="2783" spans="1:26"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t="str">
        <f>_xlfn.XLOOKUP(B2783,Returns!B:B,Returns!A:A,"No",0)</f>
        <v>No</v>
      </c>
      <c r="W2783">
        <f t="shared" si="172"/>
        <v>220</v>
      </c>
      <c r="X2783">
        <f t="shared" si="173"/>
        <v>7</v>
      </c>
      <c r="Y2783">
        <f t="shared" si="174"/>
        <v>220</v>
      </c>
      <c r="Z2783" s="12">
        <f t="shared" si="175"/>
        <v>4.4000000000000004</v>
      </c>
    </row>
    <row r="2784" spans="1:26"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t="str">
        <f>_xlfn.XLOOKUP(B2784,Returns!B:B,Returns!A:A,"No",0)</f>
        <v>No</v>
      </c>
      <c r="W2784">
        <f t="shared" si="172"/>
        <v>515.96</v>
      </c>
      <c r="X2784">
        <f t="shared" si="173"/>
        <v>5</v>
      </c>
      <c r="Y2784">
        <f t="shared" si="174"/>
        <v>515.96</v>
      </c>
      <c r="Z2784" s="12">
        <f t="shared" si="175"/>
        <v>14.499999999999998</v>
      </c>
    </row>
    <row r="2785" spans="1:26"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t="str">
        <f>_xlfn.XLOOKUP(B2785,Returns!B:B,Returns!A:A,"No",0)</f>
        <v>No</v>
      </c>
      <c r="W2785">
        <f t="shared" si="172"/>
        <v>47.975999999999992</v>
      </c>
      <c r="X2785">
        <f t="shared" si="173"/>
        <v>5</v>
      </c>
      <c r="Y2785">
        <f t="shared" si="174"/>
        <v>28.785599999999995</v>
      </c>
      <c r="Z2785" s="12">
        <f t="shared" si="175"/>
        <v>-55.555555555555557</v>
      </c>
    </row>
    <row r="2786" spans="1:26"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t="str">
        <f>_xlfn.XLOOKUP(B2786,Returns!B:B,Returns!A:A,"No",0)</f>
        <v>No</v>
      </c>
      <c r="W2786">
        <f t="shared" si="172"/>
        <v>95.903999999999996</v>
      </c>
      <c r="X2786">
        <f t="shared" si="173"/>
        <v>6</v>
      </c>
      <c r="Y2786">
        <f t="shared" si="174"/>
        <v>57.542399999999994</v>
      </c>
      <c r="Z2786" s="12">
        <f t="shared" si="175"/>
        <v>-27.083333333333343</v>
      </c>
    </row>
    <row r="2787" spans="1:26"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t="str">
        <f>_xlfn.XLOOKUP(B2787,Returns!B:B,Returns!A:A,"No",0)</f>
        <v>No</v>
      </c>
      <c r="W2787">
        <f t="shared" si="172"/>
        <v>2406.1439999999998</v>
      </c>
      <c r="X2787">
        <f t="shared" si="173"/>
        <v>2</v>
      </c>
      <c r="Y2787">
        <f t="shared" si="174"/>
        <v>1924.9151999999999</v>
      </c>
      <c r="Z2787" s="12">
        <f t="shared" si="175"/>
        <v>0</v>
      </c>
    </row>
    <row r="2788" spans="1:26"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t="str">
        <f>_xlfn.XLOOKUP(B2788,Returns!B:B,Returns!A:A,"No",0)</f>
        <v>No</v>
      </c>
      <c r="W2788">
        <f t="shared" si="172"/>
        <v>15.8</v>
      </c>
      <c r="X2788">
        <f t="shared" si="173"/>
        <v>2</v>
      </c>
      <c r="Y2788">
        <f t="shared" si="174"/>
        <v>15.8</v>
      </c>
      <c r="Z2788" s="12">
        <f t="shared" si="175"/>
        <v>15.999999999999998</v>
      </c>
    </row>
    <row r="2789" spans="1:26"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t="str">
        <f>_xlfn.XLOOKUP(B2789,Returns!B:B,Returns!A:A,"No",0)</f>
        <v>No</v>
      </c>
      <c r="W2789">
        <f t="shared" si="172"/>
        <v>291.8</v>
      </c>
      <c r="X2789">
        <f t="shared" si="173"/>
        <v>4</v>
      </c>
      <c r="Y2789">
        <f t="shared" si="174"/>
        <v>116.72</v>
      </c>
      <c r="Z2789" s="12">
        <f t="shared" si="175"/>
        <v>-21.249999999999996</v>
      </c>
    </row>
    <row r="2790" spans="1:26"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t="str">
        <f>_xlfn.XLOOKUP(B2790,Returns!B:B,Returns!A:A,"No",0)</f>
        <v>No</v>
      </c>
      <c r="W2790">
        <f t="shared" si="172"/>
        <v>115.24799999999999</v>
      </c>
      <c r="X2790">
        <f t="shared" si="173"/>
        <v>4</v>
      </c>
      <c r="Y2790">
        <f t="shared" si="174"/>
        <v>92.198399999999992</v>
      </c>
      <c r="Z2790" s="12">
        <f t="shared" si="175"/>
        <v>1.5625000000000011</v>
      </c>
    </row>
    <row r="2791" spans="1:26"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t="str">
        <f>_xlfn.XLOOKUP(B2791,Returns!B:B,Returns!A:A,"No",0)</f>
        <v>No</v>
      </c>
      <c r="W2791">
        <f t="shared" si="172"/>
        <v>199.80000000000004</v>
      </c>
      <c r="X2791">
        <f t="shared" si="173"/>
        <v>4</v>
      </c>
      <c r="Y2791">
        <f t="shared" si="174"/>
        <v>79.920000000000016</v>
      </c>
      <c r="Z2791" s="12">
        <f t="shared" si="175"/>
        <v>-29.999999999999993</v>
      </c>
    </row>
    <row r="2792" spans="1:26"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t="str">
        <f>_xlfn.XLOOKUP(B2792,Returns!B:B,Returns!A:A,"No",0)</f>
        <v>No</v>
      </c>
      <c r="W2792">
        <f t="shared" si="172"/>
        <v>51.92</v>
      </c>
      <c r="X2792">
        <f t="shared" si="173"/>
        <v>1</v>
      </c>
      <c r="Y2792">
        <f t="shared" si="174"/>
        <v>51.92</v>
      </c>
      <c r="Z2792" s="12">
        <f t="shared" si="175"/>
        <v>14.499999999999996</v>
      </c>
    </row>
    <row r="2793" spans="1:26"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t="str">
        <f>_xlfn.XLOOKUP(B2793,Returns!B:B,Returns!A:A,"No",0)</f>
        <v>No</v>
      </c>
      <c r="W2793">
        <f t="shared" si="172"/>
        <v>108.80999999999999</v>
      </c>
      <c r="X2793">
        <f t="shared" si="173"/>
        <v>1</v>
      </c>
      <c r="Y2793">
        <f t="shared" si="174"/>
        <v>108.80999999999999</v>
      </c>
      <c r="Z2793" s="12">
        <f t="shared" si="175"/>
        <v>9.9999999999999982</v>
      </c>
    </row>
    <row r="2794" spans="1:26"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t="str">
        <f>_xlfn.XLOOKUP(B2794,Returns!B:B,Returns!A:A,"No",0)</f>
        <v>No</v>
      </c>
      <c r="W2794">
        <f t="shared" si="172"/>
        <v>6.48</v>
      </c>
      <c r="X2794">
        <f t="shared" si="173"/>
        <v>1</v>
      </c>
      <c r="Y2794">
        <f t="shared" si="174"/>
        <v>6.48</v>
      </c>
      <c r="Z2794" s="12">
        <f t="shared" si="175"/>
        <v>48.000000000000007</v>
      </c>
    </row>
    <row r="2795" spans="1:26"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t="str">
        <f>_xlfn.XLOOKUP(B2795,Returns!B:B,Returns!A:A,"No",0)</f>
        <v>No</v>
      </c>
      <c r="W2795">
        <f t="shared" si="172"/>
        <v>15051.232</v>
      </c>
      <c r="X2795">
        <f t="shared" si="173"/>
        <v>5</v>
      </c>
      <c r="Y2795">
        <f t="shared" si="174"/>
        <v>12040.9856</v>
      </c>
      <c r="Z2795" s="12">
        <f t="shared" si="175"/>
        <v>0.78124999999999956</v>
      </c>
    </row>
    <row r="2796" spans="1:26"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t="str">
        <f>_xlfn.XLOOKUP(B2796,Returns!B:B,Returns!A:A,"No",0)</f>
        <v>No</v>
      </c>
      <c r="W2796">
        <f t="shared" si="172"/>
        <v>1753.4720000000002</v>
      </c>
      <c r="X2796">
        <f t="shared" si="173"/>
        <v>5</v>
      </c>
      <c r="Y2796">
        <f t="shared" si="174"/>
        <v>1402.7776000000001</v>
      </c>
      <c r="Z2796" s="12">
        <f t="shared" si="175"/>
        <v>2.7343750000000004</v>
      </c>
    </row>
    <row r="2797" spans="1:26"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t="str">
        <f>_xlfn.XLOOKUP(B2797,Returns!B:B,Returns!A:A,"No",0)</f>
        <v>No</v>
      </c>
      <c r="W2797">
        <f t="shared" si="172"/>
        <v>126.61600000000001</v>
      </c>
      <c r="X2797">
        <f t="shared" si="173"/>
        <v>5</v>
      </c>
      <c r="Y2797">
        <f t="shared" si="174"/>
        <v>101.29280000000001</v>
      </c>
      <c r="Z2797" s="12">
        <f t="shared" si="175"/>
        <v>6.4732142857142847</v>
      </c>
    </row>
    <row r="2798" spans="1:26"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t="str">
        <f>_xlfn.XLOOKUP(B2798,Returns!B:B,Returns!A:A,"No",0)</f>
        <v>No</v>
      </c>
      <c r="W2798">
        <f t="shared" si="172"/>
        <v>925.49700000000007</v>
      </c>
      <c r="X2798">
        <f t="shared" si="173"/>
        <v>5</v>
      </c>
      <c r="Y2798">
        <f t="shared" si="174"/>
        <v>786.67245000000003</v>
      </c>
      <c r="Z2798" s="12">
        <f t="shared" si="175"/>
        <v>-2.3068050749711646</v>
      </c>
    </row>
    <row r="2799" spans="1:26"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t="str">
        <f>_xlfn.XLOOKUP(B2799,Returns!B:B,Returns!A:A,"No",0)</f>
        <v>No</v>
      </c>
      <c r="W2799">
        <f t="shared" si="172"/>
        <v>53.44</v>
      </c>
      <c r="X2799">
        <f t="shared" si="173"/>
        <v>7</v>
      </c>
      <c r="Y2799">
        <f t="shared" si="174"/>
        <v>53.44</v>
      </c>
      <c r="Z2799" s="12">
        <f t="shared" si="175"/>
        <v>7.7499999999999973</v>
      </c>
    </row>
    <row r="2800" spans="1:26"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t="str">
        <f>_xlfn.XLOOKUP(B2800,Returns!B:B,Returns!A:A,"No",0)</f>
        <v>No</v>
      </c>
      <c r="W2800">
        <f t="shared" si="172"/>
        <v>79.92</v>
      </c>
      <c r="X2800">
        <f t="shared" si="173"/>
        <v>7</v>
      </c>
      <c r="Y2800">
        <f t="shared" si="174"/>
        <v>79.92</v>
      </c>
      <c r="Z2800" s="12">
        <f t="shared" si="175"/>
        <v>23.5</v>
      </c>
    </row>
    <row r="2801" spans="1:26"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t="str">
        <f>_xlfn.XLOOKUP(B2801,Returns!B:B,Returns!A:A,"No",0)</f>
        <v>No</v>
      </c>
      <c r="W2801">
        <f t="shared" si="172"/>
        <v>729.25000000000011</v>
      </c>
      <c r="X2801">
        <f t="shared" si="173"/>
        <v>7</v>
      </c>
      <c r="Y2801">
        <f t="shared" si="174"/>
        <v>729.25000000000011</v>
      </c>
      <c r="Z2801" s="12">
        <f t="shared" si="175"/>
        <v>9.5999999999999979</v>
      </c>
    </row>
    <row r="2802" spans="1:26"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t="str">
        <f>_xlfn.XLOOKUP(B2802,Returns!B:B,Returns!A:A,"No",0)</f>
        <v>No</v>
      </c>
      <c r="W2802">
        <f t="shared" si="172"/>
        <v>3919.8000000000006</v>
      </c>
      <c r="X2802">
        <f t="shared" si="173"/>
        <v>3</v>
      </c>
      <c r="Y2802">
        <f t="shared" si="174"/>
        <v>3135.8400000000006</v>
      </c>
      <c r="Z2802" s="12">
        <f t="shared" si="175"/>
        <v>2.5000000000000009</v>
      </c>
    </row>
    <row r="2803" spans="1:26"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t="str">
        <f>_xlfn.XLOOKUP(B2803,Returns!B:B,Returns!A:A,"No",0)</f>
        <v>No</v>
      </c>
      <c r="W2803">
        <f t="shared" si="172"/>
        <v>7.88</v>
      </c>
      <c r="X2803">
        <f t="shared" si="173"/>
        <v>3</v>
      </c>
      <c r="Y2803">
        <f t="shared" si="174"/>
        <v>6.3040000000000003</v>
      </c>
      <c r="Z2803" s="12">
        <f t="shared" si="175"/>
        <v>28.125000000000007</v>
      </c>
    </row>
    <row r="2804" spans="1:26"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t="str">
        <f>_xlfn.XLOOKUP(B2804,Returns!B:B,Returns!A:A,"No",0)</f>
        <v>No</v>
      </c>
      <c r="W2804">
        <f t="shared" si="172"/>
        <v>124.10999999999999</v>
      </c>
      <c r="X2804">
        <f t="shared" si="173"/>
        <v>5</v>
      </c>
      <c r="Y2804">
        <f t="shared" si="174"/>
        <v>124.10999999999999</v>
      </c>
      <c r="Z2804" s="12">
        <f t="shared" si="175"/>
        <v>14.000000000000002</v>
      </c>
    </row>
    <row r="2805" spans="1:26"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t="str">
        <f>_xlfn.XLOOKUP(B2805,Returns!B:B,Returns!A:A,"No",0)</f>
        <v>No</v>
      </c>
      <c r="W2805">
        <f t="shared" si="172"/>
        <v>38.519999999999996</v>
      </c>
      <c r="X2805">
        <f t="shared" si="173"/>
        <v>4</v>
      </c>
      <c r="Y2805">
        <f t="shared" si="174"/>
        <v>38.519999999999996</v>
      </c>
      <c r="Z2805" s="12">
        <f t="shared" si="175"/>
        <v>15</v>
      </c>
    </row>
    <row r="2806" spans="1:26"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t="str">
        <f>_xlfn.XLOOKUP(B2806,Returns!B:B,Returns!A:A,"No",0)</f>
        <v>No</v>
      </c>
      <c r="W2806">
        <f t="shared" si="172"/>
        <v>154.07999999999998</v>
      </c>
      <c r="X2806">
        <f t="shared" si="173"/>
        <v>4</v>
      </c>
      <c r="Y2806">
        <f t="shared" si="174"/>
        <v>154.07999999999998</v>
      </c>
      <c r="Z2806" s="12">
        <f t="shared" si="175"/>
        <v>7.5</v>
      </c>
    </row>
    <row r="2807" spans="1:26"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t="str">
        <f>_xlfn.XLOOKUP(B2807,Returns!B:B,Returns!A:A,"No",0)</f>
        <v>No</v>
      </c>
      <c r="W2807">
        <f t="shared" si="172"/>
        <v>95.031999999999982</v>
      </c>
      <c r="X2807">
        <f t="shared" si="173"/>
        <v>4</v>
      </c>
      <c r="Y2807">
        <f t="shared" si="174"/>
        <v>66.52239999999999</v>
      </c>
      <c r="Z2807" s="12">
        <f t="shared" si="175"/>
        <v>-3.0612244897959195</v>
      </c>
    </row>
    <row r="2808" spans="1:26"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t="str">
        <f>_xlfn.XLOOKUP(B2808,Returns!B:B,Returns!A:A,"No",0)</f>
        <v>No</v>
      </c>
      <c r="W2808">
        <f t="shared" si="172"/>
        <v>18.84</v>
      </c>
      <c r="X2808">
        <f t="shared" si="173"/>
        <v>2</v>
      </c>
      <c r="Y2808">
        <f t="shared" si="174"/>
        <v>18.84</v>
      </c>
      <c r="Z2808" s="12">
        <f t="shared" si="175"/>
        <v>2.5000000000000004</v>
      </c>
    </row>
    <row r="2809" spans="1:26"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t="str">
        <f>_xlfn.XLOOKUP(B2809,Returns!B:B,Returns!A:A,"No",0)</f>
        <v>No</v>
      </c>
      <c r="W2809">
        <f t="shared" si="172"/>
        <v>25.92</v>
      </c>
      <c r="X2809">
        <f t="shared" si="173"/>
        <v>2</v>
      </c>
      <c r="Y2809">
        <f t="shared" si="174"/>
        <v>25.92</v>
      </c>
      <c r="Z2809" s="12">
        <f t="shared" si="175"/>
        <v>24.000000000000004</v>
      </c>
    </row>
    <row r="2810" spans="1:26"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t="str">
        <f>_xlfn.XLOOKUP(B2810,Returns!B:B,Returns!A:A,"No",0)</f>
        <v>No</v>
      </c>
      <c r="W2810">
        <f t="shared" si="172"/>
        <v>3524.5</v>
      </c>
      <c r="X2810">
        <f t="shared" si="173"/>
        <v>2</v>
      </c>
      <c r="Y2810">
        <f t="shared" si="174"/>
        <v>3524.5</v>
      </c>
      <c r="Z2810" s="12">
        <f t="shared" si="175"/>
        <v>1.6000000000000008</v>
      </c>
    </row>
    <row r="2811" spans="1:26"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t="str">
        <f>_xlfn.XLOOKUP(B2811,Returns!B:B,Returns!A:A,"No",0)</f>
        <v>No</v>
      </c>
      <c r="W2811">
        <f t="shared" si="172"/>
        <v>1123.1360000000002</v>
      </c>
      <c r="X2811">
        <f t="shared" si="173"/>
        <v>2</v>
      </c>
      <c r="Y2811">
        <f t="shared" si="174"/>
        <v>898.50880000000018</v>
      </c>
      <c r="Z2811" s="12">
        <f t="shared" si="175"/>
        <v>3.1250000000000013</v>
      </c>
    </row>
    <row r="2812" spans="1:26"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t="str">
        <f>_xlfn.XLOOKUP(B2812,Returns!B:B,Returns!A:A,"No",0)</f>
        <v>No</v>
      </c>
      <c r="W2812">
        <f t="shared" si="172"/>
        <v>1618.3799999999999</v>
      </c>
      <c r="X2812">
        <f t="shared" si="173"/>
        <v>2</v>
      </c>
      <c r="Y2812">
        <f t="shared" si="174"/>
        <v>1618.3799999999999</v>
      </c>
      <c r="Z2812" s="12">
        <f t="shared" si="175"/>
        <v>5.2222222222222223</v>
      </c>
    </row>
    <row r="2813" spans="1:26"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t="str">
        <f>_xlfn.XLOOKUP(B2813,Returns!B:B,Returns!A:A,"No",0)</f>
        <v>No</v>
      </c>
      <c r="W2813">
        <f t="shared" si="172"/>
        <v>1113.48</v>
      </c>
      <c r="X2813">
        <f t="shared" si="173"/>
        <v>2</v>
      </c>
      <c r="Y2813">
        <f t="shared" si="174"/>
        <v>1113.48</v>
      </c>
      <c r="Z2813" s="12">
        <f t="shared" si="175"/>
        <v>6.833333333333333</v>
      </c>
    </row>
    <row r="2814" spans="1:26"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t="str">
        <f>_xlfn.XLOOKUP(B2814,Returns!B:B,Returns!A:A,"No",0)</f>
        <v>No</v>
      </c>
      <c r="W2814">
        <f t="shared" si="172"/>
        <v>642.33000000000004</v>
      </c>
      <c r="X2814">
        <f t="shared" si="173"/>
        <v>2</v>
      </c>
      <c r="Y2814">
        <f t="shared" si="174"/>
        <v>642.33000000000004</v>
      </c>
      <c r="Z2814" s="12">
        <f t="shared" si="175"/>
        <v>5.6666666666666625</v>
      </c>
    </row>
    <row r="2815" spans="1:26"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t="str">
        <f>_xlfn.XLOOKUP(B2815,Returns!B:B,Returns!A:A,"No",0)</f>
        <v>No</v>
      </c>
      <c r="W2815">
        <f t="shared" si="172"/>
        <v>3999.84</v>
      </c>
      <c r="X2815">
        <f t="shared" si="173"/>
        <v>2</v>
      </c>
      <c r="Y2815">
        <f t="shared" si="174"/>
        <v>3999.84</v>
      </c>
      <c r="Z2815" s="12">
        <f t="shared" si="175"/>
        <v>5.7500000000000009</v>
      </c>
    </row>
    <row r="2816" spans="1:26"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t="str">
        <f>_xlfn.XLOOKUP(B2816,Returns!B:B,Returns!A:A,"No",0)</f>
        <v>No</v>
      </c>
      <c r="W2816">
        <f t="shared" si="172"/>
        <v>1960.6499999999999</v>
      </c>
      <c r="X2816">
        <f t="shared" si="173"/>
        <v>2</v>
      </c>
      <c r="Y2816">
        <f t="shared" si="174"/>
        <v>1960.6499999999999</v>
      </c>
      <c r="Z2816" s="12">
        <f t="shared" si="175"/>
        <v>5.6666666666666643</v>
      </c>
    </row>
    <row r="2817" spans="1:26"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t="str">
        <f>_xlfn.XLOOKUP(B2817,Returns!B:B,Returns!A:A,"No",0)</f>
        <v>No</v>
      </c>
      <c r="W2817">
        <f t="shared" si="172"/>
        <v>573</v>
      </c>
      <c r="X2817">
        <f t="shared" si="173"/>
        <v>7</v>
      </c>
      <c r="Y2817">
        <f t="shared" si="174"/>
        <v>573</v>
      </c>
      <c r="Z2817" s="12">
        <f t="shared" si="175"/>
        <v>9</v>
      </c>
    </row>
    <row r="2818" spans="1:26"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t="str">
        <f>_xlfn.XLOOKUP(B2818,Returns!B:B,Returns!A:A,"No",0)</f>
        <v>No</v>
      </c>
      <c r="W2818">
        <f t="shared" si="172"/>
        <v>60.74</v>
      </c>
      <c r="X2818">
        <f t="shared" si="173"/>
        <v>7</v>
      </c>
      <c r="Y2818">
        <f t="shared" si="174"/>
        <v>60.74</v>
      </c>
      <c r="Z2818" s="12">
        <f t="shared" si="175"/>
        <v>25.000000000000007</v>
      </c>
    </row>
    <row r="2819" spans="1:26"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t="str">
        <f>_xlfn.XLOOKUP(B2819,Returns!B:B,Returns!A:A,"No",0)</f>
        <v>No</v>
      </c>
      <c r="W2819">
        <f t="shared" ref="W2819:W2882" si="176">R2819*S2819</f>
        <v>248.72</v>
      </c>
      <c r="X2819">
        <f t="shared" ref="X2819:X2882" si="177">D2819-C2819</f>
        <v>7</v>
      </c>
      <c r="Y2819">
        <f t="shared" ref="Y2819:Y2882" si="178">W2819-(W2819*T2819)</f>
        <v>248.72</v>
      </c>
      <c r="Z2819" s="12">
        <f t="shared" ref="Z2819:Z2882" si="179">(U2819/Y2819)*100</f>
        <v>11</v>
      </c>
    </row>
    <row r="2820" spans="1:26"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t="str">
        <f>_xlfn.XLOOKUP(B2820,Returns!B:B,Returns!A:A,"No",0)</f>
        <v>No</v>
      </c>
      <c r="W2820">
        <f t="shared" si="176"/>
        <v>6532.5599999999995</v>
      </c>
      <c r="X2820">
        <f t="shared" si="177"/>
        <v>7</v>
      </c>
      <c r="Y2820">
        <f t="shared" si="178"/>
        <v>6532.5599999999995</v>
      </c>
      <c r="Z2820" s="12">
        <f t="shared" si="179"/>
        <v>4.8333333333333313</v>
      </c>
    </row>
    <row r="2821" spans="1:26"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t="str">
        <f>_xlfn.XLOOKUP(B2821,Returns!B:B,Returns!A:A,"No",0)</f>
        <v>No</v>
      </c>
      <c r="W2821">
        <f t="shared" si="176"/>
        <v>33.6</v>
      </c>
      <c r="X2821">
        <f t="shared" si="177"/>
        <v>3</v>
      </c>
      <c r="Y2821">
        <f t="shared" si="178"/>
        <v>26.880000000000003</v>
      </c>
      <c r="Z2821" s="12">
        <f t="shared" si="179"/>
        <v>8.7499999999999947</v>
      </c>
    </row>
    <row r="2822" spans="1:26"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t="str">
        <f>_xlfn.XLOOKUP(B2822,Returns!B:B,Returns!A:A,"No",0)</f>
        <v>No</v>
      </c>
      <c r="W2822">
        <f t="shared" si="176"/>
        <v>896.32799999999997</v>
      </c>
      <c r="X2822">
        <f t="shared" si="177"/>
        <v>3</v>
      </c>
      <c r="Y2822">
        <f t="shared" si="178"/>
        <v>717.06240000000003</v>
      </c>
      <c r="Z2822" s="12">
        <f t="shared" si="179"/>
        <v>1.0416666666666656</v>
      </c>
    </row>
    <row r="2823" spans="1:26"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t="str">
        <f>_xlfn.XLOOKUP(B2823,Returns!B:B,Returns!A:A,"No",0)</f>
        <v>No</v>
      </c>
      <c r="W2823">
        <f t="shared" si="176"/>
        <v>907.12799999999993</v>
      </c>
      <c r="X2823">
        <f t="shared" si="177"/>
        <v>5</v>
      </c>
      <c r="Y2823">
        <f t="shared" si="178"/>
        <v>725.7023999999999</v>
      </c>
      <c r="Z2823" s="12">
        <f t="shared" si="179"/>
        <v>3.1250000000000027</v>
      </c>
    </row>
    <row r="2824" spans="1:26"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t="str">
        <f>_xlfn.XLOOKUP(B2824,Returns!B:B,Returns!A:A,"No",0)</f>
        <v>No</v>
      </c>
      <c r="W2824">
        <f t="shared" si="176"/>
        <v>17.856000000000002</v>
      </c>
      <c r="X2824">
        <f t="shared" si="177"/>
        <v>2</v>
      </c>
      <c r="Y2824">
        <f t="shared" si="178"/>
        <v>14.284800000000001</v>
      </c>
      <c r="Z2824" s="12">
        <f t="shared" si="179"/>
        <v>3.9062499999999925</v>
      </c>
    </row>
    <row r="2825" spans="1:26"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t="str">
        <f>_xlfn.XLOOKUP(B2825,Returns!B:B,Returns!A:A,"No",0)</f>
        <v>No</v>
      </c>
      <c r="W2825">
        <f t="shared" si="176"/>
        <v>95.168000000000006</v>
      </c>
      <c r="X2825">
        <f t="shared" si="177"/>
        <v>2</v>
      </c>
      <c r="Y2825">
        <f t="shared" si="178"/>
        <v>76.134399999999999</v>
      </c>
      <c r="Z2825" s="12">
        <f t="shared" si="179"/>
        <v>-3.906249999999996</v>
      </c>
    </row>
    <row r="2826" spans="1:26"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t="str">
        <f>_xlfn.XLOOKUP(B2826,Returns!B:B,Returns!A:A,"No",0)</f>
        <v>No</v>
      </c>
      <c r="W2826">
        <f t="shared" si="176"/>
        <v>270.33600000000001</v>
      </c>
      <c r="X2826">
        <f t="shared" si="177"/>
        <v>5</v>
      </c>
      <c r="Y2826">
        <f t="shared" si="178"/>
        <v>216.2688</v>
      </c>
      <c r="Z2826" s="12">
        <f t="shared" si="179"/>
        <v>4.8828124999999991</v>
      </c>
    </row>
    <row r="2827" spans="1:26"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t="str">
        <f>_xlfn.XLOOKUP(B2827,Returns!B:B,Returns!A:A,"No",0)</f>
        <v>No</v>
      </c>
      <c r="W2827">
        <f t="shared" si="176"/>
        <v>601.0655999999999</v>
      </c>
      <c r="X2827">
        <f t="shared" si="177"/>
        <v>5</v>
      </c>
      <c r="Y2827">
        <f t="shared" si="178"/>
        <v>408.72460799999993</v>
      </c>
      <c r="Z2827" s="12">
        <f t="shared" si="179"/>
        <v>-23.78892733564015</v>
      </c>
    </row>
    <row r="2828" spans="1:26"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t="str">
        <f>_xlfn.XLOOKUP(B2828,Returns!B:B,Returns!A:A,"No",0)</f>
        <v>No</v>
      </c>
      <c r="W2828">
        <f t="shared" si="176"/>
        <v>5.4479999999999986</v>
      </c>
      <c r="X2828">
        <f t="shared" si="177"/>
        <v>5</v>
      </c>
      <c r="Y2828">
        <f t="shared" si="178"/>
        <v>1.0895999999999999</v>
      </c>
      <c r="Z2828" s="12">
        <f t="shared" si="179"/>
        <v>-400.00000000000017</v>
      </c>
    </row>
    <row r="2829" spans="1:26"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t="str">
        <f>_xlfn.XLOOKUP(B2829,Returns!B:B,Returns!A:A,"No",0)</f>
        <v>No</v>
      </c>
      <c r="W2829">
        <f t="shared" si="176"/>
        <v>6.5280000000000005</v>
      </c>
      <c r="X2829">
        <f t="shared" si="177"/>
        <v>5</v>
      </c>
      <c r="Y2829">
        <f t="shared" si="178"/>
        <v>5.2224000000000004</v>
      </c>
      <c r="Z2829" s="12">
        <f t="shared" si="179"/>
        <v>21.093749999999993</v>
      </c>
    </row>
    <row r="2830" spans="1:26"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t="str">
        <f>_xlfn.XLOOKUP(B2830,Returns!B:B,Returns!A:A,"No",0)</f>
        <v>No</v>
      </c>
      <c r="W2830">
        <f t="shared" si="176"/>
        <v>650.01600000000008</v>
      </c>
      <c r="X2830">
        <f t="shared" si="177"/>
        <v>3</v>
      </c>
      <c r="Y2830">
        <f t="shared" si="178"/>
        <v>520.01280000000008</v>
      </c>
      <c r="Z2830" s="12">
        <f t="shared" si="179"/>
        <v>7.2916666666666643</v>
      </c>
    </row>
    <row r="2831" spans="1:26"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t="str">
        <f>_xlfn.XLOOKUP(B2831,Returns!B:B,Returns!A:A,"No",0)</f>
        <v>No</v>
      </c>
      <c r="W2831">
        <f t="shared" si="176"/>
        <v>279.60000000000002</v>
      </c>
      <c r="X2831">
        <f t="shared" si="177"/>
        <v>3</v>
      </c>
      <c r="Y2831">
        <f t="shared" si="178"/>
        <v>223.68</v>
      </c>
      <c r="Z2831" s="12">
        <f t="shared" si="179"/>
        <v>2.8125</v>
      </c>
    </row>
    <row r="2832" spans="1:26"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t="str">
        <f>_xlfn.XLOOKUP(B2832,Returns!B:B,Returns!A:A,"No",0)</f>
        <v>No</v>
      </c>
      <c r="W2832">
        <f t="shared" si="176"/>
        <v>156.608</v>
      </c>
      <c r="X2832">
        <f t="shared" si="177"/>
        <v>3</v>
      </c>
      <c r="Y2832">
        <f t="shared" si="178"/>
        <v>125.2864</v>
      </c>
      <c r="Z2832" s="12">
        <f t="shared" si="179"/>
        <v>23.437499999999996</v>
      </c>
    </row>
    <row r="2833" spans="1:26"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t="str">
        <f>_xlfn.XLOOKUP(B2833,Returns!B:B,Returns!A:A,"No",0)</f>
        <v>No</v>
      </c>
      <c r="W2833">
        <f t="shared" si="176"/>
        <v>2219.6</v>
      </c>
      <c r="X2833">
        <f t="shared" si="177"/>
        <v>4</v>
      </c>
      <c r="Y2833">
        <f t="shared" si="178"/>
        <v>1775.6799999999998</v>
      </c>
      <c r="Z2833" s="12">
        <f t="shared" si="179"/>
        <v>-5.3124999999999982</v>
      </c>
    </row>
    <row r="2834" spans="1:26"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t="str">
        <f>_xlfn.XLOOKUP(B2834,Returns!B:B,Returns!A:A,"No",0)</f>
        <v>No</v>
      </c>
      <c r="W2834">
        <f t="shared" si="176"/>
        <v>467.928</v>
      </c>
      <c r="X2834">
        <f t="shared" si="177"/>
        <v>4</v>
      </c>
      <c r="Y2834">
        <f t="shared" si="178"/>
        <v>374.3424</v>
      </c>
      <c r="Z2834" s="12">
        <f t="shared" si="179"/>
        <v>14.583333333333334</v>
      </c>
    </row>
    <row r="2835" spans="1:26"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t="str">
        <f>_xlfn.XLOOKUP(B2835,Returns!B:B,Returns!A:A,"No",0)</f>
        <v>No</v>
      </c>
      <c r="W2835">
        <f t="shared" si="176"/>
        <v>108.28999999999999</v>
      </c>
      <c r="X2835">
        <f t="shared" si="177"/>
        <v>5</v>
      </c>
      <c r="Y2835">
        <f t="shared" si="178"/>
        <v>108.28999999999999</v>
      </c>
      <c r="Z2835" s="12">
        <f t="shared" si="179"/>
        <v>3.8571428571428577</v>
      </c>
    </row>
    <row r="2836" spans="1:26"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t="str">
        <f>_xlfn.XLOOKUP(B2836,Returns!B:B,Returns!A:A,"No",0)</f>
        <v>No</v>
      </c>
      <c r="W2836">
        <f t="shared" si="176"/>
        <v>14.32</v>
      </c>
      <c r="X2836">
        <f t="shared" si="177"/>
        <v>5</v>
      </c>
      <c r="Y2836">
        <f t="shared" si="178"/>
        <v>14.32</v>
      </c>
      <c r="Z2836" s="12">
        <f t="shared" si="179"/>
        <v>24</v>
      </c>
    </row>
    <row r="2837" spans="1:26"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t="str">
        <f>_xlfn.XLOOKUP(B2837,Returns!B:B,Returns!A:A,"No",0)</f>
        <v>No</v>
      </c>
      <c r="W2837">
        <f t="shared" si="176"/>
        <v>10.89</v>
      </c>
      <c r="X2837">
        <f t="shared" si="177"/>
        <v>5</v>
      </c>
      <c r="Y2837">
        <f t="shared" si="178"/>
        <v>10.89</v>
      </c>
      <c r="Z2837" s="12">
        <f t="shared" si="179"/>
        <v>26</v>
      </c>
    </row>
    <row r="2838" spans="1:26"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t="str">
        <f>_xlfn.XLOOKUP(B2838,Returns!B:B,Returns!A:A,"No",0)</f>
        <v>No</v>
      </c>
      <c r="W2838">
        <f t="shared" si="176"/>
        <v>58.320000000000007</v>
      </c>
      <c r="X2838">
        <f t="shared" si="177"/>
        <v>5</v>
      </c>
      <c r="Y2838">
        <f t="shared" si="178"/>
        <v>58.320000000000007</v>
      </c>
      <c r="Z2838" s="12">
        <f t="shared" si="179"/>
        <v>16</v>
      </c>
    </row>
    <row r="2839" spans="1:26"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t="str">
        <f>_xlfn.XLOOKUP(B2839,Returns!B:B,Returns!A:A,"No",0)</f>
        <v>No</v>
      </c>
      <c r="W2839">
        <f t="shared" si="176"/>
        <v>608</v>
      </c>
      <c r="X2839">
        <f t="shared" si="177"/>
        <v>5</v>
      </c>
      <c r="Y2839">
        <f t="shared" si="178"/>
        <v>486.4</v>
      </c>
      <c r="Z2839" s="12">
        <f t="shared" si="179"/>
        <v>8.1249999999999982</v>
      </c>
    </row>
    <row r="2840" spans="1:26"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t="str">
        <f>_xlfn.XLOOKUP(B2840,Returns!B:B,Returns!A:A,"No",0)</f>
        <v>No</v>
      </c>
      <c r="W2840">
        <f t="shared" si="176"/>
        <v>1391.4</v>
      </c>
      <c r="X2840">
        <f t="shared" si="177"/>
        <v>3</v>
      </c>
      <c r="Y2840">
        <f t="shared" si="178"/>
        <v>695.7</v>
      </c>
      <c r="Z2840" s="12">
        <f t="shared" si="179"/>
        <v>-3.999999999999996</v>
      </c>
    </row>
    <row r="2841" spans="1:26"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t="str">
        <f>_xlfn.XLOOKUP(B2841,Returns!B:B,Returns!A:A,"No",0)</f>
        <v>No</v>
      </c>
      <c r="W2841">
        <f t="shared" si="176"/>
        <v>120.33</v>
      </c>
      <c r="X2841">
        <f t="shared" si="177"/>
        <v>5</v>
      </c>
      <c r="Y2841">
        <f t="shared" si="178"/>
        <v>120.33</v>
      </c>
      <c r="Z2841" s="12">
        <f t="shared" si="179"/>
        <v>25.999999999999996</v>
      </c>
    </row>
    <row r="2842" spans="1:26"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t="str">
        <f>_xlfn.XLOOKUP(B2842,Returns!B:B,Returns!A:A,"No",0)</f>
        <v>No</v>
      </c>
      <c r="W2842">
        <f t="shared" si="176"/>
        <v>4559.68</v>
      </c>
      <c r="X2842">
        <f t="shared" si="177"/>
        <v>5</v>
      </c>
      <c r="Y2842">
        <f t="shared" si="178"/>
        <v>4559.68</v>
      </c>
      <c r="Z2842" s="12">
        <f t="shared" si="179"/>
        <v>6.25</v>
      </c>
    </row>
    <row r="2843" spans="1:26"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t="str">
        <f>_xlfn.XLOOKUP(B2843,Returns!B:B,Returns!A:A,"No",0)</f>
        <v>No</v>
      </c>
      <c r="W2843">
        <f t="shared" si="176"/>
        <v>1606.808</v>
      </c>
      <c r="X2843">
        <f t="shared" si="177"/>
        <v>4</v>
      </c>
      <c r="Y2843">
        <f t="shared" si="178"/>
        <v>1285.4464</v>
      </c>
      <c r="Z2843" s="12">
        <f t="shared" si="179"/>
        <v>6.4732142857142847</v>
      </c>
    </row>
    <row r="2844" spans="1:26"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t="str">
        <f>_xlfn.XLOOKUP(B2844,Returns!B:B,Returns!A:A,"No",0)</f>
        <v>No</v>
      </c>
      <c r="W2844">
        <f t="shared" si="176"/>
        <v>287.45600000000002</v>
      </c>
      <c r="X2844">
        <f t="shared" si="177"/>
        <v>4</v>
      </c>
      <c r="Y2844">
        <f t="shared" si="178"/>
        <v>229.96480000000003</v>
      </c>
      <c r="Z2844" s="12">
        <f t="shared" si="179"/>
        <v>-14.0625</v>
      </c>
    </row>
    <row r="2845" spans="1:26"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t="str">
        <f>_xlfn.XLOOKUP(B2845,Returns!B:B,Returns!A:A,"No",0)</f>
        <v>Yes</v>
      </c>
      <c r="W2845">
        <f t="shared" si="176"/>
        <v>108.14400000000001</v>
      </c>
      <c r="X2845">
        <f t="shared" si="177"/>
        <v>4</v>
      </c>
      <c r="Y2845">
        <f t="shared" si="178"/>
        <v>86.515200000000007</v>
      </c>
      <c r="Z2845" s="12">
        <f t="shared" si="179"/>
        <v>-1.0416666666666679</v>
      </c>
    </row>
    <row r="2846" spans="1:26"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t="str">
        <f>_xlfn.XLOOKUP(B2846,Returns!B:B,Returns!A:A,"No",0)</f>
        <v>No</v>
      </c>
      <c r="W2846">
        <f t="shared" si="176"/>
        <v>6763.9039999999995</v>
      </c>
      <c r="X2846">
        <f t="shared" si="177"/>
        <v>4</v>
      </c>
      <c r="Y2846">
        <f t="shared" si="178"/>
        <v>4734.7327999999998</v>
      </c>
      <c r="Z2846" s="12">
        <f t="shared" si="179"/>
        <v>-0.2551020408163287</v>
      </c>
    </row>
    <row r="2847" spans="1:26"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t="str">
        <f>_xlfn.XLOOKUP(B2847,Returns!B:B,Returns!A:A,"No",0)</f>
        <v>Yes</v>
      </c>
      <c r="W2847">
        <f t="shared" si="176"/>
        <v>152.82</v>
      </c>
      <c r="X2847">
        <f t="shared" si="177"/>
        <v>3</v>
      </c>
      <c r="Y2847">
        <f t="shared" si="178"/>
        <v>152.82</v>
      </c>
      <c r="Z2847" s="12">
        <f t="shared" si="179"/>
        <v>9.3333333333333357</v>
      </c>
    </row>
    <row r="2848" spans="1:26"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t="str">
        <f>_xlfn.XLOOKUP(B2848,Returns!B:B,Returns!A:A,"No",0)</f>
        <v>No</v>
      </c>
      <c r="W2848">
        <f t="shared" si="176"/>
        <v>2287.7819999999992</v>
      </c>
      <c r="X2848">
        <f t="shared" si="177"/>
        <v>5</v>
      </c>
      <c r="Y2848">
        <f t="shared" si="178"/>
        <v>457.55639999999971</v>
      </c>
      <c r="Z2848" s="12">
        <f t="shared" si="179"/>
        <v>-250.00000000000017</v>
      </c>
    </row>
    <row r="2849" spans="1:26"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t="str">
        <f>_xlfn.XLOOKUP(B2849,Returns!B:B,Returns!A:A,"No",0)</f>
        <v>No</v>
      </c>
      <c r="W2849">
        <f t="shared" si="176"/>
        <v>337.68</v>
      </c>
      <c r="X2849">
        <f t="shared" si="177"/>
        <v>7</v>
      </c>
      <c r="Y2849">
        <f t="shared" si="178"/>
        <v>337.68</v>
      </c>
      <c r="Z2849" s="12">
        <f t="shared" si="179"/>
        <v>4.666666666666667</v>
      </c>
    </row>
    <row r="2850" spans="1:26"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t="str">
        <f>_xlfn.XLOOKUP(B2850,Returns!B:B,Returns!A:A,"No",0)</f>
        <v>No</v>
      </c>
      <c r="W2850">
        <f t="shared" si="176"/>
        <v>8072.9100000000008</v>
      </c>
      <c r="X2850">
        <f t="shared" si="177"/>
        <v>7</v>
      </c>
      <c r="Y2850">
        <f t="shared" si="178"/>
        <v>8072.9100000000008</v>
      </c>
      <c r="Z2850" s="12">
        <f t="shared" si="179"/>
        <v>15.666666666666664</v>
      </c>
    </row>
    <row r="2851" spans="1:26"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t="str">
        <f>_xlfn.XLOOKUP(B2851,Returns!B:B,Returns!A:A,"No",0)</f>
        <v>No</v>
      </c>
      <c r="W2851">
        <f t="shared" si="176"/>
        <v>44.604000000000006</v>
      </c>
      <c r="X2851">
        <f t="shared" si="177"/>
        <v>5</v>
      </c>
      <c r="Y2851">
        <f t="shared" si="178"/>
        <v>13.381200000000003</v>
      </c>
      <c r="Z2851" s="12">
        <f t="shared" si="179"/>
        <v>-42.59259259259256</v>
      </c>
    </row>
    <row r="2852" spans="1:26"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t="str">
        <f>_xlfn.XLOOKUP(B2852,Returns!B:B,Returns!A:A,"No",0)</f>
        <v>No</v>
      </c>
      <c r="W2852">
        <f t="shared" si="176"/>
        <v>64.784000000000006</v>
      </c>
      <c r="X2852">
        <f t="shared" si="177"/>
        <v>3</v>
      </c>
      <c r="Y2852">
        <f t="shared" si="178"/>
        <v>51.827200000000005</v>
      </c>
      <c r="Z2852" s="12">
        <f t="shared" si="179"/>
        <v>-25.000000000000007</v>
      </c>
    </row>
    <row r="2853" spans="1:26"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t="str">
        <f>_xlfn.XLOOKUP(B2853,Returns!B:B,Returns!A:A,"No",0)</f>
        <v>No</v>
      </c>
      <c r="W2853">
        <f t="shared" si="176"/>
        <v>112.64</v>
      </c>
      <c r="X2853">
        <f t="shared" si="177"/>
        <v>5</v>
      </c>
      <c r="Y2853">
        <f t="shared" si="178"/>
        <v>112.64</v>
      </c>
      <c r="Z2853" s="12">
        <f t="shared" si="179"/>
        <v>11.75</v>
      </c>
    </row>
    <row r="2854" spans="1:26"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t="str">
        <f>_xlfn.XLOOKUP(B2854,Returns!B:B,Returns!A:A,"No",0)</f>
        <v>No</v>
      </c>
      <c r="W2854">
        <f t="shared" si="176"/>
        <v>14.98</v>
      </c>
      <c r="X2854">
        <f t="shared" si="177"/>
        <v>2</v>
      </c>
      <c r="Y2854">
        <f t="shared" si="178"/>
        <v>14.98</v>
      </c>
      <c r="Z2854" s="12">
        <f t="shared" si="179"/>
        <v>46</v>
      </c>
    </row>
    <row r="2855" spans="1:26"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t="str">
        <f>_xlfn.XLOOKUP(B2855,Returns!B:B,Returns!A:A,"No",0)</f>
        <v>No</v>
      </c>
      <c r="W2855">
        <f t="shared" si="176"/>
        <v>81.28</v>
      </c>
      <c r="X2855">
        <f t="shared" si="177"/>
        <v>2</v>
      </c>
      <c r="Y2855">
        <f t="shared" si="178"/>
        <v>81.28</v>
      </c>
      <c r="Z2855" s="12">
        <f t="shared" si="179"/>
        <v>8.5</v>
      </c>
    </row>
    <row r="2856" spans="1:26"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t="str">
        <f>_xlfn.XLOOKUP(B2856,Returns!B:B,Returns!A:A,"No",0)</f>
        <v>No</v>
      </c>
      <c r="W2856">
        <f t="shared" si="176"/>
        <v>120.87</v>
      </c>
      <c r="X2856">
        <f t="shared" si="177"/>
        <v>0</v>
      </c>
      <c r="Y2856">
        <f t="shared" si="178"/>
        <v>120.87</v>
      </c>
      <c r="Z2856" s="12">
        <f t="shared" si="179"/>
        <v>8.6666666666666661</v>
      </c>
    </row>
    <row r="2857" spans="1:26"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t="str">
        <f>_xlfn.XLOOKUP(B2857,Returns!B:B,Returns!A:A,"No",0)</f>
        <v>No</v>
      </c>
      <c r="W2857">
        <f t="shared" si="176"/>
        <v>141.61000000000001</v>
      </c>
      <c r="X2857">
        <f t="shared" si="177"/>
        <v>6</v>
      </c>
      <c r="Y2857">
        <f t="shared" si="178"/>
        <v>141.61000000000001</v>
      </c>
      <c r="Z2857" s="12">
        <f t="shared" si="179"/>
        <v>6.7142857142857144</v>
      </c>
    </row>
    <row r="2858" spans="1:26"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t="str">
        <f>_xlfn.XLOOKUP(B2858,Returns!B:B,Returns!A:A,"No",0)</f>
        <v>No</v>
      </c>
      <c r="W2858">
        <f t="shared" si="176"/>
        <v>6412.5440000000008</v>
      </c>
      <c r="X2858">
        <f t="shared" si="177"/>
        <v>3</v>
      </c>
      <c r="Y2858">
        <f t="shared" si="178"/>
        <v>5130.0352000000003</v>
      </c>
      <c r="Z2858" s="12">
        <f t="shared" si="179"/>
        <v>1.9531249999999993</v>
      </c>
    </row>
    <row r="2859" spans="1:26"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t="str">
        <f>_xlfn.XLOOKUP(B2859,Returns!B:B,Returns!A:A,"No",0)</f>
        <v>No</v>
      </c>
      <c r="W2859">
        <f t="shared" si="176"/>
        <v>450.59200000000004</v>
      </c>
      <c r="X2859">
        <f t="shared" si="177"/>
        <v>2</v>
      </c>
      <c r="Y2859">
        <f t="shared" si="178"/>
        <v>360.47360000000003</v>
      </c>
      <c r="Z2859" s="12">
        <f t="shared" si="179"/>
        <v>6.2499999999999982</v>
      </c>
    </row>
    <row r="2860" spans="1:26"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t="str">
        <f>_xlfn.XLOOKUP(B2860,Returns!B:B,Returns!A:A,"No",0)</f>
        <v>No</v>
      </c>
      <c r="W2860">
        <f t="shared" si="176"/>
        <v>271.2</v>
      </c>
      <c r="X2860">
        <f t="shared" si="177"/>
        <v>4</v>
      </c>
      <c r="Y2860">
        <f t="shared" si="178"/>
        <v>271.2</v>
      </c>
      <c r="Z2860" s="12">
        <f t="shared" si="179"/>
        <v>1.4999999999999993</v>
      </c>
    </row>
    <row r="2861" spans="1:26"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t="str">
        <f>_xlfn.XLOOKUP(B2861,Returns!B:B,Returns!A:A,"No",0)</f>
        <v>No</v>
      </c>
      <c r="W2861">
        <f t="shared" si="176"/>
        <v>1133.9099999999999</v>
      </c>
      <c r="X2861">
        <f t="shared" si="177"/>
        <v>4</v>
      </c>
      <c r="Y2861">
        <f t="shared" si="178"/>
        <v>1133.9099999999999</v>
      </c>
      <c r="Z2861" s="12">
        <f t="shared" si="179"/>
        <v>8.6666666666666679</v>
      </c>
    </row>
    <row r="2862" spans="1:26"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t="str">
        <f>_xlfn.XLOOKUP(B2862,Returns!B:B,Returns!A:A,"No",0)</f>
        <v>No</v>
      </c>
      <c r="W2862">
        <f t="shared" si="176"/>
        <v>14659.38</v>
      </c>
      <c r="X2862">
        <f t="shared" si="177"/>
        <v>4</v>
      </c>
      <c r="Y2862">
        <f t="shared" si="178"/>
        <v>14659.38</v>
      </c>
      <c r="Z2862" s="12">
        <f t="shared" si="179"/>
        <v>2.5555555555555549</v>
      </c>
    </row>
    <row r="2863" spans="1:26"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t="str">
        <f>_xlfn.XLOOKUP(B2863,Returns!B:B,Returns!A:A,"No",0)</f>
        <v>No</v>
      </c>
      <c r="W2863">
        <f t="shared" si="176"/>
        <v>2008.51</v>
      </c>
      <c r="X2863">
        <f t="shared" si="177"/>
        <v>4</v>
      </c>
      <c r="Y2863">
        <f t="shared" si="178"/>
        <v>2008.51</v>
      </c>
      <c r="Z2863" s="12">
        <f t="shared" si="179"/>
        <v>6.9999999999999991</v>
      </c>
    </row>
    <row r="2864" spans="1:26"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t="str">
        <f>_xlfn.XLOOKUP(B2864,Returns!B:B,Returns!A:A,"No",0)</f>
        <v>No</v>
      </c>
      <c r="W2864">
        <f t="shared" si="176"/>
        <v>82.944000000000017</v>
      </c>
      <c r="X2864">
        <f t="shared" si="177"/>
        <v>5</v>
      </c>
      <c r="Y2864">
        <f t="shared" si="178"/>
        <v>66.355200000000011</v>
      </c>
      <c r="Z2864" s="12">
        <f t="shared" si="179"/>
        <v>10.937499999999998</v>
      </c>
    </row>
    <row r="2865" spans="1:26"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t="str">
        <f>_xlfn.XLOOKUP(B2865,Returns!B:B,Returns!A:A,"No",0)</f>
        <v>Yes</v>
      </c>
      <c r="W2865">
        <f t="shared" si="176"/>
        <v>94.320000000000007</v>
      </c>
      <c r="X2865">
        <f t="shared" si="177"/>
        <v>0</v>
      </c>
      <c r="Y2865">
        <f t="shared" si="178"/>
        <v>94.320000000000007</v>
      </c>
      <c r="Z2865" s="12">
        <f t="shared" si="179"/>
        <v>9.0000000000000018</v>
      </c>
    </row>
    <row r="2866" spans="1:26"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t="str">
        <f>_xlfn.XLOOKUP(B2866,Returns!B:B,Returns!A:A,"No",0)</f>
        <v>Yes</v>
      </c>
      <c r="W2866">
        <f t="shared" si="176"/>
        <v>586.53000000000009</v>
      </c>
      <c r="X2866">
        <f t="shared" si="177"/>
        <v>0</v>
      </c>
      <c r="Y2866">
        <f t="shared" si="178"/>
        <v>586.53000000000009</v>
      </c>
      <c r="Z2866" s="12">
        <f t="shared" si="179"/>
        <v>3.8571428571428563</v>
      </c>
    </row>
    <row r="2867" spans="1:26"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t="str">
        <f>_xlfn.XLOOKUP(B2867,Returns!B:B,Returns!A:A,"No",0)</f>
        <v>Yes</v>
      </c>
      <c r="W2867">
        <f t="shared" si="176"/>
        <v>178.56</v>
      </c>
      <c r="X2867">
        <f t="shared" si="177"/>
        <v>0</v>
      </c>
      <c r="Y2867">
        <f t="shared" si="178"/>
        <v>178.56</v>
      </c>
      <c r="Z2867" s="12">
        <f t="shared" si="179"/>
        <v>8.6666666666666679</v>
      </c>
    </row>
    <row r="2868" spans="1:26"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t="str">
        <f>_xlfn.XLOOKUP(B2868,Returns!B:B,Returns!A:A,"No",0)</f>
        <v>Yes</v>
      </c>
      <c r="W2868">
        <f t="shared" si="176"/>
        <v>127.68</v>
      </c>
      <c r="X2868">
        <f t="shared" si="177"/>
        <v>0</v>
      </c>
      <c r="Y2868">
        <f t="shared" si="178"/>
        <v>127.68</v>
      </c>
      <c r="Z2868" s="12">
        <f t="shared" si="179"/>
        <v>7.2499999999999982</v>
      </c>
    </row>
    <row r="2869" spans="1:26"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t="str">
        <f>_xlfn.XLOOKUP(B2869,Returns!B:B,Returns!A:A,"No",0)</f>
        <v>No</v>
      </c>
      <c r="W2869">
        <f t="shared" si="176"/>
        <v>73.600000000000009</v>
      </c>
      <c r="X2869">
        <f t="shared" si="177"/>
        <v>2</v>
      </c>
      <c r="Y2869">
        <f t="shared" si="178"/>
        <v>58.88000000000001</v>
      </c>
      <c r="Z2869" s="12">
        <f t="shared" si="179"/>
        <v>-5.6250000000000009</v>
      </c>
    </row>
    <row r="2870" spans="1:26"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t="str">
        <f>_xlfn.XLOOKUP(B2870,Returns!B:B,Returns!A:A,"No",0)</f>
        <v>No</v>
      </c>
      <c r="W2870">
        <f t="shared" si="176"/>
        <v>116.928</v>
      </c>
      <c r="X2870">
        <f t="shared" si="177"/>
        <v>2</v>
      </c>
      <c r="Y2870">
        <f t="shared" si="178"/>
        <v>93.542400000000001</v>
      </c>
      <c r="Z2870" s="12">
        <f t="shared" si="179"/>
        <v>-2.6041666666666665</v>
      </c>
    </row>
    <row r="2871" spans="1:26"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t="str">
        <f>_xlfn.XLOOKUP(B2871,Returns!B:B,Returns!A:A,"No",0)</f>
        <v>No</v>
      </c>
      <c r="W2871">
        <f t="shared" si="176"/>
        <v>34.176000000000002</v>
      </c>
      <c r="X2871">
        <f t="shared" si="177"/>
        <v>7</v>
      </c>
      <c r="Y2871">
        <f t="shared" si="178"/>
        <v>27.340800000000002</v>
      </c>
      <c r="Z2871" s="12">
        <f t="shared" si="179"/>
        <v>3.9062499999999987</v>
      </c>
    </row>
    <row r="2872" spans="1:26"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t="str">
        <f>_xlfn.XLOOKUP(B2872,Returns!B:B,Returns!A:A,"No",0)</f>
        <v>No</v>
      </c>
      <c r="W2872">
        <f t="shared" si="176"/>
        <v>223.05600000000001</v>
      </c>
      <c r="X2872">
        <f t="shared" si="177"/>
        <v>4</v>
      </c>
      <c r="Y2872">
        <f t="shared" si="178"/>
        <v>178.44480000000001</v>
      </c>
      <c r="Z2872" s="12">
        <f t="shared" si="179"/>
        <v>13.020833333333329</v>
      </c>
    </row>
    <row r="2873" spans="1:26"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t="str">
        <f>_xlfn.XLOOKUP(B2873,Returns!B:B,Returns!A:A,"No",0)</f>
        <v>No</v>
      </c>
      <c r="W2873">
        <f t="shared" si="176"/>
        <v>943.05599999999993</v>
      </c>
      <c r="X2873">
        <f t="shared" si="177"/>
        <v>4</v>
      </c>
      <c r="Y2873">
        <f t="shared" si="178"/>
        <v>754.44479999999999</v>
      </c>
      <c r="Z2873" s="12">
        <f t="shared" si="179"/>
        <v>-4.6875000000000018</v>
      </c>
    </row>
    <row r="2874" spans="1:26"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t="str">
        <f>_xlfn.XLOOKUP(B2874,Returns!B:B,Returns!A:A,"No",0)</f>
        <v>No</v>
      </c>
      <c r="W2874">
        <f t="shared" si="176"/>
        <v>4.26</v>
      </c>
      <c r="X2874">
        <f t="shared" si="177"/>
        <v>5</v>
      </c>
      <c r="Y2874">
        <f t="shared" si="178"/>
        <v>4.26</v>
      </c>
      <c r="Z2874" s="12">
        <f t="shared" si="179"/>
        <v>41</v>
      </c>
    </row>
    <row r="2875" spans="1:26"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t="str">
        <f>_xlfn.XLOOKUP(B2875,Returns!B:B,Returns!A:A,"No",0)</f>
        <v>No</v>
      </c>
      <c r="W2875">
        <f t="shared" si="176"/>
        <v>6490.24</v>
      </c>
      <c r="X2875">
        <f t="shared" si="177"/>
        <v>6</v>
      </c>
      <c r="Y2875">
        <f t="shared" si="178"/>
        <v>6490.24</v>
      </c>
      <c r="Z2875" s="12">
        <f t="shared" si="179"/>
        <v>0.37499999999999967</v>
      </c>
    </row>
    <row r="2876" spans="1:26"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t="str">
        <f>_xlfn.XLOOKUP(B2876,Returns!B:B,Returns!A:A,"No",0)</f>
        <v>No</v>
      </c>
      <c r="W2876">
        <f t="shared" si="176"/>
        <v>18.089999999999996</v>
      </c>
      <c r="X2876">
        <f t="shared" si="177"/>
        <v>2</v>
      </c>
      <c r="Y2876">
        <f t="shared" si="178"/>
        <v>18.089999999999996</v>
      </c>
      <c r="Z2876" s="12">
        <f t="shared" si="179"/>
        <v>16.333333333333336</v>
      </c>
    </row>
    <row r="2877" spans="1:26"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t="str">
        <f>_xlfn.XLOOKUP(B2877,Returns!B:B,Returns!A:A,"No",0)</f>
        <v>No</v>
      </c>
      <c r="W2877">
        <f t="shared" si="176"/>
        <v>307.13600000000002</v>
      </c>
      <c r="X2877">
        <f t="shared" si="177"/>
        <v>2</v>
      </c>
      <c r="Y2877">
        <f t="shared" si="178"/>
        <v>245.70880000000002</v>
      </c>
      <c r="Z2877" s="12">
        <f t="shared" si="179"/>
        <v>-2.3437500000000058</v>
      </c>
    </row>
    <row r="2878" spans="1:26"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t="str">
        <f>_xlfn.XLOOKUP(B2878,Returns!B:B,Returns!A:A,"No",0)</f>
        <v>No</v>
      </c>
      <c r="W2878">
        <f t="shared" si="176"/>
        <v>7094.4159999999993</v>
      </c>
      <c r="X2878">
        <f t="shared" si="177"/>
        <v>2</v>
      </c>
      <c r="Y2878">
        <f t="shared" si="178"/>
        <v>5675.532799999999</v>
      </c>
      <c r="Z2878" s="12">
        <f t="shared" si="179"/>
        <v>1.3392857142857146</v>
      </c>
    </row>
    <row r="2879" spans="1:26"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t="str">
        <f>_xlfn.XLOOKUP(B2879,Returns!B:B,Returns!A:A,"No",0)</f>
        <v>No</v>
      </c>
      <c r="W2879">
        <f t="shared" si="176"/>
        <v>104.68</v>
      </c>
      <c r="X2879">
        <f t="shared" si="177"/>
        <v>4</v>
      </c>
      <c r="Y2879">
        <f t="shared" si="178"/>
        <v>104.68</v>
      </c>
      <c r="Z2879" s="12">
        <f t="shared" si="179"/>
        <v>23.5</v>
      </c>
    </row>
    <row r="2880" spans="1:26"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t="str">
        <f>_xlfn.XLOOKUP(B2880,Returns!B:B,Returns!A:A,"No",0)</f>
        <v>No</v>
      </c>
      <c r="W2880">
        <f t="shared" si="176"/>
        <v>9.32</v>
      </c>
      <c r="X2880">
        <f t="shared" si="177"/>
        <v>4</v>
      </c>
      <c r="Y2880">
        <f t="shared" si="178"/>
        <v>9.32</v>
      </c>
      <c r="Z2880" s="12">
        <f t="shared" si="179"/>
        <v>14.499999999999993</v>
      </c>
    </row>
    <row r="2881" spans="1:26"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t="str">
        <f>_xlfn.XLOOKUP(B2881,Returns!B:B,Returns!A:A,"No",0)</f>
        <v>No</v>
      </c>
      <c r="W2881">
        <f t="shared" si="176"/>
        <v>764.90999999999985</v>
      </c>
      <c r="X2881">
        <f t="shared" si="177"/>
        <v>4</v>
      </c>
      <c r="Y2881">
        <f t="shared" si="178"/>
        <v>764.90999999999985</v>
      </c>
      <c r="Z2881" s="12">
        <f t="shared" si="179"/>
        <v>12.000000000000002</v>
      </c>
    </row>
    <row r="2882" spans="1:26"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t="str">
        <f>_xlfn.XLOOKUP(B2882,Returns!B:B,Returns!A:A,"No",0)</f>
        <v>No</v>
      </c>
      <c r="W2882">
        <f t="shared" si="176"/>
        <v>152.64000000000001</v>
      </c>
      <c r="X2882">
        <f t="shared" si="177"/>
        <v>4</v>
      </c>
      <c r="Y2882">
        <f t="shared" si="178"/>
        <v>152.64000000000001</v>
      </c>
      <c r="Z2882" s="12">
        <f t="shared" si="179"/>
        <v>8.3333333333333321</v>
      </c>
    </row>
    <row r="2883" spans="1:26"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t="str">
        <f>_xlfn.XLOOKUP(B2883,Returns!B:B,Returns!A:A,"No",0)</f>
        <v>No</v>
      </c>
      <c r="W2883">
        <f t="shared" ref="W2883:W2946" si="180">R2883*S2883</f>
        <v>83.789999999999992</v>
      </c>
      <c r="X2883">
        <f t="shared" ref="X2883:X2946" si="181">D2883-C2883</f>
        <v>4</v>
      </c>
      <c r="Y2883">
        <f t="shared" ref="Y2883:Y2946" si="182">W2883-(W2883*T2883)</f>
        <v>83.789999999999992</v>
      </c>
      <c r="Z2883" s="12">
        <f t="shared" ref="Z2883:Z2946" si="183">(U2883/Y2883)*100</f>
        <v>9.6666666666666661</v>
      </c>
    </row>
    <row r="2884" spans="1:26"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t="str">
        <f>_xlfn.XLOOKUP(B2884,Returns!B:B,Returns!A:A,"No",0)</f>
        <v>No</v>
      </c>
      <c r="W2884">
        <f t="shared" si="180"/>
        <v>44.249999999999986</v>
      </c>
      <c r="X2884">
        <f t="shared" si="181"/>
        <v>4</v>
      </c>
      <c r="Y2884">
        <f t="shared" si="182"/>
        <v>8.8499999999999943</v>
      </c>
      <c r="Z2884" s="12">
        <f t="shared" si="183"/>
        <v>-155.00000000000006</v>
      </c>
    </row>
    <row r="2885" spans="1:26"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t="str">
        <f>_xlfn.XLOOKUP(B2885,Returns!B:B,Returns!A:A,"No",0)</f>
        <v>No</v>
      </c>
      <c r="W2885">
        <f t="shared" si="180"/>
        <v>27.84</v>
      </c>
      <c r="X2885">
        <f t="shared" si="181"/>
        <v>5</v>
      </c>
      <c r="Y2885">
        <f t="shared" si="182"/>
        <v>27.84</v>
      </c>
      <c r="Z2885" s="12">
        <f t="shared" si="183"/>
        <v>8</v>
      </c>
    </row>
    <row r="2886" spans="1:26"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t="str">
        <f>_xlfn.XLOOKUP(B2886,Returns!B:B,Returns!A:A,"No",0)</f>
        <v>No</v>
      </c>
      <c r="W2886">
        <f t="shared" si="180"/>
        <v>34.911999999999999</v>
      </c>
      <c r="X2886">
        <f t="shared" si="181"/>
        <v>4</v>
      </c>
      <c r="Y2886">
        <f t="shared" si="182"/>
        <v>27.929600000000001</v>
      </c>
      <c r="Z2886" s="12">
        <f t="shared" si="183"/>
        <v>21.09375</v>
      </c>
    </row>
    <row r="2887" spans="1:26"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t="str">
        <f>_xlfn.XLOOKUP(B2887,Returns!B:B,Returns!A:A,"No",0)</f>
        <v>No</v>
      </c>
      <c r="W2887">
        <f t="shared" si="180"/>
        <v>1539.6000000000001</v>
      </c>
      <c r="X2887">
        <f t="shared" si="181"/>
        <v>4</v>
      </c>
      <c r="Y2887">
        <f t="shared" si="182"/>
        <v>1231.68</v>
      </c>
      <c r="Z2887" s="12">
        <f t="shared" si="183"/>
        <v>-2.8125000000000013</v>
      </c>
    </row>
    <row r="2888" spans="1:26"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t="str">
        <f>_xlfn.XLOOKUP(B2888,Returns!B:B,Returns!A:A,"No",0)</f>
        <v>No</v>
      </c>
      <c r="W2888">
        <f t="shared" si="180"/>
        <v>19.89</v>
      </c>
      <c r="X2888">
        <f t="shared" si="181"/>
        <v>1</v>
      </c>
      <c r="Y2888">
        <f t="shared" si="182"/>
        <v>19.89</v>
      </c>
      <c r="Z2888" s="12">
        <f t="shared" si="183"/>
        <v>9</v>
      </c>
    </row>
    <row r="2889" spans="1:26"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t="str">
        <f>_xlfn.XLOOKUP(B2889,Returns!B:B,Returns!A:A,"No",0)</f>
        <v>No</v>
      </c>
      <c r="W2889">
        <f t="shared" si="180"/>
        <v>25.92</v>
      </c>
      <c r="X2889">
        <f t="shared" si="181"/>
        <v>1</v>
      </c>
      <c r="Y2889">
        <f t="shared" si="182"/>
        <v>25.92</v>
      </c>
      <c r="Z2889" s="12">
        <f t="shared" si="183"/>
        <v>24.000000000000004</v>
      </c>
    </row>
    <row r="2890" spans="1:26"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t="str">
        <f>_xlfn.XLOOKUP(B2890,Returns!B:B,Returns!A:A,"No",0)</f>
        <v>No</v>
      </c>
      <c r="W2890">
        <f t="shared" si="180"/>
        <v>162.00000000000003</v>
      </c>
      <c r="X2890">
        <f t="shared" si="181"/>
        <v>1</v>
      </c>
      <c r="Y2890">
        <f t="shared" si="182"/>
        <v>162.00000000000003</v>
      </c>
      <c r="Z2890" s="12">
        <f t="shared" si="183"/>
        <v>9.6</v>
      </c>
    </row>
    <row r="2891" spans="1:26"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t="str">
        <f>_xlfn.XLOOKUP(B2891,Returns!B:B,Returns!A:A,"No",0)</f>
        <v>No</v>
      </c>
      <c r="W2891">
        <f t="shared" si="180"/>
        <v>119.24999999999999</v>
      </c>
      <c r="X2891">
        <f t="shared" si="181"/>
        <v>4</v>
      </c>
      <c r="Y2891">
        <f t="shared" si="182"/>
        <v>119.24999999999999</v>
      </c>
      <c r="Z2891" s="12">
        <f t="shared" si="183"/>
        <v>9</v>
      </c>
    </row>
    <row r="2892" spans="1:26"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t="str">
        <f>_xlfn.XLOOKUP(B2892,Returns!B:B,Returns!A:A,"No",0)</f>
        <v>No</v>
      </c>
      <c r="W2892">
        <f t="shared" si="180"/>
        <v>103.92</v>
      </c>
      <c r="X2892">
        <f t="shared" si="181"/>
        <v>2</v>
      </c>
      <c r="Y2892">
        <f t="shared" si="182"/>
        <v>103.92</v>
      </c>
      <c r="Z2892" s="12">
        <f t="shared" si="183"/>
        <v>12.500000000000004</v>
      </c>
    </row>
    <row r="2893" spans="1:26"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t="str">
        <f>_xlfn.XLOOKUP(B2893,Returns!B:B,Returns!A:A,"No",0)</f>
        <v>No</v>
      </c>
      <c r="W2893">
        <f t="shared" si="180"/>
        <v>53.820000000000007</v>
      </c>
      <c r="X2893">
        <f t="shared" si="181"/>
        <v>2</v>
      </c>
      <c r="Y2893">
        <f t="shared" si="182"/>
        <v>53.820000000000007</v>
      </c>
      <c r="Z2893" s="12">
        <f t="shared" si="183"/>
        <v>15.999999999999998</v>
      </c>
    </row>
    <row r="2894" spans="1:26"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t="str">
        <f>_xlfn.XLOOKUP(B2894,Returns!B:B,Returns!A:A,"No",0)</f>
        <v>No</v>
      </c>
      <c r="W2894">
        <f t="shared" si="180"/>
        <v>23.12</v>
      </c>
      <c r="X2894">
        <f t="shared" si="181"/>
        <v>6</v>
      </c>
      <c r="Y2894">
        <f t="shared" si="182"/>
        <v>23.12</v>
      </c>
      <c r="Z2894" s="12">
        <f t="shared" si="183"/>
        <v>24.500000000000004</v>
      </c>
    </row>
    <row r="2895" spans="1:26"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t="str">
        <f>_xlfn.XLOOKUP(B2895,Returns!B:B,Returns!A:A,"No",0)</f>
        <v>No</v>
      </c>
      <c r="W2895">
        <f t="shared" si="180"/>
        <v>132</v>
      </c>
      <c r="X2895">
        <f t="shared" si="181"/>
        <v>6</v>
      </c>
      <c r="Y2895">
        <f t="shared" si="182"/>
        <v>132</v>
      </c>
      <c r="Z2895" s="12">
        <f t="shared" si="183"/>
        <v>9</v>
      </c>
    </row>
    <row r="2896" spans="1:26"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t="str">
        <f>_xlfn.XLOOKUP(B2896,Returns!B:B,Returns!A:A,"No",0)</f>
        <v>No</v>
      </c>
      <c r="W2896">
        <f t="shared" si="180"/>
        <v>759.88</v>
      </c>
      <c r="X2896">
        <f t="shared" si="181"/>
        <v>6</v>
      </c>
      <c r="Y2896">
        <f t="shared" si="182"/>
        <v>759.88</v>
      </c>
      <c r="Z2896" s="12">
        <f t="shared" si="183"/>
        <v>3.8181818181818183</v>
      </c>
    </row>
    <row r="2897" spans="1:26"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t="str">
        <f>_xlfn.XLOOKUP(B2897,Returns!B:B,Returns!A:A,"No",0)</f>
        <v>No</v>
      </c>
      <c r="W2897">
        <f t="shared" si="180"/>
        <v>107.64000000000001</v>
      </c>
      <c r="X2897">
        <f t="shared" si="181"/>
        <v>6</v>
      </c>
      <c r="Y2897">
        <f t="shared" si="182"/>
        <v>107.64000000000001</v>
      </c>
      <c r="Z2897" s="12">
        <f t="shared" si="183"/>
        <v>9.3333333333333339</v>
      </c>
    </row>
    <row r="2898" spans="1:26"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t="str">
        <f>_xlfn.XLOOKUP(B2898,Returns!B:B,Returns!A:A,"No",0)</f>
        <v>No</v>
      </c>
      <c r="W2898">
        <f t="shared" si="180"/>
        <v>248.25</v>
      </c>
      <c r="X2898">
        <f t="shared" si="181"/>
        <v>4</v>
      </c>
      <c r="Y2898">
        <f t="shared" si="182"/>
        <v>248.25</v>
      </c>
      <c r="Z2898" s="12">
        <f t="shared" si="183"/>
        <v>8.4</v>
      </c>
    </row>
    <row r="2899" spans="1:26"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t="str">
        <f>_xlfn.XLOOKUP(B2899,Returns!B:B,Returns!A:A,"No",0)</f>
        <v>No</v>
      </c>
      <c r="W2899">
        <f t="shared" si="180"/>
        <v>3839.8720000000003</v>
      </c>
      <c r="X2899">
        <f t="shared" si="181"/>
        <v>5</v>
      </c>
      <c r="Y2899">
        <f t="shared" si="182"/>
        <v>3071.8976000000002</v>
      </c>
      <c r="Z2899" s="12">
        <f t="shared" si="183"/>
        <v>3.9062499999999973</v>
      </c>
    </row>
    <row r="2900" spans="1:26"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t="str">
        <f>_xlfn.XLOOKUP(B2900,Returns!B:B,Returns!A:A,"No",0)</f>
        <v>No</v>
      </c>
      <c r="W2900">
        <f t="shared" si="180"/>
        <v>816.84400000000005</v>
      </c>
      <c r="X2900">
        <f t="shared" si="181"/>
        <v>4</v>
      </c>
      <c r="Y2900">
        <f t="shared" si="182"/>
        <v>571.79079999999999</v>
      </c>
      <c r="Z2900" s="12">
        <f t="shared" si="183"/>
        <v>-1.0204081632653101</v>
      </c>
    </row>
    <row r="2901" spans="1:26"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t="str">
        <f>_xlfn.XLOOKUP(B2901,Returns!B:B,Returns!A:A,"No",0)</f>
        <v>No</v>
      </c>
      <c r="W2901">
        <f t="shared" si="180"/>
        <v>959.96800000000007</v>
      </c>
      <c r="X2901">
        <f t="shared" si="181"/>
        <v>5</v>
      </c>
      <c r="Y2901">
        <f t="shared" si="182"/>
        <v>767.97440000000006</v>
      </c>
      <c r="Z2901" s="12">
        <f t="shared" si="183"/>
        <v>7.8124999999999947</v>
      </c>
    </row>
    <row r="2902" spans="1:26"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t="str">
        <f>_xlfn.XLOOKUP(B2902,Returns!B:B,Returns!A:A,"No",0)</f>
        <v>No</v>
      </c>
      <c r="W2902">
        <f t="shared" si="180"/>
        <v>50.4</v>
      </c>
      <c r="X2902">
        <f t="shared" si="181"/>
        <v>5</v>
      </c>
      <c r="Y2902">
        <f t="shared" si="182"/>
        <v>50.4</v>
      </c>
      <c r="Z2902" s="12">
        <f t="shared" si="183"/>
        <v>12.000000000000002</v>
      </c>
    </row>
    <row r="2903" spans="1:26"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t="str">
        <f>_xlfn.XLOOKUP(B2903,Returns!B:B,Returns!A:A,"No",0)</f>
        <v>No</v>
      </c>
      <c r="W2903">
        <f t="shared" si="180"/>
        <v>1292.6199999999999</v>
      </c>
      <c r="X2903">
        <f t="shared" si="181"/>
        <v>4</v>
      </c>
      <c r="Y2903">
        <f t="shared" si="182"/>
        <v>1292.6199999999999</v>
      </c>
      <c r="Z2903" s="12">
        <f t="shared" si="183"/>
        <v>6.5714285714285712</v>
      </c>
    </row>
    <row r="2904" spans="1:26"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t="str">
        <f>_xlfn.XLOOKUP(B2904,Returns!B:B,Returns!A:A,"No",0)</f>
        <v>No</v>
      </c>
      <c r="W2904">
        <f t="shared" si="180"/>
        <v>115.60000000000002</v>
      </c>
      <c r="X2904">
        <f t="shared" si="181"/>
        <v>5</v>
      </c>
      <c r="Y2904">
        <f t="shared" si="182"/>
        <v>92.480000000000018</v>
      </c>
      <c r="Z2904" s="12">
        <f t="shared" si="183"/>
        <v>9.0624999999999982</v>
      </c>
    </row>
    <row r="2905" spans="1:26"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t="str">
        <f>_xlfn.XLOOKUP(B2905,Returns!B:B,Returns!A:A,"No",0)</f>
        <v>No</v>
      </c>
      <c r="W2905">
        <f t="shared" si="180"/>
        <v>262.24799999999999</v>
      </c>
      <c r="X2905">
        <f t="shared" si="181"/>
        <v>4</v>
      </c>
      <c r="Y2905">
        <f t="shared" si="182"/>
        <v>209.79839999999999</v>
      </c>
      <c r="Z2905" s="12">
        <f t="shared" si="183"/>
        <v>5.8035714285714279</v>
      </c>
    </row>
    <row r="2906" spans="1:26"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t="str">
        <f>_xlfn.XLOOKUP(B2906,Returns!B:B,Returns!A:A,"No",0)</f>
        <v>No</v>
      </c>
      <c r="W2906">
        <f t="shared" si="180"/>
        <v>1618.9740000000002</v>
      </c>
      <c r="X2906">
        <f t="shared" si="181"/>
        <v>4</v>
      </c>
      <c r="Y2906">
        <f t="shared" si="182"/>
        <v>1133.2818000000002</v>
      </c>
      <c r="Z2906" s="12">
        <f t="shared" si="183"/>
        <v>-0.68027210884354627</v>
      </c>
    </row>
    <row r="2907" spans="1:26"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t="str">
        <f>_xlfn.XLOOKUP(B2907,Returns!B:B,Returns!A:A,"No",0)</f>
        <v>No</v>
      </c>
      <c r="W2907">
        <f t="shared" si="180"/>
        <v>620.24</v>
      </c>
      <c r="X2907">
        <f t="shared" si="181"/>
        <v>4</v>
      </c>
      <c r="Y2907">
        <f t="shared" si="182"/>
        <v>620.24</v>
      </c>
      <c r="Z2907" s="12">
        <f t="shared" si="183"/>
        <v>13</v>
      </c>
    </row>
    <row r="2908" spans="1:26"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t="str">
        <f>_xlfn.XLOOKUP(B2908,Returns!B:B,Returns!A:A,"No",0)</f>
        <v>No</v>
      </c>
      <c r="W2908">
        <f t="shared" si="180"/>
        <v>17.12</v>
      </c>
      <c r="X2908">
        <f t="shared" si="181"/>
        <v>6</v>
      </c>
      <c r="Y2908">
        <f t="shared" si="182"/>
        <v>17.12</v>
      </c>
      <c r="Z2908" s="12">
        <f t="shared" si="183"/>
        <v>22.499999999999996</v>
      </c>
    </row>
    <row r="2909" spans="1:26"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t="str">
        <f>_xlfn.XLOOKUP(B2909,Returns!B:B,Returns!A:A,"No",0)</f>
        <v>No</v>
      </c>
      <c r="W2909">
        <f t="shared" si="180"/>
        <v>262</v>
      </c>
      <c r="X2909">
        <f t="shared" si="181"/>
        <v>6</v>
      </c>
      <c r="Y2909">
        <f t="shared" si="182"/>
        <v>262</v>
      </c>
      <c r="Z2909" s="12">
        <f t="shared" si="183"/>
        <v>5.4</v>
      </c>
    </row>
    <row r="2910" spans="1:26"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t="str">
        <f>_xlfn.XLOOKUP(B2910,Returns!B:B,Returns!A:A,"No",0)</f>
        <v>No</v>
      </c>
      <c r="W2910">
        <f t="shared" si="180"/>
        <v>44.820000000000007</v>
      </c>
      <c r="X2910">
        <f t="shared" si="181"/>
        <v>6</v>
      </c>
      <c r="Y2910">
        <f t="shared" si="182"/>
        <v>44.820000000000007</v>
      </c>
      <c r="Z2910" s="12">
        <f t="shared" si="183"/>
        <v>15.333333333333329</v>
      </c>
    </row>
    <row r="2911" spans="1:26"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t="str">
        <f>_xlfn.XLOOKUP(B2911,Returns!B:B,Returns!A:A,"No",0)</f>
        <v>No</v>
      </c>
      <c r="W2911">
        <f t="shared" si="180"/>
        <v>33.660000000000004</v>
      </c>
      <c r="X2911">
        <f t="shared" si="181"/>
        <v>4</v>
      </c>
      <c r="Y2911">
        <f t="shared" si="182"/>
        <v>33.660000000000004</v>
      </c>
      <c r="Z2911" s="12">
        <f t="shared" si="183"/>
        <v>0.66666666666666841</v>
      </c>
    </row>
    <row r="2912" spans="1:26"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t="str">
        <f>_xlfn.XLOOKUP(B2912,Returns!B:B,Returns!A:A,"No",0)</f>
        <v>No</v>
      </c>
      <c r="W2912">
        <f t="shared" si="180"/>
        <v>1548.5440000000001</v>
      </c>
      <c r="X2912">
        <f t="shared" si="181"/>
        <v>4</v>
      </c>
      <c r="Y2912">
        <f t="shared" si="182"/>
        <v>1238.8352</v>
      </c>
      <c r="Z2912" s="12">
        <f t="shared" si="183"/>
        <v>1.9531250000000011</v>
      </c>
    </row>
    <row r="2913" spans="1:26"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t="str">
        <f>_xlfn.XLOOKUP(B2913,Returns!B:B,Returns!A:A,"No",0)</f>
        <v>No</v>
      </c>
      <c r="W2913">
        <f t="shared" si="180"/>
        <v>207</v>
      </c>
      <c r="X2913">
        <f t="shared" si="181"/>
        <v>5</v>
      </c>
      <c r="Y2913">
        <f t="shared" si="182"/>
        <v>207</v>
      </c>
      <c r="Z2913" s="12">
        <f t="shared" si="183"/>
        <v>9.3999999999999986</v>
      </c>
    </row>
    <row r="2914" spans="1:26"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t="str">
        <f>_xlfn.XLOOKUP(B2914,Returns!B:B,Returns!A:A,"No",0)</f>
        <v>No</v>
      </c>
      <c r="W2914">
        <f t="shared" si="180"/>
        <v>140</v>
      </c>
      <c r="X2914">
        <f t="shared" si="181"/>
        <v>5</v>
      </c>
      <c r="Y2914">
        <f t="shared" si="182"/>
        <v>140</v>
      </c>
      <c r="Z2914" s="12">
        <f t="shared" si="183"/>
        <v>7.4999999999999973</v>
      </c>
    </row>
    <row r="2915" spans="1:26"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t="str">
        <f>_xlfn.XLOOKUP(B2915,Returns!B:B,Returns!A:A,"No",0)</f>
        <v>No</v>
      </c>
      <c r="W2915">
        <f t="shared" si="180"/>
        <v>118.65600000000002</v>
      </c>
      <c r="X2915">
        <f t="shared" si="181"/>
        <v>5</v>
      </c>
      <c r="Y2915">
        <f t="shared" si="182"/>
        <v>94.924800000000019</v>
      </c>
      <c r="Z2915" s="12">
        <f t="shared" si="183"/>
        <v>15.104166666666663</v>
      </c>
    </row>
    <row r="2916" spans="1:26"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t="str">
        <f>_xlfn.XLOOKUP(B2916,Returns!B:B,Returns!A:A,"No",0)</f>
        <v>No</v>
      </c>
      <c r="W2916">
        <f t="shared" si="180"/>
        <v>407.15999999999997</v>
      </c>
      <c r="X2916">
        <f t="shared" si="181"/>
        <v>5</v>
      </c>
      <c r="Y2916">
        <f t="shared" si="182"/>
        <v>407.15999999999997</v>
      </c>
      <c r="Z2916" s="12">
        <f t="shared" si="183"/>
        <v>8.6666666666666679</v>
      </c>
    </row>
    <row r="2917" spans="1:26"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t="str">
        <f>_xlfn.XLOOKUP(B2917,Returns!B:B,Returns!A:A,"No",0)</f>
        <v>No</v>
      </c>
      <c r="W2917">
        <f t="shared" si="180"/>
        <v>25.12</v>
      </c>
      <c r="X2917">
        <f t="shared" si="181"/>
        <v>5</v>
      </c>
      <c r="Y2917">
        <f t="shared" si="182"/>
        <v>25.12</v>
      </c>
      <c r="Z2917" s="12">
        <f t="shared" si="183"/>
        <v>22.499999999999996</v>
      </c>
    </row>
    <row r="2918" spans="1:26"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t="str">
        <f>_xlfn.XLOOKUP(B2918,Returns!B:B,Returns!A:A,"No",0)</f>
        <v>No</v>
      </c>
      <c r="W2918">
        <f t="shared" si="180"/>
        <v>1055.8399999999999</v>
      </c>
      <c r="X2918">
        <f t="shared" si="181"/>
        <v>5</v>
      </c>
      <c r="Y2918">
        <f t="shared" si="182"/>
        <v>1055.8399999999999</v>
      </c>
      <c r="Z2918" s="12">
        <f t="shared" si="183"/>
        <v>6.7500000000000018</v>
      </c>
    </row>
    <row r="2919" spans="1:26"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t="str">
        <f>_xlfn.XLOOKUP(B2919,Returns!B:B,Returns!A:A,"No",0)</f>
        <v>No</v>
      </c>
      <c r="W2919">
        <f t="shared" si="180"/>
        <v>5.9520000000000008</v>
      </c>
      <c r="X2919">
        <f t="shared" si="181"/>
        <v>3</v>
      </c>
      <c r="Y2919">
        <f t="shared" si="182"/>
        <v>4.7616000000000005</v>
      </c>
      <c r="Z2919" s="12">
        <f t="shared" si="183"/>
        <v>7.8125000000000018</v>
      </c>
    </row>
    <row r="2920" spans="1:26"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t="str">
        <f>_xlfn.XLOOKUP(B2920,Returns!B:B,Returns!A:A,"No",0)</f>
        <v>No</v>
      </c>
      <c r="W2920">
        <f t="shared" si="180"/>
        <v>79</v>
      </c>
      <c r="X2920">
        <f t="shared" si="181"/>
        <v>0</v>
      </c>
      <c r="Y2920">
        <f t="shared" si="182"/>
        <v>63.2</v>
      </c>
      <c r="Z2920" s="12">
        <f t="shared" si="183"/>
        <v>3.7499999999999969</v>
      </c>
    </row>
    <row r="2921" spans="1:26"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t="str">
        <f>_xlfn.XLOOKUP(B2921,Returns!B:B,Returns!A:A,"No",0)</f>
        <v>No</v>
      </c>
      <c r="W2921">
        <f t="shared" si="180"/>
        <v>28.736000000000004</v>
      </c>
      <c r="X2921">
        <f t="shared" si="181"/>
        <v>0</v>
      </c>
      <c r="Y2921">
        <f t="shared" si="182"/>
        <v>22.988800000000005</v>
      </c>
      <c r="Z2921" s="12">
        <f t="shared" si="183"/>
        <v>17.187499999999996</v>
      </c>
    </row>
    <row r="2922" spans="1:26"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t="str">
        <f>_xlfn.XLOOKUP(B2922,Returns!B:B,Returns!A:A,"No",0)</f>
        <v>No</v>
      </c>
      <c r="W2922">
        <f t="shared" si="180"/>
        <v>493.13600000000008</v>
      </c>
      <c r="X2922">
        <f t="shared" si="181"/>
        <v>0</v>
      </c>
      <c r="Y2922">
        <f t="shared" si="182"/>
        <v>394.50880000000006</v>
      </c>
      <c r="Z2922" s="12">
        <f t="shared" si="183"/>
        <v>3.1249999999999964</v>
      </c>
    </row>
    <row r="2923" spans="1:26"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t="str">
        <f>_xlfn.XLOOKUP(B2923,Returns!B:B,Returns!A:A,"No",0)</f>
        <v>No</v>
      </c>
      <c r="W2923">
        <f t="shared" si="180"/>
        <v>258.60000000000002</v>
      </c>
      <c r="X2923">
        <f t="shared" si="181"/>
        <v>0</v>
      </c>
      <c r="Y2923">
        <f t="shared" si="182"/>
        <v>258.60000000000002</v>
      </c>
      <c r="Z2923" s="12">
        <f t="shared" si="183"/>
        <v>2.4999999999999956</v>
      </c>
    </row>
    <row r="2924" spans="1:26"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t="str">
        <f>_xlfn.XLOOKUP(B2924,Returns!B:B,Returns!A:A,"No",0)</f>
        <v>No</v>
      </c>
      <c r="W2924">
        <f t="shared" si="180"/>
        <v>11.645999999999997</v>
      </c>
      <c r="X2924">
        <f t="shared" si="181"/>
        <v>3</v>
      </c>
      <c r="Y2924">
        <f t="shared" si="182"/>
        <v>2.3291999999999984</v>
      </c>
      <c r="Z2924" s="12">
        <f t="shared" si="183"/>
        <v>-250.00000000000017</v>
      </c>
    </row>
    <row r="2925" spans="1:26"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t="str">
        <f>_xlfn.XLOOKUP(B2925,Returns!B:B,Returns!A:A,"No",0)</f>
        <v>No</v>
      </c>
      <c r="W2925">
        <f t="shared" si="180"/>
        <v>6.08</v>
      </c>
      <c r="X2925">
        <f t="shared" si="181"/>
        <v>6</v>
      </c>
      <c r="Y2925">
        <f t="shared" si="182"/>
        <v>6.08</v>
      </c>
      <c r="Z2925" s="12">
        <f t="shared" si="183"/>
        <v>50</v>
      </c>
    </row>
    <row r="2926" spans="1:26"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t="str">
        <f>_xlfn.XLOOKUP(B2926,Returns!B:B,Returns!A:A,"No",0)</f>
        <v>No</v>
      </c>
      <c r="W2926">
        <f t="shared" si="180"/>
        <v>19.899999999999999</v>
      </c>
      <c r="X2926">
        <f t="shared" si="181"/>
        <v>3</v>
      </c>
      <c r="Y2926">
        <f t="shared" si="182"/>
        <v>19.899999999999999</v>
      </c>
      <c r="Z2926" s="12">
        <f t="shared" si="183"/>
        <v>44.999999999999993</v>
      </c>
    </row>
    <row r="2927" spans="1:26"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t="str">
        <f>_xlfn.XLOOKUP(B2927,Returns!B:B,Returns!A:A,"No",0)</f>
        <v>No</v>
      </c>
      <c r="W2927">
        <f t="shared" si="180"/>
        <v>70.709999999999994</v>
      </c>
      <c r="X2927">
        <f t="shared" si="181"/>
        <v>3</v>
      </c>
      <c r="Y2927">
        <f t="shared" si="182"/>
        <v>70.709999999999994</v>
      </c>
      <c r="Z2927" s="12">
        <f t="shared" si="183"/>
        <v>6.9999999999999911</v>
      </c>
    </row>
    <row r="2928" spans="1:26"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t="str">
        <f>_xlfn.XLOOKUP(B2928,Returns!B:B,Returns!A:A,"No",0)</f>
        <v>No</v>
      </c>
      <c r="W2928">
        <f t="shared" si="180"/>
        <v>56.519999999999996</v>
      </c>
      <c r="X2928">
        <f t="shared" si="181"/>
        <v>4</v>
      </c>
      <c r="Y2928">
        <f t="shared" si="182"/>
        <v>56.519999999999996</v>
      </c>
      <c r="Z2928" s="12">
        <f t="shared" si="183"/>
        <v>14.000000000000002</v>
      </c>
    </row>
    <row r="2929" spans="1:26"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t="str">
        <f>_xlfn.XLOOKUP(B2929,Returns!B:B,Returns!A:A,"No",0)</f>
        <v>No</v>
      </c>
      <c r="W2929">
        <f t="shared" si="180"/>
        <v>25.92</v>
      </c>
      <c r="X2929">
        <f t="shared" si="181"/>
        <v>6</v>
      </c>
      <c r="Y2929">
        <f t="shared" si="182"/>
        <v>25.92</v>
      </c>
      <c r="Z2929" s="12">
        <f t="shared" si="183"/>
        <v>9.6666666666666643</v>
      </c>
    </row>
    <row r="2930" spans="1:26"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t="str">
        <f>_xlfn.XLOOKUP(B2930,Returns!B:B,Returns!A:A,"No",0)</f>
        <v>No</v>
      </c>
      <c r="W2930">
        <f t="shared" si="180"/>
        <v>6532.7520000000013</v>
      </c>
      <c r="X2930">
        <f t="shared" si="181"/>
        <v>7</v>
      </c>
      <c r="Y2930">
        <f t="shared" si="182"/>
        <v>1959.825600000001</v>
      </c>
      <c r="Z2930" s="12">
        <f t="shared" si="183"/>
        <v>-66.666666666666643</v>
      </c>
    </row>
    <row r="2931" spans="1:26"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t="str">
        <f>_xlfn.XLOOKUP(B2931,Returns!B:B,Returns!A:A,"No",0)</f>
        <v>No</v>
      </c>
      <c r="W2931">
        <f t="shared" si="180"/>
        <v>79.040000000000006</v>
      </c>
      <c r="X2931">
        <f t="shared" si="181"/>
        <v>6</v>
      </c>
      <c r="Y2931">
        <f t="shared" si="182"/>
        <v>79.040000000000006</v>
      </c>
      <c r="Z2931" s="12">
        <f t="shared" si="183"/>
        <v>10.5</v>
      </c>
    </row>
    <row r="2932" spans="1:26"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t="str">
        <f>_xlfn.XLOOKUP(B2932,Returns!B:B,Returns!A:A,"No",0)</f>
        <v>Yes</v>
      </c>
      <c r="W2932">
        <f t="shared" si="180"/>
        <v>13.216000000000001</v>
      </c>
      <c r="X2932">
        <f t="shared" si="181"/>
        <v>0</v>
      </c>
      <c r="Y2932">
        <f t="shared" si="182"/>
        <v>10.572800000000001</v>
      </c>
      <c r="Z2932" s="12">
        <f t="shared" si="183"/>
        <v>21.093749999999996</v>
      </c>
    </row>
    <row r="2933" spans="1:26"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t="str">
        <f>_xlfn.XLOOKUP(B2933,Returns!B:B,Returns!A:A,"No",0)</f>
        <v>Yes</v>
      </c>
      <c r="W2933">
        <f t="shared" si="180"/>
        <v>14.56</v>
      </c>
      <c r="X2933">
        <f t="shared" si="181"/>
        <v>0</v>
      </c>
      <c r="Y2933">
        <f t="shared" si="182"/>
        <v>11.648</v>
      </c>
      <c r="Z2933" s="12">
        <f t="shared" si="183"/>
        <v>23.437499999999996</v>
      </c>
    </row>
    <row r="2934" spans="1:26"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t="str">
        <f>_xlfn.XLOOKUP(B2934,Returns!B:B,Returns!A:A,"No",0)</f>
        <v>Yes</v>
      </c>
      <c r="W2934">
        <f t="shared" si="180"/>
        <v>144.78399999999999</v>
      </c>
      <c r="X2934">
        <f t="shared" si="181"/>
        <v>0</v>
      </c>
      <c r="Y2934">
        <f t="shared" si="182"/>
        <v>115.82719999999999</v>
      </c>
      <c r="Z2934" s="12">
        <f t="shared" si="183"/>
        <v>9.3750000000000036</v>
      </c>
    </row>
    <row r="2935" spans="1:26"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t="str">
        <f>_xlfn.XLOOKUP(B2935,Returns!B:B,Returns!A:A,"No",0)</f>
        <v>No</v>
      </c>
      <c r="W2935">
        <f t="shared" si="180"/>
        <v>156.79200000000003</v>
      </c>
      <c r="X2935">
        <f t="shared" si="181"/>
        <v>6</v>
      </c>
      <c r="Y2935">
        <f t="shared" si="182"/>
        <v>125.43360000000003</v>
      </c>
      <c r="Z2935" s="12">
        <f t="shared" si="183"/>
        <v>10.937500000000002</v>
      </c>
    </row>
    <row r="2936" spans="1:26"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t="str">
        <f>_xlfn.XLOOKUP(B2936,Returns!B:B,Returns!A:A,"No",0)</f>
        <v>No</v>
      </c>
      <c r="W2936">
        <f t="shared" si="180"/>
        <v>1295.9280000000001</v>
      </c>
      <c r="X2936">
        <f t="shared" si="181"/>
        <v>6</v>
      </c>
      <c r="Y2936">
        <f t="shared" si="182"/>
        <v>1036.7424000000001</v>
      </c>
      <c r="Z2936" s="12">
        <f t="shared" si="183"/>
        <v>2.6041666666666656</v>
      </c>
    </row>
    <row r="2937" spans="1:26"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t="str">
        <f>_xlfn.XLOOKUP(B2937,Returns!B:B,Returns!A:A,"No",0)</f>
        <v>No</v>
      </c>
      <c r="W2937">
        <f t="shared" si="180"/>
        <v>35.89</v>
      </c>
      <c r="X2937">
        <f t="shared" si="181"/>
        <v>6</v>
      </c>
      <c r="Y2937">
        <f t="shared" si="182"/>
        <v>35.89</v>
      </c>
      <c r="Z2937" s="12">
        <f t="shared" si="183"/>
        <v>44.999999999999993</v>
      </c>
    </row>
    <row r="2938" spans="1:26"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t="str">
        <f>_xlfn.XLOOKUP(B2938,Returns!B:B,Returns!A:A,"No",0)</f>
        <v>No</v>
      </c>
      <c r="W2938">
        <f t="shared" si="180"/>
        <v>330.45600000000002</v>
      </c>
      <c r="X2938">
        <f t="shared" si="181"/>
        <v>6</v>
      </c>
      <c r="Y2938">
        <f t="shared" si="182"/>
        <v>264.3648</v>
      </c>
      <c r="Z2938" s="12">
        <f t="shared" si="183"/>
        <v>5.803571428571427</v>
      </c>
    </row>
    <row r="2939" spans="1:26"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t="str">
        <f>_xlfn.XLOOKUP(B2939,Returns!B:B,Returns!A:A,"No",0)</f>
        <v>No</v>
      </c>
      <c r="W2939">
        <f t="shared" si="180"/>
        <v>1736.56</v>
      </c>
      <c r="X2939">
        <f t="shared" si="181"/>
        <v>6</v>
      </c>
      <c r="Y2939">
        <f t="shared" si="182"/>
        <v>1736.56</v>
      </c>
      <c r="Z2939" s="12">
        <f t="shared" si="183"/>
        <v>6.7142857142857126</v>
      </c>
    </row>
    <row r="2940" spans="1:26"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t="str">
        <f>_xlfn.XLOOKUP(B2940,Returns!B:B,Returns!A:A,"No",0)</f>
        <v>No</v>
      </c>
      <c r="W2940">
        <f t="shared" si="180"/>
        <v>948.5</v>
      </c>
      <c r="X2940">
        <f t="shared" si="181"/>
        <v>6</v>
      </c>
      <c r="Y2940">
        <f t="shared" si="182"/>
        <v>948.5</v>
      </c>
      <c r="Z2940" s="12">
        <f t="shared" si="183"/>
        <v>9.3999999999999986</v>
      </c>
    </row>
    <row r="2941" spans="1:26"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t="str">
        <f>_xlfn.XLOOKUP(B2941,Returns!B:B,Returns!A:A,"No",0)</f>
        <v>No</v>
      </c>
      <c r="W2941">
        <f t="shared" si="180"/>
        <v>179.42400000000004</v>
      </c>
      <c r="X2941">
        <f t="shared" si="181"/>
        <v>6</v>
      </c>
      <c r="Y2941">
        <f t="shared" si="182"/>
        <v>143.53920000000002</v>
      </c>
      <c r="Z2941" s="12">
        <f t="shared" si="183"/>
        <v>13.541666666666666</v>
      </c>
    </row>
    <row r="2942" spans="1:26"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t="str">
        <f>_xlfn.XLOOKUP(B2942,Returns!B:B,Returns!A:A,"No",0)</f>
        <v>No</v>
      </c>
      <c r="W2942">
        <f t="shared" si="180"/>
        <v>90.99</v>
      </c>
      <c r="X2942">
        <f t="shared" si="181"/>
        <v>6</v>
      </c>
      <c r="Y2942">
        <f t="shared" si="182"/>
        <v>90.99</v>
      </c>
      <c r="Z2942" s="12">
        <f t="shared" si="183"/>
        <v>16.000000000000007</v>
      </c>
    </row>
    <row r="2943" spans="1:26"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t="str">
        <f>_xlfn.XLOOKUP(B2943,Returns!B:B,Returns!A:A,"No",0)</f>
        <v>No</v>
      </c>
      <c r="W2943">
        <f t="shared" si="180"/>
        <v>10685.920000000002</v>
      </c>
      <c r="X2943">
        <f t="shared" si="181"/>
        <v>6</v>
      </c>
      <c r="Y2943">
        <f t="shared" si="182"/>
        <v>10685.920000000002</v>
      </c>
      <c r="Z2943" s="12">
        <f t="shared" si="183"/>
        <v>3.9999999999999987</v>
      </c>
    </row>
    <row r="2944" spans="1:26"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t="str">
        <f>_xlfn.XLOOKUP(B2944,Returns!B:B,Returns!A:A,"No",0)</f>
        <v>No</v>
      </c>
      <c r="W2944">
        <f t="shared" si="180"/>
        <v>1106.9099999999999</v>
      </c>
      <c r="X2944">
        <f t="shared" si="181"/>
        <v>6</v>
      </c>
      <c r="Y2944">
        <f t="shared" si="182"/>
        <v>1106.9099999999999</v>
      </c>
      <c r="Z2944" s="12">
        <f t="shared" si="183"/>
        <v>3.6666666666666652</v>
      </c>
    </row>
    <row r="2945" spans="1:26"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t="str">
        <f>_xlfn.XLOOKUP(B2945,Returns!B:B,Returns!A:A,"No",0)</f>
        <v>No</v>
      </c>
      <c r="W2945">
        <f t="shared" si="180"/>
        <v>2745.09</v>
      </c>
      <c r="X2945">
        <f t="shared" si="181"/>
        <v>5</v>
      </c>
      <c r="Y2945">
        <f t="shared" si="182"/>
        <v>2745.09</v>
      </c>
      <c r="Z2945" s="12">
        <f t="shared" si="183"/>
        <v>2.7777777777777777</v>
      </c>
    </row>
    <row r="2946" spans="1:26"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t="str">
        <f>_xlfn.XLOOKUP(B2946,Returns!B:B,Returns!A:A,"No",0)</f>
        <v>No</v>
      </c>
      <c r="W2946">
        <f t="shared" si="180"/>
        <v>18.7</v>
      </c>
      <c r="X2946">
        <f t="shared" si="181"/>
        <v>5</v>
      </c>
      <c r="Y2946">
        <f t="shared" si="182"/>
        <v>18.7</v>
      </c>
      <c r="Z2946" s="12">
        <f t="shared" si="183"/>
        <v>38</v>
      </c>
    </row>
    <row r="2947" spans="1:26"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t="str">
        <f>_xlfn.XLOOKUP(B2947,Returns!B:B,Returns!A:A,"No",0)</f>
        <v>No</v>
      </c>
      <c r="W2947">
        <f t="shared" ref="W2947:W3010" si="184">R2947*S2947</f>
        <v>268.02999999999997</v>
      </c>
      <c r="X2947">
        <f t="shared" ref="X2947:X3010" si="185">D2947-C2947</f>
        <v>1</v>
      </c>
      <c r="Y2947">
        <f t="shared" ref="Y2947:Y3010" si="186">W2947-(W2947*T2947)</f>
        <v>268.02999999999997</v>
      </c>
      <c r="Z2947" s="12">
        <f t="shared" ref="Z2947:Z3010" si="187">(U2947/Y2947)*100</f>
        <v>6.1428571428571432</v>
      </c>
    </row>
    <row r="2948" spans="1:26"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t="str">
        <f>_xlfn.XLOOKUP(B2948,Returns!B:B,Returns!A:A,"No",0)</f>
        <v>Yes</v>
      </c>
      <c r="W2948">
        <f t="shared" si="184"/>
        <v>78.75</v>
      </c>
      <c r="X2948">
        <f t="shared" si="185"/>
        <v>4</v>
      </c>
      <c r="Y2948">
        <f t="shared" si="186"/>
        <v>78.75</v>
      </c>
      <c r="Z2948" s="12">
        <f t="shared" si="187"/>
        <v>14.000000000000002</v>
      </c>
    </row>
    <row r="2949" spans="1:26"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t="str">
        <f>_xlfn.XLOOKUP(B2949,Returns!B:B,Returns!A:A,"No",0)</f>
        <v>Yes</v>
      </c>
      <c r="W2949">
        <f t="shared" si="184"/>
        <v>909.43999999999994</v>
      </c>
      <c r="X2949">
        <f t="shared" si="185"/>
        <v>4</v>
      </c>
      <c r="Y2949">
        <f t="shared" si="186"/>
        <v>727.55199999999991</v>
      </c>
      <c r="Z2949" s="12">
        <f t="shared" si="187"/>
        <v>3.1250000000000009</v>
      </c>
    </row>
    <row r="2950" spans="1:26"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t="str">
        <f>_xlfn.XLOOKUP(B2950,Returns!B:B,Returns!A:A,"No",0)</f>
        <v>Yes</v>
      </c>
      <c r="W2950">
        <f t="shared" si="184"/>
        <v>218.5</v>
      </c>
      <c r="X2950">
        <f t="shared" si="185"/>
        <v>4</v>
      </c>
      <c r="Y2950">
        <f t="shared" si="186"/>
        <v>218.5</v>
      </c>
      <c r="Z2950" s="12">
        <f t="shared" si="187"/>
        <v>9.4</v>
      </c>
    </row>
    <row r="2951" spans="1:26"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t="str">
        <f>_xlfn.XLOOKUP(B2951,Returns!B:B,Returns!A:A,"No",0)</f>
        <v>No</v>
      </c>
      <c r="W2951">
        <f t="shared" si="184"/>
        <v>166.4</v>
      </c>
      <c r="X2951">
        <f t="shared" si="185"/>
        <v>0</v>
      </c>
      <c r="Y2951">
        <f t="shared" si="186"/>
        <v>133.12</v>
      </c>
      <c r="Z2951" s="12">
        <f t="shared" si="187"/>
        <v>9.7656249999999982</v>
      </c>
    </row>
    <row r="2952" spans="1:26"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t="str">
        <f>_xlfn.XLOOKUP(B2952,Returns!B:B,Returns!A:A,"No",0)</f>
        <v>No</v>
      </c>
      <c r="W2952">
        <f t="shared" si="184"/>
        <v>115.60000000000002</v>
      </c>
      <c r="X2952">
        <f t="shared" si="185"/>
        <v>0</v>
      </c>
      <c r="Y2952">
        <f t="shared" si="186"/>
        <v>92.480000000000018</v>
      </c>
      <c r="Z2952" s="12">
        <f t="shared" si="187"/>
        <v>9.0624999999999982</v>
      </c>
    </row>
    <row r="2953" spans="1:26"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t="str">
        <f>_xlfn.XLOOKUP(B2953,Returns!B:B,Returns!A:A,"No",0)</f>
        <v>No</v>
      </c>
      <c r="W2953">
        <f t="shared" si="184"/>
        <v>227.77600000000004</v>
      </c>
      <c r="X2953">
        <f t="shared" si="185"/>
        <v>0</v>
      </c>
      <c r="Y2953">
        <f t="shared" si="186"/>
        <v>182.22080000000003</v>
      </c>
      <c r="Z2953" s="12">
        <f t="shared" si="187"/>
        <v>5.4687499999999982</v>
      </c>
    </row>
    <row r="2954" spans="1:26"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t="str">
        <f>_xlfn.XLOOKUP(B2954,Returns!B:B,Returns!A:A,"No",0)</f>
        <v>No</v>
      </c>
      <c r="W2954">
        <f t="shared" si="184"/>
        <v>227.13600000000002</v>
      </c>
      <c r="X2954">
        <f t="shared" si="185"/>
        <v>0</v>
      </c>
      <c r="Y2954">
        <f t="shared" si="186"/>
        <v>181.70880000000002</v>
      </c>
      <c r="Z2954" s="12">
        <f t="shared" si="187"/>
        <v>-3.1250000000000013</v>
      </c>
    </row>
    <row r="2955" spans="1:26"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t="str">
        <f>_xlfn.XLOOKUP(B2955,Returns!B:B,Returns!A:A,"No",0)</f>
        <v>No</v>
      </c>
      <c r="W2955">
        <f t="shared" si="184"/>
        <v>15.840000000000002</v>
      </c>
      <c r="X2955">
        <f t="shared" si="185"/>
        <v>0</v>
      </c>
      <c r="Y2955">
        <f t="shared" si="186"/>
        <v>12.672000000000001</v>
      </c>
      <c r="Z2955" s="12">
        <f t="shared" si="187"/>
        <v>5.4687499999999982</v>
      </c>
    </row>
    <row r="2956" spans="1:26"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t="str">
        <f>_xlfn.XLOOKUP(B2956,Returns!B:B,Returns!A:A,"No",0)</f>
        <v>No</v>
      </c>
      <c r="W2956">
        <f t="shared" si="184"/>
        <v>1343.9680000000001</v>
      </c>
      <c r="X2956">
        <f t="shared" si="185"/>
        <v>0</v>
      </c>
      <c r="Y2956">
        <f t="shared" si="186"/>
        <v>1075.1744000000001</v>
      </c>
      <c r="Z2956" s="12">
        <f t="shared" si="187"/>
        <v>4.6875000000000018</v>
      </c>
    </row>
    <row r="2957" spans="1:26"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t="str">
        <f>_xlfn.XLOOKUP(B2957,Returns!B:B,Returns!A:A,"No",0)</f>
        <v>No</v>
      </c>
      <c r="W2957">
        <f t="shared" si="184"/>
        <v>39.99</v>
      </c>
      <c r="X2957">
        <f t="shared" si="185"/>
        <v>6</v>
      </c>
      <c r="Y2957">
        <f t="shared" si="186"/>
        <v>39.99</v>
      </c>
      <c r="Z2957" s="12">
        <f t="shared" si="187"/>
        <v>28.999999999999993</v>
      </c>
    </row>
    <row r="2958" spans="1:26"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t="str">
        <f>_xlfn.XLOOKUP(B2958,Returns!B:B,Returns!A:A,"No",0)</f>
        <v>No</v>
      </c>
      <c r="W2958">
        <f t="shared" si="184"/>
        <v>574.9380000000001</v>
      </c>
      <c r="X2958">
        <f t="shared" si="185"/>
        <v>7</v>
      </c>
      <c r="Y2958">
        <f t="shared" si="186"/>
        <v>517.44420000000014</v>
      </c>
      <c r="Z2958" s="12">
        <f t="shared" si="187"/>
        <v>6.1728395061728403</v>
      </c>
    </row>
    <row r="2959" spans="1:26"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t="str">
        <f>_xlfn.XLOOKUP(B2959,Returns!B:B,Returns!A:A,"No",0)</f>
        <v>No</v>
      </c>
      <c r="W2959">
        <f t="shared" si="184"/>
        <v>2.3130000000000002</v>
      </c>
      <c r="X2959">
        <f t="shared" si="185"/>
        <v>5</v>
      </c>
      <c r="Y2959">
        <f t="shared" si="186"/>
        <v>0.69390000000000018</v>
      </c>
      <c r="Z2959" s="12">
        <f t="shared" si="187"/>
        <v>-277.7777777777776</v>
      </c>
    </row>
    <row r="2960" spans="1:26"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t="str">
        <f>_xlfn.XLOOKUP(B2960,Returns!B:B,Returns!A:A,"No",0)</f>
        <v>No</v>
      </c>
      <c r="W2960">
        <f t="shared" si="184"/>
        <v>79.744000000000014</v>
      </c>
      <c r="X2960">
        <f t="shared" si="185"/>
        <v>5</v>
      </c>
      <c r="Y2960">
        <f t="shared" si="186"/>
        <v>63.795200000000008</v>
      </c>
      <c r="Z2960" s="12">
        <f t="shared" si="187"/>
        <v>11.328124999999998</v>
      </c>
    </row>
    <row r="2961" spans="1:26"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t="str">
        <f>_xlfn.XLOOKUP(B2961,Returns!B:B,Returns!A:A,"No",0)</f>
        <v>No</v>
      </c>
      <c r="W2961">
        <f t="shared" si="184"/>
        <v>183.68</v>
      </c>
      <c r="X2961">
        <f t="shared" si="185"/>
        <v>5</v>
      </c>
      <c r="Y2961">
        <f t="shared" si="186"/>
        <v>183.68</v>
      </c>
      <c r="Z2961" s="12">
        <f t="shared" si="187"/>
        <v>11.75</v>
      </c>
    </row>
    <row r="2962" spans="1:26"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t="str">
        <f>_xlfn.XLOOKUP(B2962,Returns!B:B,Returns!A:A,"No",0)</f>
        <v>No</v>
      </c>
      <c r="W2962">
        <f t="shared" si="184"/>
        <v>61.019999999999996</v>
      </c>
      <c r="X2962">
        <f t="shared" si="185"/>
        <v>5</v>
      </c>
      <c r="Y2962">
        <f t="shared" si="186"/>
        <v>61.019999999999996</v>
      </c>
      <c r="Z2962" s="12">
        <f t="shared" si="187"/>
        <v>15.333333333333332</v>
      </c>
    </row>
    <row r="2963" spans="1:26"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t="str">
        <f>_xlfn.XLOOKUP(B2963,Returns!B:B,Returns!A:A,"No",0)</f>
        <v>No</v>
      </c>
      <c r="W2963">
        <f t="shared" si="184"/>
        <v>314.24</v>
      </c>
      <c r="X2963">
        <f t="shared" si="185"/>
        <v>5</v>
      </c>
      <c r="Y2963">
        <f t="shared" si="186"/>
        <v>314.24</v>
      </c>
      <c r="Z2963" s="12">
        <f t="shared" si="187"/>
        <v>6.125</v>
      </c>
    </row>
    <row r="2964" spans="1:26"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t="str">
        <f>_xlfn.XLOOKUP(B2964,Returns!B:B,Returns!A:A,"No",0)</f>
        <v>Yes</v>
      </c>
      <c r="W2964">
        <f t="shared" si="184"/>
        <v>163.136</v>
      </c>
      <c r="X2964">
        <f t="shared" si="185"/>
        <v>5</v>
      </c>
      <c r="Y2964">
        <f t="shared" si="186"/>
        <v>130.50880000000001</v>
      </c>
      <c r="Z2964" s="12">
        <f t="shared" si="187"/>
        <v>7.0312499999999973</v>
      </c>
    </row>
    <row r="2965" spans="1:26"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t="str">
        <f>_xlfn.XLOOKUP(B2965,Returns!B:B,Returns!A:A,"No",0)</f>
        <v>Yes</v>
      </c>
      <c r="W2965">
        <f t="shared" si="184"/>
        <v>194.36800000000002</v>
      </c>
      <c r="X2965">
        <f t="shared" si="185"/>
        <v>5</v>
      </c>
      <c r="Y2965">
        <f t="shared" si="186"/>
        <v>155.49440000000001</v>
      </c>
      <c r="Z2965" s="12">
        <f t="shared" si="187"/>
        <v>3.9062500000000009</v>
      </c>
    </row>
    <row r="2966" spans="1:26"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t="str">
        <f>_xlfn.XLOOKUP(B2966,Returns!B:B,Returns!A:A,"No",0)</f>
        <v>Yes</v>
      </c>
      <c r="W2966">
        <f t="shared" si="184"/>
        <v>121.60000000000002</v>
      </c>
      <c r="X2966">
        <f t="shared" si="185"/>
        <v>5</v>
      </c>
      <c r="Y2966">
        <f t="shared" si="186"/>
        <v>97.280000000000015</v>
      </c>
      <c r="Z2966" s="12">
        <f t="shared" si="187"/>
        <v>8.4374999999999964</v>
      </c>
    </row>
    <row r="2967" spans="1:26"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t="str">
        <f>_xlfn.XLOOKUP(B2967,Returns!B:B,Returns!A:A,"No",0)</f>
        <v>Yes</v>
      </c>
      <c r="W2967">
        <f t="shared" si="184"/>
        <v>37.92</v>
      </c>
      <c r="X2967">
        <f t="shared" si="185"/>
        <v>5</v>
      </c>
      <c r="Y2967">
        <f t="shared" si="186"/>
        <v>37.92</v>
      </c>
      <c r="Z2967" s="12">
        <f t="shared" si="187"/>
        <v>20.000000000000004</v>
      </c>
    </row>
    <row r="2968" spans="1:26"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t="str">
        <f>_xlfn.XLOOKUP(B2968,Returns!B:B,Returns!A:A,"No",0)</f>
        <v>No</v>
      </c>
      <c r="W2968">
        <f t="shared" si="184"/>
        <v>197.71200000000005</v>
      </c>
      <c r="X2968">
        <f t="shared" si="185"/>
        <v>4</v>
      </c>
      <c r="Y2968">
        <f t="shared" si="186"/>
        <v>79.08480000000003</v>
      </c>
      <c r="Z2968" s="12">
        <f t="shared" si="187"/>
        <v>-24.999999999999986</v>
      </c>
    </row>
    <row r="2969" spans="1:26"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t="str">
        <f>_xlfn.XLOOKUP(B2969,Returns!B:B,Returns!A:A,"No",0)</f>
        <v>No</v>
      </c>
      <c r="W2969">
        <f t="shared" si="184"/>
        <v>120.06400000000002</v>
      </c>
      <c r="X2969">
        <f t="shared" si="185"/>
        <v>4</v>
      </c>
      <c r="Y2969">
        <f t="shared" si="186"/>
        <v>96.051200000000023</v>
      </c>
      <c r="Z2969" s="12">
        <f t="shared" si="187"/>
        <v>3.1249999999999991</v>
      </c>
    </row>
    <row r="2970" spans="1:26"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t="str">
        <f>_xlfn.XLOOKUP(B2970,Returns!B:B,Returns!A:A,"No",0)</f>
        <v>No</v>
      </c>
      <c r="W2970">
        <f t="shared" si="184"/>
        <v>1498.7520000000002</v>
      </c>
      <c r="X2970">
        <f t="shared" si="185"/>
        <v>3</v>
      </c>
      <c r="Y2970">
        <f t="shared" si="186"/>
        <v>1199.0016000000001</v>
      </c>
      <c r="Z2970" s="12">
        <f t="shared" si="187"/>
        <v>3.6458333333333344</v>
      </c>
    </row>
    <row r="2971" spans="1:26"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t="str">
        <f>_xlfn.XLOOKUP(B2971,Returns!B:B,Returns!A:A,"No",0)</f>
        <v>No</v>
      </c>
      <c r="W2971">
        <f t="shared" si="184"/>
        <v>186.62400000000002</v>
      </c>
      <c r="X2971">
        <f t="shared" si="185"/>
        <v>3</v>
      </c>
      <c r="Y2971">
        <f t="shared" si="186"/>
        <v>149.29920000000001</v>
      </c>
      <c r="Z2971" s="12">
        <f t="shared" si="187"/>
        <v>7.2916666666666661</v>
      </c>
    </row>
    <row r="2972" spans="1:26"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t="str">
        <f>_xlfn.XLOOKUP(B2972,Returns!B:B,Returns!A:A,"No",0)</f>
        <v>No</v>
      </c>
      <c r="W2972">
        <f t="shared" si="184"/>
        <v>106.17600000000002</v>
      </c>
      <c r="X2972">
        <f t="shared" si="185"/>
        <v>3</v>
      </c>
      <c r="Y2972">
        <f t="shared" si="186"/>
        <v>31.852800000000016</v>
      </c>
      <c r="Z2972" s="12">
        <f t="shared" si="187"/>
        <v>-33.333333333333314</v>
      </c>
    </row>
    <row r="2973" spans="1:26"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t="str">
        <f>_xlfn.XLOOKUP(B2973,Returns!B:B,Returns!A:A,"No",0)</f>
        <v>No</v>
      </c>
      <c r="W2973">
        <f t="shared" si="184"/>
        <v>56.544000000000011</v>
      </c>
      <c r="X2973">
        <f t="shared" si="185"/>
        <v>3</v>
      </c>
      <c r="Y2973">
        <f t="shared" si="186"/>
        <v>45.235200000000006</v>
      </c>
      <c r="Z2973" s="12">
        <f t="shared" si="187"/>
        <v>14.062499999999996</v>
      </c>
    </row>
    <row r="2974" spans="1:26"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t="str">
        <f>_xlfn.XLOOKUP(B2974,Returns!B:B,Returns!A:A,"No",0)</f>
        <v>No</v>
      </c>
      <c r="W2974">
        <f t="shared" si="184"/>
        <v>1036.5440000000001</v>
      </c>
      <c r="X2974">
        <f t="shared" si="185"/>
        <v>3</v>
      </c>
      <c r="Y2974">
        <f t="shared" si="186"/>
        <v>829.23520000000008</v>
      </c>
      <c r="Z2974" s="12">
        <f t="shared" si="187"/>
        <v>-6.2500000000000018</v>
      </c>
    </row>
    <row r="2975" spans="1:26"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t="str">
        <f>_xlfn.XLOOKUP(B2975,Returns!B:B,Returns!A:A,"No",0)</f>
        <v>No</v>
      </c>
      <c r="W2975">
        <f t="shared" si="184"/>
        <v>54</v>
      </c>
      <c r="X2975">
        <f t="shared" si="185"/>
        <v>4</v>
      </c>
      <c r="Y2975">
        <f t="shared" si="186"/>
        <v>54</v>
      </c>
      <c r="Z2975" s="12">
        <f t="shared" si="187"/>
        <v>9.6</v>
      </c>
    </row>
    <row r="2976" spans="1:26"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t="str">
        <f>_xlfn.XLOOKUP(B2976,Returns!B:B,Returns!A:A,"No",0)</f>
        <v>No</v>
      </c>
      <c r="W2976">
        <f t="shared" si="184"/>
        <v>488.01199999999994</v>
      </c>
      <c r="X2976">
        <f t="shared" si="185"/>
        <v>5</v>
      </c>
      <c r="Y2976">
        <f t="shared" si="186"/>
        <v>341.60839999999996</v>
      </c>
      <c r="Z2976" s="12">
        <f t="shared" si="187"/>
        <v>-9.1836734693877577</v>
      </c>
    </row>
    <row r="2977" spans="1:26"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t="str">
        <f>_xlfn.XLOOKUP(B2977,Returns!B:B,Returns!A:A,"No",0)</f>
        <v>No</v>
      </c>
      <c r="W2977">
        <f t="shared" si="184"/>
        <v>63.744000000000007</v>
      </c>
      <c r="X2977">
        <f t="shared" si="185"/>
        <v>5</v>
      </c>
      <c r="Y2977">
        <f t="shared" si="186"/>
        <v>50.995200000000004</v>
      </c>
      <c r="Z2977" s="12">
        <f t="shared" si="187"/>
        <v>10.546875000000002</v>
      </c>
    </row>
    <row r="2978" spans="1:26"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t="str">
        <f>_xlfn.XLOOKUP(B2978,Returns!B:B,Returns!A:A,"No",0)</f>
        <v>No</v>
      </c>
      <c r="W2978">
        <f t="shared" si="184"/>
        <v>1319.8639999999998</v>
      </c>
      <c r="X2978">
        <f t="shared" si="185"/>
        <v>0</v>
      </c>
      <c r="Y2978">
        <f t="shared" si="186"/>
        <v>923.9047999999998</v>
      </c>
      <c r="Z2978" s="12">
        <f t="shared" si="187"/>
        <v>-0.29154518950437669</v>
      </c>
    </row>
    <row r="2979" spans="1:26"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t="str">
        <f>_xlfn.XLOOKUP(B2979,Returns!B:B,Returns!A:A,"No",0)</f>
        <v>No</v>
      </c>
      <c r="W2979">
        <f t="shared" si="184"/>
        <v>45.16</v>
      </c>
      <c r="X2979">
        <f t="shared" si="185"/>
        <v>5</v>
      </c>
      <c r="Y2979">
        <f t="shared" si="186"/>
        <v>45.16</v>
      </c>
      <c r="Z2979" s="12">
        <f t="shared" si="187"/>
        <v>13</v>
      </c>
    </row>
    <row r="2980" spans="1:26"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t="str">
        <f>_xlfn.XLOOKUP(B2980,Returns!B:B,Returns!A:A,"No",0)</f>
        <v>No</v>
      </c>
      <c r="W2980">
        <f t="shared" si="184"/>
        <v>3275.6399999999994</v>
      </c>
      <c r="X2980">
        <f t="shared" si="185"/>
        <v>3</v>
      </c>
      <c r="Y2980">
        <f t="shared" si="186"/>
        <v>3275.6399999999994</v>
      </c>
      <c r="Z2980" s="12">
        <f t="shared" si="187"/>
        <v>2.6666666666666683</v>
      </c>
    </row>
    <row r="2981" spans="1:26"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t="str">
        <f>_xlfn.XLOOKUP(B2981,Returns!B:B,Returns!A:A,"No",0)</f>
        <v>No</v>
      </c>
      <c r="W2981">
        <f t="shared" si="184"/>
        <v>82.944000000000017</v>
      </c>
      <c r="X2981">
        <f t="shared" si="185"/>
        <v>5</v>
      </c>
      <c r="Y2981">
        <f t="shared" si="186"/>
        <v>66.355200000000011</v>
      </c>
      <c r="Z2981" s="12">
        <f t="shared" si="187"/>
        <v>10.937499999999998</v>
      </c>
    </row>
    <row r="2982" spans="1:26"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t="str">
        <f>_xlfn.XLOOKUP(B2982,Returns!B:B,Returns!A:A,"No",0)</f>
        <v>No</v>
      </c>
      <c r="W2982">
        <f t="shared" si="184"/>
        <v>86.591999999999999</v>
      </c>
      <c r="X2982">
        <f t="shared" si="185"/>
        <v>5</v>
      </c>
      <c r="Y2982">
        <f t="shared" si="186"/>
        <v>69.273600000000002</v>
      </c>
      <c r="Z2982" s="12">
        <f t="shared" si="187"/>
        <v>6.2499999999999956</v>
      </c>
    </row>
    <row r="2983" spans="1:26"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t="str">
        <f>_xlfn.XLOOKUP(B2983,Returns!B:B,Returns!A:A,"No",0)</f>
        <v>No</v>
      </c>
      <c r="W2983">
        <f t="shared" si="184"/>
        <v>492.54399999999998</v>
      </c>
      <c r="X2983">
        <f t="shared" si="185"/>
        <v>6</v>
      </c>
      <c r="Y2983">
        <f t="shared" si="186"/>
        <v>394.03519999999997</v>
      </c>
      <c r="Z2983" s="12">
        <f t="shared" si="187"/>
        <v>3.5156249999999951</v>
      </c>
    </row>
    <row r="2984" spans="1:26"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t="str">
        <f>_xlfn.XLOOKUP(B2984,Returns!B:B,Returns!A:A,"No",0)</f>
        <v>No</v>
      </c>
      <c r="W2984">
        <f t="shared" si="184"/>
        <v>45.056000000000004</v>
      </c>
      <c r="X2984">
        <f t="shared" si="185"/>
        <v>6</v>
      </c>
      <c r="Y2984">
        <f t="shared" si="186"/>
        <v>36.044800000000002</v>
      </c>
      <c r="Z2984" s="12">
        <f t="shared" si="187"/>
        <v>10.546874999999996</v>
      </c>
    </row>
    <row r="2985" spans="1:26"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t="str">
        <f>_xlfn.XLOOKUP(B2985,Returns!B:B,Returns!A:A,"No",0)</f>
        <v>No</v>
      </c>
      <c r="W2985">
        <f t="shared" si="184"/>
        <v>160.27200000000002</v>
      </c>
      <c r="X2985">
        <f t="shared" si="185"/>
        <v>5</v>
      </c>
      <c r="Y2985">
        <f t="shared" si="186"/>
        <v>128.2176</v>
      </c>
      <c r="Z2985" s="12">
        <f t="shared" si="187"/>
        <v>3.6458333333333344</v>
      </c>
    </row>
    <row r="2986" spans="1:26"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t="str">
        <f>_xlfn.XLOOKUP(B2986,Returns!B:B,Returns!A:A,"No",0)</f>
        <v>No</v>
      </c>
      <c r="W2986">
        <f t="shared" si="184"/>
        <v>275.49</v>
      </c>
      <c r="X2986">
        <f t="shared" si="185"/>
        <v>5</v>
      </c>
      <c r="Y2986">
        <f t="shared" si="186"/>
        <v>137.745</v>
      </c>
      <c r="Z2986" s="12">
        <f t="shared" si="187"/>
        <v>-124.00000000000003</v>
      </c>
    </row>
    <row r="2987" spans="1:26"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t="str">
        <f>_xlfn.XLOOKUP(B2987,Returns!B:B,Returns!A:A,"No",0)</f>
        <v>Yes</v>
      </c>
      <c r="W2987">
        <f t="shared" si="184"/>
        <v>99.84</v>
      </c>
      <c r="X2987">
        <f t="shared" si="185"/>
        <v>5</v>
      </c>
      <c r="Y2987">
        <f t="shared" si="186"/>
        <v>99.84</v>
      </c>
      <c r="Z2987" s="12">
        <f t="shared" si="187"/>
        <v>6.2500000000000018</v>
      </c>
    </row>
    <row r="2988" spans="1:26"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t="str">
        <f>_xlfn.XLOOKUP(B2988,Returns!B:B,Returns!A:A,"No",0)</f>
        <v>Yes</v>
      </c>
      <c r="W2988">
        <f t="shared" si="184"/>
        <v>38.72</v>
      </c>
      <c r="X2988">
        <f t="shared" si="185"/>
        <v>5</v>
      </c>
      <c r="Y2988">
        <f t="shared" si="186"/>
        <v>38.72</v>
      </c>
      <c r="Z2988" s="12">
        <f t="shared" si="187"/>
        <v>24</v>
      </c>
    </row>
    <row r="2989" spans="1:26"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t="str">
        <f>_xlfn.XLOOKUP(B2989,Returns!B:B,Returns!A:A,"No",0)</f>
        <v>Yes</v>
      </c>
      <c r="W2989">
        <f t="shared" si="184"/>
        <v>11408.849999999999</v>
      </c>
      <c r="X2989">
        <f t="shared" si="185"/>
        <v>5</v>
      </c>
      <c r="Y2989">
        <f t="shared" si="186"/>
        <v>11408.849999999999</v>
      </c>
      <c r="Z2989" s="12">
        <f t="shared" si="187"/>
        <v>1.3333333333333335</v>
      </c>
    </row>
    <row r="2990" spans="1:26"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t="str">
        <f>_xlfn.XLOOKUP(B2990,Returns!B:B,Returns!A:A,"No",0)</f>
        <v>No</v>
      </c>
      <c r="W2990">
        <f t="shared" si="184"/>
        <v>12.99</v>
      </c>
      <c r="X2990">
        <f t="shared" si="185"/>
        <v>5</v>
      </c>
      <c r="Y2990">
        <f t="shared" si="186"/>
        <v>12.99</v>
      </c>
      <c r="Z2990" s="12">
        <f t="shared" si="187"/>
        <v>5.999999999999992</v>
      </c>
    </row>
    <row r="2991" spans="1:26"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t="str">
        <f>_xlfn.XLOOKUP(B2991,Returns!B:B,Returns!A:A,"No",0)</f>
        <v>No</v>
      </c>
      <c r="W2991">
        <f t="shared" si="184"/>
        <v>74.239999999999995</v>
      </c>
      <c r="X2991">
        <f t="shared" si="185"/>
        <v>5</v>
      </c>
      <c r="Y2991">
        <f t="shared" si="186"/>
        <v>59.391999999999996</v>
      </c>
      <c r="Z2991" s="12">
        <f t="shared" si="187"/>
        <v>10.9375</v>
      </c>
    </row>
    <row r="2992" spans="1:26"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t="str">
        <f>_xlfn.XLOOKUP(B2992,Returns!B:B,Returns!A:A,"No",0)</f>
        <v>No</v>
      </c>
      <c r="W2992">
        <f t="shared" si="184"/>
        <v>2245.75</v>
      </c>
      <c r="X2992">
        <f t="shared" si="185"/>
        <v>5</v>
      </c>
      <c r="Y2992">
        <f t="shared" si="186"/>
        <v>2245.75</v>
      </c>
      <c r="Z2992" s="12">
        <f t="shared" si="187"/>
        <v>0.39999999999999958</v>
      </c>
    </row>
    <row r="2993" spans="1:26"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t="str">
        <f>_xlfn.XLOOKUP(B2993,Returns!B:B,Returns!A:A,"No",0)</f>
        <v>No</v>
      </c>
      <c r="W2993">
        <f t="shared" si="184"/>
        <v>218.73600000000005</v>
      </c>
      <c r="X2993">
        <f t="shared" si="185"/>
        <v>5</v>
      </c>
      <c r="Y2993">
        <f t="shared" si="186"/>
        <v>174.98880000000003</v>
      </c>
      <c r="Z2993" s="12">
        <f t="shared" si="187"/>
        <v>6.2499999999999982</v>
      </c>
    </row>
    <row r="2994" spans="1:26"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t="str">
        <f>_xlfn.XLOOKUP(B2994,Returns!B:B,Returns!A:A,"No",0)</f>
        <v>No</v>
      </c>
      <c r="W2994">
        <f t="shared" si="184"/>
        <v>184.32</v>
      </c>
      <c r="X2994">
        <f t="shared" si="185"/>
        <v>4</v>
      </c>
      <c r="Y2994">
        <f t="shared" si="186"/>
        <v>184.32</v>
      </c>
      <c r="Z2994" s="12">
        <f t="shared" si="187"/>
        <v>9</v>
      </c>
    </row>
    <row r="2995" spans="1:26"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t="str">
        <f>_xlfn.XLOOKUP(B2995,Returns!B:B,Returns!A:A,"No",0)</f>
        <v>No</v>
      </c>
      <c r="W2995">
        <f t="shared" si="184"/>
        <v>3583.68</v>
      </c>
      <c r="X2995">
        <f t="shared" si="185"/>
        <v>6</v>
      </c>
      <c r="Y2995">
        <f t="shared" si="186"/>
        <v>3583.68</v>
      </c>
      <c r="Z2995" s="12">
        <f t="shared" si="187"/>
        <v>11.75</v>
      </c>
    </row>
    <row r="2996" spans="1:26"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t="str">
        <f>_xlfn.XLOOKUP(B2996,Returns!B:B,Returns!A:A,"No",0)</f>
        <v>No</v>
      </c>
      <c r="W2996">
        <f t="shared" si="184"/>
        <v>221.44000000000003</v>
      </c>
      <c r="X2996">
        <f t="shared" si="185"/>
        <v>4</v>
      </c>
      <c r="Y2996">
        <f t="shared" si="186"/>
        <v>177.15200000000002</v>
      </c>
      <c r="Z2996" s="12">
        <f t="shared" si="187"/>
        <v>10.546874999999996</v>
      </c>
    </row>
    <row r="2997" spans="1:26"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t="str">
        <f>_xlfn.XLOOKUP(B2997,Returns!B:B,Returns!A:A,"No",0)</f>
        <v>No</v>
      </c>
      <c r="W2997">
        <f t="shared" si="184"/>
        <v>279.60000000000002</v>
      </c>
      <c r="X2997">
        <f t="shared" si="185"/>
        <v>7</v>
      </c>
      <c r="Y2997">
        <f t="shared" si="186"/>
        <v>223.68</v>
      </c>
      <c r="Z2997" s="12">
        <f t="shared" si="187"/>
        <v>2.8125</v>
      </c>
    </row>
    <row r="2998" spans="1:26"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t="str">
        <f>_xlfn.XLOOKUP(B2998,Returns!B:B,Returns!A:A,"No",0)</f>
        <v>No</v>
      </c>
      <c r="W2998">
        <f t="shared" si="184"/>
        <v>99.584000000000003</v>
      </c>
      <c r="X2998">
        <f t="shared" si="185"/>
        <v>4</v>
      </c>
      <c r="Y2998">
        <f t="shared" si="186"/>
        <v>79.667200000000008</v>
      </c>
      <c r="Z2998" s="12">
        <f t="shared" si="187"/>
        <v>10.546874999999998</v>
      </c>
    </row>
    <row r="2999" spans="1:26"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t="str">
        <f>_xlfn.XLOOKUP(B2999,Returns!B:B,Returns!A:A,"No",0)</f>
        <v>No</v>
      </c>
      <c r="W2999">
        <f t="shared" si="184"/>
        <v>3.9840000000000004</v>
      </c>
      <c r="X2999">
        <f t="shared" si="185"/>
        <v>4</v>
      </c>
      <c r="Y2999">
        <f t="shared" si="186"/>
        <v>3.1872000000000003</v>
      </c>
      <c r="Z2999" s="12">
        <f t="shared" si="187"/>
        <v>20.312499999999986</v>
      </c>
    </row>
    <row r="3000" spans="1:26"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t="str">
        <f>_xlfn.XLOOKUP(B3000,Returns!B:B,Returns!A:A,"No",0)</f>
        <v>No</v>
      </c>
      <c r="W3000">
        <f t="shared" si="184"/>
        <v>383.87200000000001</v>
      </c>
      <c r="X3000">
        <f t="shared" si="185"/>
        <v>4</v>
      </c>
      <c r="Y3000">
        <f t="shared" si="186"/>
        <v>307.0976</v>
      </c>
      <c r="Z3000" s="12">
        <f t="shared" si="187"/>
        <v>9.3750000000000036</v>
      </c>
    </row>
    <row r="3001" spans="1:26"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t="str">
        <f>_xlfn.XLOOKUP(B3001,Returns!B:B,Returns!A:A,"No",0)</f>
        <v>No</v>
      </c>
      <c r="W3001">
        <f t="shared" si="184"/>
        <v>620.97300000000018</v>
      </c>
      <c r="X3001">
        <f t="shared" si="185"/>
        <v>4</v>
      </c>
      <c r="Y3001">
        <f t="shared" si="186"/>
        <v>186.29190000000006</v>
      </c>
      <c r="Z3001" s="12">
        <f t="shared" si="187"/>
        <v>-92.592592592592567</v>
      </c>
    </row>
    <row r="3002" spans="1:26"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t="str">
        <f>_xlfn.XLOOKUP(B3002,Returns!B:B,Returns!A:A,"No",0)</f>
        <v>No</v>
      </c>
      <c r="W3002">
        <f t="shared" si="184"/>
        <v>88.832000000000008</v>
      </c>
      <c r="X3002">
        <f t="shared" si="185"/>
        <v>4</v>
      </c>
      <c r="Y3002">
        <f t="shared" si="186"/>
        <v>71.065600000000003</v>
      </c>
      <c r="Z3002" s="12">
        <f t="shared" si="187"/>
        <v>5.46875</v>
      </c>
    </row>
    <row r="3003" spans="1:26"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t="str">
        <f>_xlfn.XLOOKUP(B3003,Returns!B:B,Returns!A:A,"No",0)</f>
        <v>No</v>
      </c>
      <c r="W3003">
        <f t="shared" si="184"/>
        <v>18.012000000000004</v>
      </c>
      <c r="X3003">
        <f t="shared" si="185"/>
        <v>4</v>
      </c>
      <c r="Y3003">
        <f t="shared" si="186"/>
        <v>5.4036000000000026</v>
      </c>
      <c r="Z3003" s="12">
        <f t="shared" si="187"/>
        <v>-133.33333333333331</v>
      </c>
    </row>
    <row r="3004" spans="1:26"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t="str">
        <f>_xlfn.XLOOKUP(B3004,Returns!B:B,Returns!A:A,"No",0)</f>
        <v>No</v>
      </c>
      <c r="W3004">
        <f t="shared" si="184"/>
        <v>95</v>
      </c>
      <c r="X3004">
        <f t="shared" si="185"/>
        <v>5</v>
      </c>
      <c r="Y3004">
        <f t="shared" si="186"/>
        <v>95</v>
      </c>
      <c r="Z3004" s="12">
        <f t="shared" si="187"/>
        <v>9.4</v>
      </c>
    </row>
    <row r="3005" spans="1:26"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t="str">
        <f>_xlfn.XLOOKUP(B3005,Returns!B:B,Returns!A:A,"No",0)</f>
        <v>No</v>
      </c>
      <c r="W3005">
        <f t="shared" si="184"/>
        <v>133.50399999999999</v>
      </c>
      <c r="X3005">
        <f t="shared" si="185"/>
        <v>7</v>
      </c>
      <c r="Y3005">
        <f t="shared" si="186"/>
        <v>106.80319999999999</v>
      </c>
      <c r="Z3005" s="12">
        <f t="shared" si="187"/>
        <v>9.7656249999999982</v>
      </c>
    </row>
    <row r="3006" spans="1:26"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t="str">
        <f>_xlfn.XLOOKUP(B3006,Returns!B:B,Returns!A:A,"No",0)</f>
        <v>No</v>
      </c>
      <c r="W3006">
        <f t="shared" si="184"/>
        <v>207.48</v>
      </c>
      <c r="X3006">
        <f t="shared" si="185"/>
        <v>2</v>
      </c>
      <c r="Y3006">
        <f t="shared" si="186"/>
        <v>207.48</v>
      </c>
      <c r="Z3006" s="12">
        <f t="shared" si="187"/>
        <v>29.999999999999989</v>
      </c>
    </row>
    <row r="3007" spans="1:26"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t="str">
        <f>_xlfn.XLOOKUP(B3007,Returns!B:B,Returns!A:A,"No",0)</f>
        <v>No</v>
      </c>
      <c r="W3007">
        <f t="shared" si="184"/>
        <v>275.03999999999996</v>
      </c>
      <c r="X3007">
        <f t="shared" si="185"/>
        <v>4</v>
      </c>
      <c r="Y3007">
        <f t="shared" si="186"/>
        <v>275.03999999999996</v>
      </c>
      <c r="Z3007" s="12">
        <f t="shared" si="187"/>
        <v>16.666666666666668</v>
      </c>
    </row>
    <row r="3008" spans="1:26"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t="str">
        <f>_xlfn.XLOOKUP(B3008,Returns!B:B,Returns!A:A,"No",0)</f>
        <v>No</v>
      </c>
      <c r="W3008">
        <f t="shared" si="184"/>
        <v>4524.5</v>
      </c>
      <c r="X3008">
        <f t="shared" si="185"/>
        <v>2</v>
      </c>
      <c r="Y3008">
        <f t="shared" si="186"/>
        <v>4524.5</v>
      </c>
      <c r="Z3008" s="12">
        <f t="shared" si="187"/>
        <v>5.5999999999999988</v>
      </c>
    </row>
    <row r="3009" spans="1:26"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t="str">
        <f>_xlfn.XLOOKUP(B3009,Returns!B:B,Returns!A:A,"No",0)</f>
        <v>No</v>
      </c>
      <c r="W3009">
        <f t="shared" si="184"/>
        <v>102.816</v>
      </c>
      <c r="X3009">
        <f t="shared" si="185"/>
        <v>5</v>
      </c>
      <c r="Y3009">
        <f t="shared" si="186"/>
        <v>82.252800000000008</v>
      </c>
      <c r="Z3009" s="12">
        <f t="shared" si="187"/>
        <v>13.541666666666663</v>
      </c>
    </row>
    <row r="3010" spans="1:26"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t="str">
        <f>_xlfn.XLOOKUP(B3010,Returns!B:B,Returns!A:A,"No",0)</f>
        <v>No</v>
      </c>
      <c r="W3010">
        <f t="shared" si="184"/>
        <v>575.46</v>
      </c>
      <c r="X3010">
        <f t="shared" si="185"/>
        <v>1</v>
      </c>
      <c r="Y3010">
        <f t="shared" si="186"/>
        <v>575.46</v>
      </c>
      <c r="Z3010" s="12">
        <f t="shared" si="187"/>
        <v>12.999999999999998</v>
      </c>
    </row>
    <row r="3011" spans="1:26"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t="str">
        <f>_xlfn.XLOOKUP(B3011,Returns!B:B,Returns!A:A,"No",0)</f>
        <v>No</v>
      </c>
      <c r="W3011">
        <f t="shared" ref="W3011:W3074" si="188">R3011*S3011</f>
        <v>1219.4000000000001</v>
      </c>
      <c r="X3011">
        <f t="shared" ref="X3011:X3074" si="189">D3011-C3011</f>
        <v>4</v>
      </c>
      <c r="Y3011">
        <f t="shared" ref="Y3011:Y3074" si="190">W3011-(W3011*T3011)</f>
        <v>975.5200000000001</v>
      </c>
      <c r="Z3011" s="12">
        <f t="shared" ref="Z3011:Z3074" si="191">(U3011/Y3011)*100</f>
        <v>2.8124999999999956</v>
      </c>
    </row>
    <row r="3012" spans="1:26"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t="str">
        <f>_xlfn.XLOOKUP(B3012,Returns!B:B,Returns!A:A,"No",0)</f>
        <v>No</v>
      </c>
      <c r="W3012">
        <f t="shared" si="188"/>
        <v>60.150000000000006</v>
      </c>
      <c r="X3012">
        <f t="shared" si="189"/>
        <v>6</v>
      </c>
      <c r="Y3012">
        <f t="shared" si="190"/>
        <v>18.045000000000002</v>
      </c>
      <c r="Z3012" s="12">
        <f t="shared" si="191"/>
        <v>-51.111111111111093</v>
      </c>
    </row>
    <row r="3013" spans="1:26"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t="str">
        <f>_xlfn.XLOOKUP(B3013,Returns!B:B,Returns!A:A,"No",0)</f>
        <v>No</v>
      </c>
      <c r="W3013">
        <f t="shared" si="188"/>
        <v>12749.925000000003</v>
      </c>
      <c r="X3013">
        <f t="shared" si="189"/>
        <v>6</v>
      </c>
      <c r="Y3013">
        <f t="shared" si="190"/>
        <v>3824.9775000000009</v>
      </c>
      <c r="Z3013" s="12">
        <f t="shared" si="191"/>
        <v>-88.8888888888889</v>
      </c>
    </row>
    <row r="3014" spans="1:26"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t="str">
        <f>_xlfn.XLOOKUP(B3014,Returns!B:B,Returns!A:A,"No",0)</f>
        <v>No</v>
      </c>
      <c r="W3014">
        <f t="shared" si="188"/>
        <v>43.188000000000009</v>
      </c>
      <c r="X3014">
        <f t="shared" si="189"/>
        <v>6</v>
      </c>
      <c r="Y3014">
        <f t="shared" si="190"/>
        <v>12.956400000000006</v>
      </c>
      <c r="Z3014" s="12">
        <f t="shared" si="191"/>
        <v>-122.22222222222217</v>
      </c>
    </row>
    <row r="3015" spans="1:26"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t="str">
        <f>_xlfn.XLOOKUP(B3015,Returns!B:B,Returns!A:A,"No",0)</f>
        <v>No</v>
      </c>
      <c r="W3015">
        <f t="shared" si="188"/>
        <v>53.784000000000013</v>
      </c>
      <c r="X3015">
        <f t="shared" si="189"/>
        <v>6</v>
      </c>
      <c r="Y3015">
        <f t="shared" si="190"/>
        <v>16.135200000000005</v>
      </c>
      <c r="Z3015" s="12">
        <f t="shared" si="191"/>
        <v>-40.740740740740719</v>
      </c>
    </row>
    <row r="3016" spans="1:26"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t="str">
        <f>_xlfn.XLOOKUP(B3016,Returns!B:B,Returns!A:A,"No",0)</f>
        <v>No</v>
      </c>
      <c r="W3016">
        <f t="shared" si="188"/>
        <v>82.944000000000017</v>
      </c>
      <c r="X3016">
        <f t="shared" si="189"/>
        <v>6</v>
      </c>
      <c r="Y3016">
        <f t="shared" si="190"/>
        <v>66.355200000000011</v>
      </c>
      <c r="Z3016" s="12">
        <f t="shared" si="191"/>
        <v>10.937499999999998</v>
      </c>
    </row>
    <row r="3017" spans="1:26"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t="str">
        <f>_xlfn.XLOOKUP(B3017,Returns!B:B,Returns!A:A,"No",0)</f>
        <v>No</v>
      </c>
      <c r="W3017">
        <f t="shared" si="188"/>
        <v>688.44</v>
      </c>
      <c r="X3017">
        <f t="shared" si="189"/>
        <v>4</v>
      </c>
      <c r="Y3017">
        <f t="shared" si="190"/>
        <v>413.06400000000002</v>
      </c>
      <c r="Z3017" s="12">
        <f t="shared" si="191"/>
        <v>-25.000000000000007</v>
      </c>
    </row>
    <row r="3018" spans="1:26"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t="str">
        <f>_xlfn.XLOOKUP(B3018,Returns!B:B,Returns!A:A,"No",0)</f>
        <v>No</v>
      </c>
      <c r="W3018">
        <f t="shared" si="188"/>
        <v>5818.3680000000004</v>
      </c>
      <c r="X3018">
        <f t="shared" si="189"/>
        <v>7</v>
      </c>
      <c r="Y3018">
        <f t="shared" si="190"/>
        <v>4654.6944000000003</v>
      </c>
      <c r="Z3018" s="12">
        <f t="shared" si="191"/>
        <v>-3.7109375000000009</v>
      </c>
    </row>
    <row r="3019" spans="1:26"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t="str">
        <f>_xlfn.XLOOKUP(B3019,Returns!B:B,Returns!A:A,"No",0)</f>
        <v>No</v>
      </c>
      <c r="W3019">
        <f t="shared" si="188"/>
        <v>67.823999999999998</v>
      </c>
      <c r="X3019">
        <f t="shared" si="189"/>
        <v>7</v>
      </c>
      <c r="Y3019">
        <f t="shared" si="190"/>
        <v>27.129600000000003</v>
      </c>
      <c r="Z3019" s="12">
        <f t="shared" si="191"/>
        <v>-37.499999999999986</v>
      </c>
    </row>
    <row r="3020" spans="1:26"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t="str">
        <f>_xlfn.XLOOKUP(B3020,Returns!B:B,Returns!A:A,"No",0)</f>
        <v>No</v>
      </c>
      <c r="W3020">
        <f t="shared" si="188"/>
        <v>4664.8</v>
      </c>
      <c r="X3020">
        <f t="shared" si="189"/>
        <v>7</v>
      </c>
      <c r="Y3020">
        <f t="shared" si="190"/>
        <v>3731.84</v>
      </c>
      <c r="Z3020" s="12">
        <f t="shared" si="191"/>
        <v>-0.89285714285714191</v>
      </c>
    </row>
    <row r="3021" spans="1:26"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t="str">
        <f>_xlfn.XLOOKUP(B3021,Returns!B:B,Returns!A:A,"No",0)</f>
        <v>Yes</v>
      </c>
      <c r="W3021">
        <f t="shared" si="188"/>
        <v>15.120000000000001</v>
      </c>
      <c r="X3021">
        <f t="shared" si="189"/>
        <v>6</v>
      </c>
      <c r="Y3021">
        <f t="shared" si="190"/>
        <v>15.120000000000001</v>
      </c>
      <c r="Z3021" s="12">
        <f t="shared" si="191"/>
        <v>1.3333333333333319</v>
      </c>
    </row>
    <row r="3022" spans="1:26"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t="str">
        <f>_xlfn.XLOOKUP(B3022,Returns!B:B,Returns!A:A,"No",0)</f>
        <v>Yes</v>
      </c>
      <c r="W3022">
        <f t="shared" si="188"/>
        <v>278.82</v>
      </c>
      <c r="X3022">
        <f t="shared" si="189"/>
        <v>6</v>
      </c>
      <c r="Y3022">
        <f t="shared" si="190"/>
        <v>278.82</v>
      </c>
      <c r="Z3022" s="12">
        <f t="shared" si="191"/>
        <v>14.999999999999996</v>
      </c>
    </row>
    <row r="3023" spans="1:26"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t="str">
        <f>_xlfn.XLOOKUP(B3023,Returns!B:B,Returns!A:A,"No",0)</f>
        <v>Yes</v>
      </c>
      <c r="W3023">
        <f t="shared" si="188"/>
        <v>200.07</v>
      </c>
      <c r="X3023">
        <f t="shared" si="189"/>
        <v>6</v>
      </c>
      <c r="Y3023">
        <f t="shared" si="190"/>
        <v>200.07</v>
      </c>
      <c r="Z3023" s="12">
        <f t="shared" si="191"/>
        <v>10.999999999999998</v>
      </c>
    </row>
    <row r="3024" spans="1:26"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t="str">
        <f>_xlfn.XLOOKUP(B3024,Returns!B:B,Returns!A:A,"No",0)</f>
        <v>Yes</v>
      </c>
      <c r="W3024">
        <f t="shared" si="188"/>
        <v>458.40000000000003</v>
      </c>
      <c r="X3024">
        <f t="shared" si="189"/>
        <v>6</v>
      </c>
      <c r="Y3024">
        <f t="shared" si="190"/>
        <v>366.72</v>
      </c>
      <c r="Z3024" s="12">
        <f t="shared" si="191"/>
        <v>7.8124999999999982</v>
      </c>
    </row>
    <row r="3025" spans="1:26"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t="str">
        <f>_xlfn.XLOOKUP(B3025,Returns!B:B,Returns!A:A,"No",0)</f>
        <v>No</v>
      </c>
      <c r="W3025">
        <f t="shared" si="188"/>
        <v>655.46559999999988</v>
      </c>
      <c r="X3025">
        <f t="shared" si="189"/>
        <v>6</v>
      </c>
      <c r="Y3025">
        <f t="shared" si="190"/>
        <v>445.71660799999995</v>
      </c>
      <c r="Z3025" s="12">
        <f t="shared" si="191"/>
        <v>-3.2439446366782065</v>
      </c>
    </row>
    <row r="3026" spans="1:26"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t="str">
        <f>_xlfn.XLOOKUP(B3026,Returns!B:B,Returns!A:A,"No",0)</f>
        <v>No</v>
      </c>
      <c r="W3026">
        <f t="shared" si="188"/>
        <v>574.99200000000008</v>
      </c>
      <c r="X3026">
        <f t="shared" si="189"/>
        <v>5</v>
      </c>
      <c r="Y3026">
        <f t="shared" si="190"/>
        <v>459.99360000000007</v>
      </c>
      <c r="Z3026" s="12">
        <f t="shared" si="191"/>
        <v>3.8352272727272716</v>
      </c>
    </row>
    <row r="3027" spans="1:26"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t="str">
        <f>_xlfn.XLOOKUP(B3027,Returns!B:B,Returns!A:A,"No",0)</f>
        <v>No</v>
      </c>
      <c r="W3027">
        <f t="shared" si="188"/>
        <v>53.820000000000007</v>
      </c>
      <c r="X3027">
        <f t="shared" si="189"/>
        <v>5</v>
      </c>
      <c r="Y3027">
        <f t="shared" si="190"/>
        <v>53.820000000000007</v>
      </c>
      <c r="Z3027" s="12">
        <f t="shared" si="191"/>
        <v>15</v>
      </c>
    </row>
    <row r="3028" spans="1:26"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t="str">
        <f>_xlfn.XLOOKUP(B3028,Returns!B:B,Returns!A:A,"No",0)</f>
        <v>No</v>
      </c>
      <c r="W3028">
        <f t="shared" si="188"/>
        <v>763.05600000000004</v>
      </c>
      <c r="X3028">
        <f t="shared" si="189"/>
        <v>4</v>
      </c>
      <c r="Y3028">
        <f t="shared" si="190"/>
        <v>610.44479999999999</v>
      </c>
      <c r="Z3028" s="12">
        <f t="shared" si="191"/>
        <v>0</v>
      </c>
    </row>
    <row r="3029" spans="1:26"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t="str">
        <f>_xlfn.XLOOKUP(B3029,Returns!B:B,Returns!A:A,"No",0)</f>
        <v>No</v>
      </c>
      <c r="W3029">
        <f t="shared" si="188"/>
        <v>16.576000000000001</v>
      </c>
      <c r="X3029">
        <f t="shared" si="189"/>
        <v>0</v>
      </c>
      <c r="Y3029">
        <f t="shared" si="190"/>
        <v>13.2608</v>
      </c>
      <c r="Z3029" s="12">
        <f t="shared" si="191"/>
        <v>20.312499999999993</v>
      </c>
    </row>
    <row r="3030" spans="1:26"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t="str">
        <f>_xlfn.XLOOKUP(B3030,Returns!B:B,Returns!A:A,"No",0)</f>
        <v>No</v>
      </c>
      <c r="W3030">
        <f t="shared" si="188"/>
        <v>2524.5</v>
      </c>
      <c r="X3030">
        <f t="shared" si="189"/>
        <v>4</v>
      </c>
      <c r="Y3030">
        <f t="shared" si="190"/>
        <v>2524.5</v>
      </c>
      <c r="Z3030" s="12">
        <f t="shared" si="191"/>
        <v>3.2000000000000006</v>
      </c>
    </row>
    <row r="3031" spans="1:26"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t="str">
        <f>_xlfn.XLOOKUP(B3031,Returns!B:B,Returns!A:A,"No",0)</f>
        <v>No</v>
      </c>
      <c r="W3031">
        <f t="shared" si="188"/>
        <v>1612.672</v>
      </c>
      <c r="X3031">
        <f t="shared" si="189"/>
        <v>4</v>
      </c>
      <c r="Y3031">
        <f t="shared" si="190"/>
        <v>1290.1376</v>
      </c>
      <c r="Z3031" s="12">
        <f t="shared" si="191"/>
        <v>1.9531250000000007</v>
      </c>
    </row>
    <row r="3032" spans="1:26"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t="str">
        <f>_xlfn.XLOOKUP(B3032,Returns!B:B,Returns!A:A,"No",0)</f>
        <v>Yes</v>
      </c>
      <c r="W3032">
        <f t="shared" si="188"/>
        <v>777.28</v>
      </c>
      <c r="X3032">
        <f t="shared" si="189"/>
        <v>6</v>
      </c>
      <c r="Y3032">
        <f t="shared" si="190"/>
        <v>777.28</v>
      </c>
      <c r="Z3032" s="12">
        <f t="shared" si="191"/>
        <v>4.0000000000000018</v>
      </c>
    </row>
    <row r="3033" spans="1:26"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t="str">
        <f>_xlfn.XLOOKUP(B3033,Returns!B:B,Returns!A:A,"No",0)</f>
        <v>Yes</v>
      </c>
      <c r="W3033">
        <f t="shared" si="188"/>
        <v>25.99</v>
      </c>
      <c r="X3033">
        <f t="shared" si="189"/>
        <v>6</v>
      </c>
      <c r="Y3033">
        <f t="shared" si="190"/>
        <v>25.99</v>
      </c>
      <c r="Z3033" s="12">
        <f t="shared" si="191"/>
        <v>28.999999999999996</v>
      </c>
    </row>
    <row r="3034" spans="1:26"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t="str">
        <f>_xlfn.XLOOKUP(B3034,Returns!B:B,Returns!A:A,"No",0)</f>
        <v>Yes</v>
      </c>
      <c r="W3034">
        <f t="shared" si="188"/>
        <v>780.54399999999998</v>
      </c>
      <c r="X3034">
        <f t="shared" si="189"/>
        <v>5</v>
      </c>
      <c r="Y3034">
        <f t="shared" si="190"/>
        <v>624.43520000000001</v>
      </c>
      <c r="Z3034" s="12">
        <f t="shared" si="191"/>
        <v>-1.9531250000000007</v>
      </c>
    </row>
    <row r="3035" spans="1:26"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t="str">
        <f>_xlfn.XLOOKUP(B3035,Returns!B:B,Returns!A:A,"No",0)</f>
        <v>No</v>
      </c>
      <c r="W3035">
        <f t="shared" si="188"/>
        <v>82.944000000000017</v>
      </c>
      <c r="X3035">
        <f t="shared" si="189"/>
        <v>5</v>
      </c>
      <c r="Y3035">
        <f t="shared" si="190"/>
        <v>66.355200000000011</v>
      </c>
      <c r="Z3035" s="12">
        <f t="shared" si="191"/>
        <v>10.937499999999998</v>
      </c>
    </row>
    <row r="3036" spans="1:26"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t="str">
        <f>_xlfn.XLOOKUP(B3036,Returns!B:B,Returns!A:A,"No",0)</f>
        <v>No</v>
      </c>
      <c r="W3036">
        <f t="shared" si="188"/>
        <v>322.2</v>
      </c>
      <c r="X3036">
        <f t="shared" si="189"/>
        <v>5</v>
      </c>
      <c r="Y3036">
        <f t="shared" si="190"/>
        <v>322.2</v>
      </c>
      <c r="Z3036" s="12">
        <f t="shared" si="191"/>
        <v>3.1666666666666647</v>
      </c>
    </row>
    <row r="3037" spans="1:26"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t="str">
        <f>_xlfn.XLOOKUP(B3037,Returns!B:B,Returns!A:A,"No",0)</f>
        <v>No</v>
      </c>
      <c r="W3037">
        <f t="shared" si="188"/>
        <v>253.82</v>
      </c>
      <c r="X3037">
        <f t="shared" si="189"/>
        <v>5</v>
      </c>
      <c r="Y3037">
        <f t="shared" si="190"/>
        <v>253.82</v>
      </c>
      <c r="Z3037" s="12">
        <f t="shared" si="191"/>
        <v>6.5714285714285712</v>
      </c>
    </row>
    <row r="3038" spans="1:26"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t="str">
        <f>_xlfn.XLOOKUP(B3038,Returns!B:B,Returns!A:A,"No",0)</f>
        <v>No</v>
      </c>
      <c r="W3038">
        <f t="shared" si="188"/>
        <v>112.6</v>
      </c>
      <c r="X3038">
        <f t="shared" si="189"/>
        <v>5</v>
      </c>
      <c r="Y3038">
        <f t="shared" si="190"/>
        <v>112.6</v>
      </c>
      <c r="Z3038" s="12">
        <f t="shared" si="191"/>
        <v>14.000000000000004</v>
      </c>
    </row>
    <row r="3039" spans="1:26"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t="str">
        <f>_xlfn.XLOOKUP(B3039,Returns!B:B,Returns!A:A,"No",0)</f>
        <v>No</v>
      </c>
      <c r="W3039">
        <f t="shared" si="188"/>
        <v>162.00000000000003</v>
      </c>
      <c r="X3039">
        <f t="shared" si="189"/>
        <v>5</v>
      </c>
      <c r="Y3039">
        <f t="shared" si="190"/>
        <v>162.00000000000003</v>
      </c>
      <c r="Z3039" s="12">
        <f t="shared" si="191"/>
        <v>9.6</v>
      </c>
    </row>
    <row r="3040" spans="1:26"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t="str">
        <f>_xlfn.XLOOKUP(B3040,Returns!B:B,Returns!A:A,"No",0)</f>
        <v>No</v>
      </c>
      <c r="W3040">
        <f t="shared" si="188"/>
        <v>58.32</v>
      </c>
      <c r="X3040">
        <f t="shared" si="189"/>
        <v>5</v>
      </c>
      <c r="Y3040">
        <f t="shared" si="190"/>
        <v>58.32</v>
      </c>
      <c r="Z3040" s="12">
        <f t="shared" si="191"/>
        <v>18.500000000000004</v>
      </c>
    </row>
    <row r="3041" spans="1:26"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t="str">
        <f>_xlfn.XLOOKUP(B3041,Returns!B:B,Returns!A:A,"No",0)</f>
        <v>No</v>
      </c>
      <c r="W3041">
        <f t="shared" si="188"/>
        <v>513.86400000000003</v>
      </c>
      <c r="X3041">
        <f t="shared" si="189"/>
        <v>5</v>
      </c>
      <c r="Y3041">
        <f t="shared" si="190"/>
        <v>411.09120000000001</v>
      </c>
      <c r="Z3041" s="12">
        <f t="shared" si="191"/>
        <v>-1.5625000000000062</v>
      </c>
    </row>
    <row r="3042" spans="1:26"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t="str">
        <f>_xlfn.XLOOKUP(B3042,Returns!B:B,Returns!A:A,"No",0)</f>
        <v>No</v>
      </c>
      <c r="W3042">
        <f t="shared" si="188"/>
        <v>83.6</v>
      </c>
      <c r="X3042">
        <f t="shared" si="189"/>
        <v>4</v>
      </c>
      <c r="Y3042">
        <f t="shared" si="190"/>
        <v>66.88</v>
      </c>
      <c r="Z3042" s="12">
        <f t="shared" si="191"/>
        <v>5</v>
      </c>
    </row>
    <row r="3043" spans="1:26"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t="str">
        <f>_xlfn.XLOOKUP(B3043,Returns!B:B,Returns!A:A,"No",0)</f>
        <v>No</v>
      </c>
      <c r="W3043">
        <f t="shared" si="188"/>
        <v>25.92</v>
      </c>
      <c r="X3043">
        <f t="shared" si="189"/>
        <v>1</v>
      </c>
      <c r="Y3043">
        <f t="shared" si="190"/>
        <v>25.92</v>
      </c>
      <c r="Z3043" s="12">
        <f t="shared" si="191"/>
        <v>24.000000000000004</v>
      </c>
    </row>
    <row r="3044" spans="1:26"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t="str">
        <f>_xlfn.XLOOKUP(B3044,Returns!B:B,Returns!A:A,"No",0)</f>
        <v>No</v>
      </c>
      <c r="W3044">
        <f t="shared" si="188"/>
        <v>44.36</v>
      </c>
      <c r="X3044">
        <f t="shared" si="189"/>
        <v>1</v>
      </c>
      <c r="Y3044">
        <f t="shared" si="190"/>
        <v>44.36</v>
      </c>
      <c r="Z3044" s="12">
        <f t="shared" si="191"/>
        <v>24.5</v>
      </c>
    </row>
    <row r="3045" spans="1:26"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t="str">
        <f>_xlfn.XLOOKUP(B3045,Returns!B:B,Returns!A:A,"No",0)</f>
        <v>No</v>
      </c>
      <c r="W3045">
        <f t="shared" si="188"/>
        <v>16434.176000000003</v>
      </c>
      <c r="X3045">
        <f t="shared" si="189"/>
        <v>1</v>
      </c>
      <c r="Y3045">
        <f t="shared" si="190"/>
        <v>13147.340800000002</v>
      </c>
      <c r="Z3045" s="12">
        <f t="shared" si="191"/>
        <v>1.953124999999998</v>
      </c>
    </row>
    <row r="3046" spans="1:26"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t="str">
        <f>_xlfn.XLOOKUP(B3046,Returns!B:B,Returns!A:A,"No",0)</f>
        <v>No</v>
      </c>
      <c r="W3046">
        <f t="shared" si="188"/>
        <v>5114.8500000000004</v>
      </c>
      <c r="X3046">
        <f t="shared" si="189"/>
        <v>2</v>
      </c>
      <c r="Y3046">
        <f t="shared" si="190"/>
        <v>3068.91</v>
      </c>
      <c r="Z3046" s="12">
        <f t="shared" si="191"/>
        <v>-8.3333333333333339</v>
      </c>
    </row>
    <row r="3047" spans="1:26"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t="str">
        <f>_xlfn.XLOOKUP(B3047,Returns!B:B,Returns!A:A,"No",0)</f>
        <v>No</v>
      </c>
      <c r="W3047">
        <f t="shared" si="188"/>
        <v>69.5</v>
      </c>
      <c r="X3047">
        <f t="shared" si="189"/>
        <v>4</v>
      </c>
      <c r="Y3047">
        <f t="shared" si="190"/>
        <v>69.5</v>
      </c>
      <c r="Z3047" s="12">
        <f t="shared" si="191"/>
        <v>5.1999999999999993</v>
      </c>
    </row>
    <row r="3048" spans="1:26"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t="str">
        <f>_xlfn.XLOOKUP(B3048,Returns!B:B,Returns!A:A,"No",0)</f>
        <v>No</v>
      </c>
      <c r="W3048">
        <f t="shared" si="188"/>
        <v>26.38</v>
      </c>
      <c r="X3048">
        <f t="shared" si="189"/>
        <v>4</v>
      </c>
      <c r="Y3048">
        <f t="shared" si="190"/>
        <v>26.38</v>
      </c>
      <c r="Z3048" s="12">
        <f t="shared" si="191"/>
        <v>46</v>
      </c>
    </row>
    <row r="3049" spans="1:26"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t="str">
        <f>_xlfn.XLOOKUP(B3049,Returns!B:B,Returns!A:A,"No",0)</f>
        <v>No</v>
      </c>
      <c r="W3049">
        <f t="shared" si="188"/>
        <v>302.23200000000003</v>
      </c>
      <c r="X3049">
        <f t="shared" si="189"/>
        <v>4</v>
      </c>
      <c r="Y3049">
        <f t="shared" si="190"/>
        <v>241.78560000000002</v>
      </c>
      <c r="Z3049" s="12">
        <f t="shared" si="191"/>
        <v>5.5803571428571423</v>
      </c>
    </row>
    <row r="3050" spans="1:26"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t="str">
        <f>_xlfn.XLOOKUP(B3050,Returns!B:B,Returns!A:A,"No",0)</f>
        <v>No</v>
      </c>
      <c r="W3050">
        <f t="shared" si="188"/>
        <v>823.6</v>
      </c>
      <c r="X3050">
        <f t="shared" si="189"/>
        <v>2</v>
      </c>
      <c r="Y3050">
        <f t="shared" si="190"/>
        <v>823.6</v>
      </c>
      <c r="Z3050" s="12">
        <f t="shared" si="191"/>
        <v>8.4999999999999964</v>
      </c>
    </row>
    <row r="3051" spans="1:26"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t="str">
        <f>_xlfn.XLOOKUP(B3051,Returns!B:B,Returns!A:A,"No",0)</f>
        <v>No</v>
      </c>
      <c r="W3051">
        <f t="shared" si="188"/>
        <v>1440</v>
      </c>
      <c r="X3051">
        <f t="shared" si="189"/>
        <v>2</v>
      </c>
      <c r="Y3051">
        <f t="shared" si="190"/>
        <v>1440</v>
      </c>
      <c r="Z3051" s="12">
        <f t="shared" si="191"/>
        <v>9</v>
      </c>
    </row>
    <row r="3052" spans="1:26"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t="str">
        <f>_xlfn.XLOOKUP(B3052,Returns!B:B,Returns!A:A,"No",0)</f>
        <v>No</v>
      </c>
      <c r="W3052">
        <f t="shared" si="188"/>
        <v>83.92</v>
      </c>
      <c r="X3052">
        <f t="shared" si="189"/>
        <v>5</v>
      </c>
      <c r="Y3052">
        <f t="shared" si="190"/>
        <v>83.92</v>
      </c>
      <c r="Z3052" s="12">
        <f t="shared" si="191"/>
        <v>3.4999999999999969</v>
      </c>
    </row>
    <row r="3053" spans="1:26"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t="str">
        <f>_xlfn.XLOOKUP(B3053,Returns!B:B,Returns!A:A,"No",0)</f>
        <v>No</v>
      </c>
      <c r="W3053">
        <f t="shared" si="188"/>
        <v>911.36</v>
      </c>
      <c r="X3053">
        <f t="shared" si="189"/>
        <v>5</v>
      </c>
      <c r="Y3053">
        <f t="shared" si="190"/>
        <v>911.36</v>
      </c>
      <c r="Z3053" s="12">
        <f t="shared" si="191"/>
        <v>7.2499999999999964</v>
      </c>
    </row>
    <row r="3054" spans="1:26"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t="str">
        <f>_xlfn.XLOOKUP(B3054,Returns!B:B,Returns!A:A,"No",0)</f>
        <v>No</v>
      </c>
      <c r="W3054">
        <f t="shared" si="188"/>
        <v>75.88</v>
      </c>
      <c r="X3054">
        <f t="shared" si="189"/>
        <v>5</v>
      </c>
      <c r="Y3054">
        <f t="shared" si="190"/>
        <v>75.88</v>
      </c>
      <c r="Z3054" s="12">
        <f t="shared" si="191"/>
        <v>24</v>
      </c>
    </row>
    <row r="3055" spans="1:26"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t="str">
        <f>_xlfn.XLOOKUP(B3055,Returns!B:B,Returns!A:A,"No",0)</f>
        <v>No</v>
      </c>
      <c r="W3055">
        <f t="shared" si="188"/>
        <v>1035.8</v>
      </c>
      <c r="X3055">
        <f t="shared" si="189"/>
        <v>5</v>
      </c>
      <c r="Y3055">
        <f t="shared" si="190"/>
        <v>1035.8</v>
      </c>
      <c r="Z3055" s="12">
        <f t="shared" si="191"/>
        <v>13</v>
      </c>
    </row>
    <row r="3056" spans="1:26"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t="str">
        <f>_xlfn.XLOOKUP(B3056,Returns!B:B,Returns!A:A,"No",0)</f>
        <v>No</v>
      </c>
      <c r="W3056">
        <f t="shared" si="188"/>
        <v>10.56</v>
      </c>
      <c r="X3056">
        <f t="shared" si="189"/>
        <v>5</v>
      </c>
      <c r="Y3056">
        <f t="shared" si="190"/>
        <v>10.56</v>
      </c>
      <c r="Z3056" s="12">
        <f t="shared" si="191"/>
        <v>23</v>
      </c>
    </row>
    <row r="3057" spans="1:26"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t="str">
        <f>_xlfn.XLOOKUP(B3057,Returns!B:B,Returns!A:A,"No",0)</f>
        <v>No</v>
      </c>
      <c r="W3057">
        <f t="shared" si="188"/>
        <v>13999.800000000003</v>
      </c>
      <c r="X3057">
        <f t="shared" si="189"/>
        <v>4</v>
      </c>
      <c r="Y3057">
        <f t="shared" si="190"/>
        <v>11199.840000000002</v>
      </c>
      <c r="Z3057" s="12">
        <f t="shared" si="191"/>
        <v>7.8124999999999973</v>
      </c>
    </row>
    <row r="3058" spans="1:26"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t="str">
        <f>_xlfn.XLOOKUP(B3058,Returns!B:B,Returns!A:A,"No",0)</f>
        <v>Yes</v>
      </c>
      <c r="W3058">
        <f t="shared" si="188"/>
        <v>17.920000000000002</v>
      </c>
      <c r="X3058">
        <f t="shared" si="189"/>
        <v>5</v>
      </c>
      <c r="Y3058">
        <f t="shared" si="190"/>
        <v>17.920000000000002</v>
      </c>
      <c r="Z3058" s="12">
        <f t="shared" si="191"/>
        <v>24.000000000000004</v>
      </c>
    </row>
    <row r="3059" spans="1:26"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t="str">
        <f>_xlfn.XLOOKUP(B3059,Returns!B:B,Returns!A:A,"No",0)</f>
        <v>Yes</v>
      </c>
      <c r="W3059">
        <f t="shared" si="188"/>
        <v>315</v>
      </c>
      <c r="X3059">
        <f t="shared" si="189"/>
        <v>5</v>
      </c>
      <c r="Y3059">
        <f t="shared" si="190"/>
        <v>315</v>
      </c>
      <c r="Z3059" s="12">
        <f t="shared" si="191"/>
        <v>4.8</v>
      </c>
    </row>
    <row r="3060" spans="1:26"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t="str">
        <f>_xlfn.XLOOKUP(B3060,Returns!B:B,Returns!A:A,"No",0)</f>
        <v>Yes</v>
      </c>
      <c r="W3060">
        <f t="shared" si="188"/>
        <v>61.12</v>
      </c>
      <c r="X3060">
        <f t="shared" si="189"/>
        <v>5</v>
      </c>
      <c r="Y3060">
        <f t="shared" si="190"/>
        <v>61.12</v>
      </c>
      <c r="Z3060" s="12">
        <f t="shared" si="191"/>
        <v>17</v>
      </c>
    </row>
    <row r="3061" spans="1:26"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t="str">
        <f>_xlfn.XLOOKUP(B3061,Returns!B:B,Returns!A:A,"No",0)</f>
        <v>Yes</v>
      </c>
      <c r="W3061">
        <f t="shared" si="188"/>
        <v>48.736000000000004</v>
      </c>
      <c r="X3061">
        <f t="shared" si="189"/>
        <v>5</v>
      </c>
      <c r="Y3061">
        <f t="shared" si="190"/>
        <v>38.988800000000005</v>
      </c>
      <c r="Z3061" s="12">
        <f t="shared" si="191"/>
        <v>-8.5937500000000036</v>
      </c>
    </row>
    <row r="3062" spans="1:26"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t="str">
        <f>_xlfn.XLOOKUP(B3062,Returns!B:B,Returns!A:A,"No",0)</f>
        <v>No</v>
      </c>
      <c r="W3062">
        <f t="shared" si="188"/>
        <v>359.92800000000005</v>
      </c>
      <c r="X3062">
        <f t="shared" si="189"/>
        <v>5</v>
      </c>
      <c r="Y3062">
        <f t="shared" si="190"/>
        <v>287.94240000000002</v>
      </c>
      <c r="Z3062" s="12">
        <f t="shared" si="191"/>
        <v>7.8124999999999956</v>
      </c>
    </row>
    <row r="3063" spans="1:26"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t="str">
        <f>_xlfn.XLOOKUP(B3063,Returns!B:B,Returns!A:A,"No",0)</f>
        <v>No</v>
      </c>
      <c r="W3063">
        <f t="shared" si="188"/>
        <v>215.04000000000002</v>
      </c>
      <c r="X3063">
        <f t="shared" si="189"/>
        <v>4</v>
      </c>
      <c r="Y3063">
        <f t="shared" si="190"/>
        <v>172.03200000000001</v>
      </c>
      <c r="Z3063" s="12">
        <f t="shared" si="191"/>
        <v>5.6640624999999982</v>
      </c>
    </row>
    <row r="3064" spans="1:26"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t="str">
        <f>_xlfn.XLOOKUP(B3064,Returns!B:B,Returns!A:A,"No",0)</f>
        <v>No</v>
      </c>
      <c r="W3064">
        <f t="shared" si="188"/>
        <v>251.91</v>
      </c>
      <c r="X3064">
        <f t="shared" si="189"/>
        <v>2</v>
      </c>
      <c r="Y3064">
        <f t="shared" si="190"/>
        <v>251.91</v>
      </c>
      <c r="Z3064" s="12">
        <f t="shared" si="191"/>
        <v>9.3333333333333321</v>
      </c>
    </row>
    <row r="3065" spans="1:26"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t="str">
        <f>_xlfn.XLOOKUP(B3065,Returns!B:B,Returns!A:A,"No",0)</f>
        <v>No</v>
      </c>
      <c r="W3065">
        <f t="shared" si="188"/>
        <v>314.90999999999997</v>
      </c>
      <c r="X3065">
        <f t="shared" si="189"/>
        <v>2</v>
      </c>
      <c r="Y3065">
        <f t="shared" si="190"/>
        <v>314.90999999999997</v>
      </c>
      <c r="Z3065" s="12">
        <f t="shared" si="191"/>
        <v>2.3333333333333344</v>
      </c>
    </row>
    <row r="3066" spans="1:26"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t="str">
        <f>_xlfn.XLOOKUP(B3066,Returns!B:B,Returns!A:A,"No",0)</f>
        <v>No</v>
      </c>
      <c r="W3066">
        <f t="shared" si="188"/>
        <v>726.4</v>
      </c>
      <c r="X3066">
        <f t="shared" si="189"/>
        <v>5</v>
      </c>
      <c r="Y3066">
        <f t="shared" si="190"/>
        <v>726.4</v>
      </c>
      <c r="Z3066" s="12">
        <f t="shared" si="191"/>
        <v>3.5000000000000009</v>
      </c>
    </row>
    <row r="3067" spans="1:26"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t="str">
        <f>_xlfn.XLOOKUP(B3067,Returns!B:B,Returns!A:A,"No",0)</f>
        <v>No</v>
      </c>
      <c r="W3067">
        <f t="shared" si="188"/>
        <v>1125.8879999999999</v>
      </c>
      <c r="X3067">
        <f t="shared" si="189"/>
        <v>5</v>
      </c>
      <c r="Y3067">
        <f t="shared" si="190"/>
        <v>900.71039999999994</v>
      </c>
      <c r="Z3067" s="12">
        <f t="shared" si="191"/>
        <v>5.46875</v>
      </c>
    </row>
    <row r="3068" spans="1:26"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t="str">
        <f>_xlfn.XLOOKUP(B3068,Returns!B:B,Returns!A:A,"No",0)</f>
        <v>No</v>
      </c>
      <c r="W3068">
        <f t="shared" si="188"/>
        <v>1074.75</v>
      </c>
      <c r="X3068">
        <f t="shared" si="189"/>
        <v>5</v>
      </c>
      <c r="Y3068">
        <f t="shared" si="190"/>
        <v>1074.75</v>
      </c>
      <c r="Z3068" s="12">
        <f t="shared" si="191"/>
        <v>8.2000000000000011</v>
      </c>
    </row>
    <row r="3069" spans="1:26"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t="str">
        <f>_xlfn.XLOOKUP(B3069,Returns!B:B,Returns!A:A,"No",0)</f>
        <v>No</v>
      </c>
      <c r="W3069">
        <f t="shared" si="188"/>
        <v>317.52</v>
      </c>
      <c r="X3069">
        <f t="shared" si="189"/>
        <v>5</v>
      </c>
      <c r="Y3069">
        <f t="shared" si="190"/>
        <v>317.52</v>
      </c>
      <c r="Z3069" s="12">
        <f t="shared" si="191"/>
        <v>6.8571428571428585</v>
      </c>
    </row>
    <row r="3070" spans="1:26"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t="str">
        <f>_xlfn.XLOOKUP(B3070,Returns!B:B,Returns!A:A,"No",0)</f>
        <v>No</v>
      </c>
      <c r="W3070">
        <f t="shared" si="188"/>
        <v>1729.44</v>
      </c>
      <c r="X3070">
        <f t="shared" si="189"/>
        <v>5</v>
      </c>
      <c r="Y3070">
        <f t="shared" si="190"/>
        <v>1729.44</v>
      </c>
      <c r="Z3070" s="12">
        <f t="shared" si="191"/>
        <v>7.9999999999999973</v>
      </c>
    </row>
    <row r="3071" spans="1:26"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t="str">
        <f>_xlfn.XLOOKUP(B3071,Returns!B:B,Returns!A:A,"No",0)</f>
        <v>No</v>
      </c>
      <c r="W3071">
        <f t="shared" si="188"/>
        <v>2655.7440000000001</v>
      </c>
      <c r="X3071">
        <f t="shared" si="189"/>
        <v>0</v>
      </c>
      <c r="Y3071">
        <f t="shared" si="190"/>
        <v>2124.5952000000002</v>
      </c>
      <c r="Z3071" s="12">
        <f t="shared" si="191"/>
        <v>3.9062499999999938</v>
      </c>
    </row>
    <row r="3072" spans="1:26"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t="str">
        <f>_xlfn.XLOOKUP(B3072,Returns!B:B,Returns!A:A,"No",0)</f>
        <v>No</v>
      </c>
      <c r="W3072">
        <f t="shared" si="188"/>
        <v>20540.309999999998</v>
      </c>
      <c r="X3072">
        <f t="shared" si="189"/>
        <v>5</v>
      </c>
      <c r="Y3072">
        <f t="shared" si="190"/>
        <v>20540.309999999998</v>
      </c>
      <c r="Z3072" s="12">
        <f t="shared" si="191"/>
        <v>3.8571428571428581</v>
      </c>
    </row>
    <row r="3073" spans="1:26"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t="str">
        <f>_xlfn.XLOOKUP(B3073,Returns!B:B,Returns!A:A,"No",0)</f>
        <v>No</v>
      </c>
      <c r="W3073">
        <f t="shared" si="188"/>
        <v>373.23</v>
      </c>
      <c r="X3073">
        <f t="shared" si="189"/>
        <v>5</v>
      </c>
      <c r="Y3073">
        <f t="shared" si="190"/>
        <v>373.23</v>
      </c>
      <c r="Z3073" s="12">
        <f t="shared" si="191"/>
        <v>3.9999999999999982</v>
      </c>
    </row>
    <row r="3074" spans="1:26"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t="str">
        <f>_xlfn.XLOOKUP(B3074,Returns!B:B,Returns!A:A,"No",0)</f>
        <v>No</v>
      </c>
      <c r="W3074">
        <f t="shared" si="188"/>
        <v>288.75</v>
      </c>
      <c r="X3074">
        <f t="shared" si="189"/>
        <v>5</v>
      </c>
      <c r="Y3074">
        <f t="shared" si="190"/>
        <v>288.75</v>
      </c>
      <c r="Z3074" s="12">
        <f t="shared" si="191"/>
        <v>9.1999999999999993</v>
      </c>
    </row>
    <row r="3075" spans="1:26"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t="str">
        <f>_xlfn.XLOOKUP(B3075,Returns!B:B,Returns!A:A,"No",0)</f>
        <v>No</v>
      </c>
      <c r="W3075">
        <f t="shared" ref="W3075:W3138" si="192">R3075*S3075</f>
        <v>228.92</v>
      </c>
      <c r="X3075">
        <f t="shared" ref="X3075:X3138" si="193">D3075-C3075</f>
        <v>2</v>
      </c>
      <c r="Y3075">
        <f t="shared" ref="Y3075:Y3138" si="194">W3075-(W3075*T3075)</f>
        <v>228.92</v>
      </c>
      <c r="Z3075" s="12">
        <f t="shared" ref="Z3075:Z3138" si="195">(U3075/Y3075)*100</f>
        <v>12.499999999999998</v>
      </c>
    </row>
    <row r="3076" spans="1:26"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t="str">
        <f>_xlfn.XLOOKUP(B3076,Returns!B:B,Returns!A:A,"No",0)</f>
        <v>No</v>
      </c>
      <c r="W3076">
        <f t="shared" si="192"/>
        <v>241.33199999999999</v>
      </c>
      <c r="X3076">
        <f t="shared" si="193"/>
        <v>5</v>
      </c>
      <c r="Y3076">
        <f t="shared" si="194"/>
        <v>205.13220000000001</v>
      </c>
      <c r="Z3076" s="12">
        <f t="shared" si="195"/>
        <v>8.9965397923875443</v>
      </c>
    </row>
    <row r="3077" spans="1:26"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t="str">
        <f>_xlfn.XLOOKUP(B3077,Returns!B:B,Returns!A:A,"No",0)</f>
        <v>No</v>
      </c>
      <c r="W3077">
        <f t="shared" si="192"/>
        <v>1028.5920000000001</v>
      </c>
      <c r="X3077">
        <f t="shared" si="193"/>
        <v>4</v>
      </c>
      <c r="Y3077">
        <f t="shared" si="194"/>
        <v>822.87360000000012</v>
      </c>
      <c r="Z3077" s="12">
        <f t="shared" si="195"/>
        <v>4.6874999999999938</v>
      </c>
    </row>
    <row r="3078" spans="1:26"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t="str">
        <f>_xlfn.XLOOKUP(B3078,Returns!B:B,Returns!A:A,"No",0)</f>
        <v>No</v>
      </c>
      <c r="W3078">
        <f t="shared" si="192"/>
        <v>83.699999999999989</v>
      </c>
      <c r="X3078">
        <f t="shared" si="193"/>
        <v>4</v>
      </c>
      <c r="Y3078">
        <f t="shared" si="194"/>
        <v>33.479999999999997</v>
      </c>
      <c r="Z3078" s="12">
        <f t="shared" si="195"/>
        <v>-42.5</v>
      </c>
    </row>
    <row r="3079" spans="1:26"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t="str">
        <f>_xlfn.XLOOKUP(B3079,Returns!B:B,Returns!A:A,"No",0)</f>
        <v>No</v>
      </c>
      <c r="W3079">
        <f t="shared" si="192"/>
        <v>1962.7439999999999</v>
      </c>
      <c r="X3079">
        <f t="shared" si="193"/>
        <v>4</v>
      </c>
      <c r="Y3079">
        <f t="shared" si="194"/>
        <v>1373.9207999999999</v>
      </c>
      <c r="Z3079" s="12">
        <f t="shared" si="195"/>
        <v>-10.204081632653059</v>
      </c>
    </row>
    <row r="3080" spans="1:26"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t="str">
        <f>_xlfn.XLOOKUP(B3080,Returns!B:B,Returns!A:A,"No",0)</f>
        <v>No</v>
      </c>
      <c r="W3080">
        <f t="shared" si="192"/>
        <v>254.72</v>
      </c>
      <c r="X3080">
        <f t="shared" si="193"/>
        <v>4</v>
      </c>
      <c r="Y3080">
        <f t="shared" si="194"/>
        <v>254.72</v>
      </c>
      <c r="Z3080" s="12">
        <f t="shared" si="195"/>
        <v>4.1249999999999991</v>
      </c>
    </row>
    <row r="3081" spans="1:26"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t="str">
        <f>_xlfn.XLOOKUP(B3081,Returns!B:B,Returns!A:A,"No",0)</f>
        <v>No</v>
      </c>
      <c r="W3081">
        <f t="shared" si="192"/>
        <v>25.92</v>
      </c>
      <c r="X3081">
        <f t="shared" si="193"/>
        <v>1</v>
      </c>
      <c r="Y3081">
        <f t="shared" si="194"/>
        <v>25.92</v>
      </c>
      <c r="Z3081" s="12">
        <f t="shared" si="195"/>
        <v>24.000000000000004</v>
      </c>
    </row>
    <row r="3082" spans="1:26"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t="str">
        <f>_xlfn.XLOOKUP(B3082,Returns!B:B,Returns!A:A,"No",0)</f>
        <v>No</v>
      </c>
      <c r="W3082">
        <f t="shared" si="192"/>
        <v>129.52800000000002</v>
      </c>
      <c r="X3082">
        <f t="shared" si="193"/>
        <v>1</v>
      </c>
      <c r="Y3082">
        <f t="shared" si="194"/>
        <v>103.62240000000001</v>
      </c>
      <c r="Z3082" s="12">
        <f t="shared" si="195"/>
        <v>14.583333333333332</v>
      </c>
    </row>
    <row r="3083" spans="1:26"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t="str">
        <f>_xlfn.XLOOKUP(B3083,Returns!B:B,Returns!A:A,"No",0)</f>
        <v>No</v>
      </c>
      <c r="W3083">
        <f t="shared" si="192"/>
        <v>116.68</v>
      </c>
      <c r="X3083">
        <f t="shared" si="193"/>
        <v>6</v>
      </c>
      <c r="Y3083">
        <f t="shared" si="194"/>
        <v>116.68</v>
      </c>
      <c r="Z3083" s="12">
        <f t="shared" si="195"/>
        <v>24</v>
      </c>
    </row>
    <row r="3084" spans="1:26"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t="str">
        <f>_xlfn.XLOOKUP(B3084,Returns!B:B,Returns!A:A,"No",0)</f>
        <v>No</v>
      </c>
      <c r="W3084">
        <f t="shared" si="192"/>
        <v>1619.91</v>
      </c>
      <c r="X3084">
        <f t="shared" si="193"/>
        <v>6</v>
      </c>
      <c r="Y3084">
        <f t="shared" si="194"/>
        <v>1619.91</v>
      </c>
      <c r="Z3084" s="12">
        <f t="shared" si="195"/>
        <v>8.3333333333333321</v>
      </c>
    </row>
    <row r="3085" spans="1:26"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t="str">
        <f>_xlfn.XLOOKUP(B3085,Returns!B:B,Returns!A:A,"No",0)</f>
        <v>No</v>
      </c>
      <c r="W3085">
        <f t="shared" si="192"/>
        <v>3.9280000000000004</v>
      </c>
      <c r="X3085">
        <f t="shared" si="193"/>
        <v>6</v>
      </c>
      <c r="Y3085">
        <f t="shared" si="194"/>
        <v>3.1424000000000003</v>
      </c>
      <c r="Z3085" s="12">
        <f t="shared" si="195"/>
        <v>42.187499999999993</v>
      </c>
    </row>
    <row r="3086" spans="1:26"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t="str">
        <f>_xlfn.XLOOKUP(B3086,Returns!B:B,Returns!A:A,"No",0)</f>
        <v>No</v>
      </c>
      <c r="W3086">
        <f t="shared" si="192"/>
        <v>1011.1359999999999</v>
      </c>
      <c r="X3086">
        <f t="shared" si="193"/>
        <v>5</v>
      </c>
      <c r="Y3086">
        <f t="shared" si="194"/>
        <v>202.22719999999993</v>
      </c>
      <c r="Z3086" s="12">
        <f t="shared" si="195"/>
        <v>-206.25000000000009</v>
      </c>
    </row>
    <row r="3087" spans="1:26"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t="str">
        <f>_xlfn.XLOOKUP(B3087,Returns!B:B,Returns!A:A,"No",0)</f>
        <v>No</v>
      </c>
      <c r="W3087">
        <f t="shared" si="192"/>
        <v>255.96799999999999</v>
      </c>
      <c r="X3087">
        <f t="shared" si="193"/>
        <v>5</v>
      </c>
      <c r="Y3087">
        <f t="shared" si="194"/>
        <v>204.77439999999999</v>
      </c>
      <c r="Z3087" s="12">
        <f t="shared" si="195"/>
        <v>7.8124999999999947</v>
      </c>
    </row>
    <row r="3088" spans="1:26"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t="str">
        <f>_xlfn.XLOOKUP(B3088,Returns!B:B,Returns!A:A,"No",0)</f>
        <v>No</v>
      </c>
      <c r="W3088">
        <f t="shared" si="192"/>
        <v>7.9680000000000009</v>
      </c>
      <c r="X3088">
        <f t="shared" si="193"/>
        <v>5</v>
      </c>
      <c r="Y3088">
        <f t="shared" si="194"/>
        <v>3.1872000000000007</v>
      </c>
      <c r="Z3088" s="12">
        <f t="shared" si="195"/>
        <v>-84.375</v>
      </c>
    </row>
    <row r="3089" spans="1:26"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t="str">
        <f>_xlfn.XLOOKUP(B3089,Returns!B:B,Returns!A:A,"No",0)</f>
        <v>No</v>
      </c>
      <c r="W3089">
        <f t="shared" si="192"/>
        <v>25.983999999999991</v>
      </c>
      <c r="X3089">
        <f t="shared" si="193"/>
        <v>5</v>
      </c>
      <c r="Y3089">
        <f t="shared" si="194"/>
        <v>5.1967999999999961</v>
      </c>
      <c r="Z3089" s="12">
        <f t="shared" si="195"/>
        <v>-625.00000000000057</v>
      </c>
    </row>
    <row r="3090" spans="1:26"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t="str">
        <f>_xlfn.XLOOKUP(B3090,Returns!B:B,Returns!A:A,"No",0)</f>
        <v>No</v>
      </c>
      <c r="W3090">
        <f t="shared" si="192"/>
        <v>305</v>
      </c>
      <c r="X3090">
        <f t="shared" si="193"/>
        <v>2</v>
      </c>
      <c r="Y3090">
        <f t="shared" si="194"/>
        <v>305</v>
      </c>
      <c r="Z3090" s="12">
        <f t="shared" si="195"/>
        <v>8.4000000000000021</v>
      </c>
    </row>
    <row r="3091" spans="1:26"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t="str">
        <f>_xlfn.XLOOKUP(B3091,Returns!B:B,Returns!A:A,"No",0)</f>
        <v>No</v>
      </c>
      <c r="W3091">
        <f t="shared" si="192"/>
        <v>4703.5099999999993</v>
      </c>
      <c r="X3091">
        <f t="shared" si="193"/>
        <v>2</v>
      </c>
      <c r="Y3091">
        <f t="shared" si="194"/>
        <v>4703.5099999999993</v>
      </c>
      <c r="Z3091" s="12">
        <f t="shared" si="195"/>
        <v>4.0000000000000009</v>
      </c>
    </row>
    <row r="3092" spans="1:26"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t="str">
        <f>_xlfn.XLOOKUP(B3092,Returns!B:B,Returns!A:A,"No",0)</f>
        <v>Yes</v>
      </c>
      <c r="W3092">
        <f t="shared" si="192"/>
        <v>3135.0199999999995</v>
      </c>
      <c r="X3092">
        <f t="shared" si="193"/>
        <v>5</v>
      </c>
      <c r="Y3092">
        <f t="shared" si="194"/>
        <v>3135.0199999999995</v>
      </c>
      <c r="Z3092" s="12">
        <f t="shared" si="195"/>
        <v>7.0000000000000009</v>
      </c>
    </row>
    <row r="3093" spans="1:26"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t="str">
        <f>_xlfn.XLOOKUP(B3093,Returns!B:B,Returns!A:A,"No",0)</f>
        <v>Yes</v>
      </c>
      <c r="W3093">
        <f t="shared" si="192"/>
        <v>2399.75</v>
      </c>
      <c r="X3093">
        <f t="shared" si="193"/>
        <v>5</v>
      </c>
      <c r="Y3093">
        <f t="shared" si="194"/>
        <v>2399.75</v>
      </c>
      <c r="Z3093" s="12">
        <f t="shared" si="195"/>
        <v>5.4</v>
      </c>
    </row>
    <row r="3094" spans="1:26"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t="str">
        <f>_xlfn.XLOOKUP(B3094,Returns!B:B,Returns!A:A,"No",0)</f>
        <v>Yes</v>
      </c>
      <c r="W3094">
        <f t="shared" si="192"/>
        <v>499.32</v>
      </c>
      <c r="X3094">
        <f t="shared" si="193"/>
        <v>5</v>
      </c>
      <c r="Y3094">
        <f t="shared" si="194"/>
        <v>499.32</v>
      </c>
      <c r="Z3094" s="12">
        <f t="shared" si="195"/>
        <v>16</v>
      </c>
    </row>
    <row r="3095" spans="1:26"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t="str">
        <f>_xlfn.XLOOKUP(B3095,Returns!B:B,Returns!A:A,"No",0)</f>
        <v>No</v>
      </c>
      <c r="W3095">
        <f t="shared" si="192"/>
        <v>126.72000000000001</v>
      </c>
      <c r="X3095">
        <f t="shared" si="193"/>
        <v>0</v>
      </c>
      <c r="Y3095">
        <f t="shared" si="194"/>
        <v>101.376</v>
      </c>
      <c r="Z3095" s="12">
        <f t="shared" si="195"/>
        <v>2.7343749999999991</v>
      </c>
    </row>
    <row r="3096" spans="1:26"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t="str">
        <f>_xlfn.XLOOKUP(B3096,Returns!B:B,Returns!A:A,"No",0)</f>
        <v>No</v>
      </c>
      <c r="W3096">
        <f t="shared" si="192"/>
        <v>20.736000000000004</v>
      </c>
      <c r="X3096">
        <f t="shared" si="193"/>
        <v>0</v>
      </c>
      <c r="Y3096">
        <f t="shared" si="194"/>
        <v>16.588800000000003</v>
      </c>
      <c r="Z3096" s="12">
        <f t="shared" si="195"/>
        <v>21.874999999999996</v>
      </c>
    </row>
    <row r="3097" spans="1:26"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t="str">
        <f>_xlfn.XLOOKUP(B3097,Returns!B:B,Returns!A:A,"No",0)</f>
        <v>No</v>
      </c>
      <c r="W3097">
        <f t="shared" si="192"/>
        <v>96.256</v>
      </c>
      <c r="X3097">
        <f t="shared" si="193"/>
        <v>0</v>
      </c>
      <c r="Y3097">
        <f t="shared" si="194"/>
        <v>77.004800000000003</v>
      </c>
      <c r="Z3097" s="12">
        <f t="shared" si="195"/>
        <v>2.9296874999999991</v>
      </c>
    </row>
    <row r="3098" spans="1:26"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t="str">
        <f>_xlfn.XLOOKUP(B3098,Returns!B:B,Returns!A:A,"No",0)</f>
        <v>No</v>
      </c>
      <c r="W3098">
        <f t="shared" si="192"/>
        <v>11.535999999999998</v>
      </c>
      <c r="X3098">
        <f t="shared" si="193"/>
        <v>0</v>
      </c>
      <c r="Y3098">
        <f t="shared" si="194"/>
        <v>2.3071999999999999</v>
      </c>
      <c r="Z3098" s="12">
        <f t="shared" si="195"/>
        <v>-587.50000000000023</v>
      </c>
    </row>
    <row r="3099" spans="1:26"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t="str">
        <f>_xlfn.XLOOKUP(B3099,Returns!B:B,Returns!A:A,"No",0)</f>
        <v>Yes</v>
      </c>
      <c r="W3099">
        <f t="shared" si="192"/>
        <v>132.47999999999999</v>
      </c>
      <c r="X3099">
        <f t="shared" si="193"/>
        <v>4</v>
      </c>
      <c r="Y3099">
        <f t="shared" si="194"/>
        <v>105.98399999999999</v>
      </c>
      <c r="Z3099" s="12">
        <f t="shared" si="195"/>
        <v>10.937500000000002</v>
      </c>
    </row>
    <row r="3100" spans="1:26"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t="str">
        <f>_xlfn.XLOOKUP(B3100,Returns!B:B,Returns!A:A,"No",0)</f>
        <v>Yes</v>
      </c>
      <c r="W3100">
        <f t="shared" si="192"/>
        <v>881.06239999999991</v>
      </c>
      <c r="X3100">
        <f t="shared" si="193"/>
        <v>4</v>
      </c>
      <c r="Y3100">
        <f t="shared" si="194"/>
        <v>599.12243199999989</v>
      </c>
      <c r="Z3100" s="12">
        <f t="shared" si="195"/>
        <v>-7.0285467128027692</v>
      </c>
    </row>
    <row r="3101" spans="1:26"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t="str">
        <f>_xlfn.XLOOKUP(B3101,Returns!B:B,Returns!A:A,"No",0)</f>
        <v>No</v>
      </c>
      <c r="W3101">
        <f t="shared" si="192"/>
        <v>32.328000000000003</v>
      </c>
      <c r="X3101">
        <f t="shared" si="193"/>
        <v>5</v>
      </c>
      <c r="Y3101">
        <f t="shared" si="194"/>
        <v>25.862400000000001</v>
      </c>
      <c r="Z3101" s="12">
        <f t="shared" si="195"/>
        <v>13.541666666666663</v>
      </c>
    </row>
    <row r="3102" spans="1:26"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t="str">
        <f>_xlfn.XLOOKUP(B3102,Returns!B:B,Returns!A:A,"No",0)</f>
        <v>No</v>
      </c>
      <c r="W3102">
        <f t="shared" si="192"/>
        <v>727.05600000000004</v>
      </c>
      <c r="X3102">
        <f t="shared" si="193"/>
        <v>5</v>
      </c>
      <c r="Y3102">
        <f t="shared" si="194"/>
        <v>581.64480000000003</v>
      </c>
      <c r="Z3102" s="12">
        <f t="shared" si="195"/>
        <v>1.5624999999999951</v>
      </c>
    </row>
    <row r="3103" spans="1:26"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t="str">
        <f>_xlfn.XLOOKUP(B3103,Returns!B:B,Returns!A:A,"No",0)</f>
        <v>No</v>
      </c>
      <c r="W3103">
        <f t="shared" si="192"/>
        <v>4170.96</v>
      </c>
      <c r="X3103">
        <f t="shared" si="193"/>
        <v>5</v>
      </c>
      <c r="Y3103">
        <f t="shared" si="194"/>
        <v>4170.96</v>
      </c>
      <c r="Z3103" s="12">
        <f t="shared" si="195"/>
        <v>0.83333333333333226</v>
      </c>
    </row>
    <row r="3104" spans="1:26"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t="str">
        <f>_xlfn.XLOOKUP(B3104,Returns!B:B,Returns!A:A,"No",0)</f>
        <v>No</v>
      </c>
      <c r="W3104">
        <f t="shared" si="192"/>
        <v>220.98</v>
      </c>
      <c r="X3104">
        <f t="shared" si="193"/>
        <v>5</v>
      </c>
      <c r="Y3104">
        <f t="shared" si="194"/>
        <v>220.98</v>
      </c>
      <c r="Z3104" s="12">
        <f t="shared" si="195"/>
        <v>23</v>
      </c>
    </row>
    <row r="3105" spans="1:26"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t="str">
        <f>_xlfn.XLOOKUP(B3105,Returns!B:B,Returns!A:A,"No",0)</f>
        <v>No</v>
      </c>
      <c r="W3105">
        <f t="shared" si="192"/>
        <v>90.699000000000012</v>
      </c>
      <c r="X3105">
        <f t="shared" si="193"/>
        <v>4</v>
      </c>
      <c r="Y3105">
        <f t="shared" si="194"/>
        <v>27.209700000000005</v>
      </c>
      <c r="Z3105" s="12">
        <f t="shared" si="195"/>
        <v>-34.920634920634924</v>
      </c>
    </row>
    <row r="3106" spans="1:26"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t="str">
        <f>_xlfn.XLOOKUP(B3106,Returns!B:B,Returns!A:A,"No",0)</f>
        <v>No</v>
      </c>
      <c r="W3106">
        <f t="shared" si="192"/>
        <v>154.07999999999998</v>
      </c>
      <c r="X3106">
        <f t="shared" si="193"/>
        <v>6</v>
      </c>
      <c r="Y3106">
        <f t="shared" si="194"/>
        <v>154.07999999999998</v>
      </c>
      <c r="Z3106" s="12">
        <f t="shared" si="195"/>
        <v>7.5</v>
      </c>
    </row>
    <row r="3107" spans="1:26"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t="str">
        <f>_xlfn.XLOOKUP(B3107,Returns!B:B,Returns!A:A,"No",0)</f>
        <v>No</v>
      </c>
      <c r="W3107">
        <f t="shared" si="192"/>
        <v>62.848000000000006</v>
      </c>
      <c r="X3107">
        <f t="shared" si="193"/>
        <v>4</v>
      </c>
      <c r="Y3107">
        <f t="shared" si="194"/>
        <v>50.278400000000005</v>
      </c>
      <c r="Z3107" s="12">
        <f t="shared" si="195"/>
        <v>11.328124999999996</v>
      </c>
    </row>
    <row r="3108" spans="1:26"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t="str">
        <f>_xlfn.XLOOKUP(B3108,Returns!B:B,Returns!A:A,"No",0)</f>
        <v>No</v>
      </c>
      <c r="W3108">
        <f t="shared" si="192"/>
        <v>1790.7840000000001</v>
      </c>
      <c r="X3108">
        <f t="shared" si="193"/>
        <v>4</v>
      </c>
      <c r="Y3108">
        <f t="shared" si="194"/>
        <v>1432.6272000000001</v>
      </c>
      <c r="Z3108" s="12">
        <f t="shared" si="195"/>
        <v>1.8229166666666674</v>
      </c>
    </row>
    <row r="3109" spans="1:26"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t="str">
        <f>_xlfn.XLOOKUP(B3109,Returns!B:B,Returns!A:A,"No",0)</f>
        <v>No</v>
      </c>
      <c r="W3109">
        <f t="shared" si="192"/>
        <v>65.789999999999992</v>
      </c>
      <c r="X3109">
        <f t="shared" si="193"/>
        <v>5</v>
      </c>
      <c r="Y3109">
        <f t="shared" si="194"/>
        <v>65.789999999999992</v>
      </c>
      <c r="Z3109" s="12">
        <f t="shared" si="195"/>
        <v>15.333333333333332</v>
      </c>
    </row>
    <row r="3110" spans="1:26"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t="str">
        <f>_xlfn.XLOOKUP(B3110,Returns!B:B,Returns!A:A,"No",0)</f>
        <v>No</v>
      </c>
      <c r="W3110">
        <f t="shared" si="192"/>
        <v>728.81999999999994</v>
      </c>
      <c r="X3110">
        <f t="shared" si="193"/>
        <v>5</v>
      </c>
      <c r="Y3110">
        <f t="shared" si="194"/>
        <v>728.81999999999994</v>
      </c>
      <c r="Z3110" s="12">
        <f t="shared" si="195"/>
        <v>0.66666666666666896</v>
      </c>
    </row>
    <row r="3111" spans="1:26"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t="str">
        <f>_xlfn.XLOOKUP(B3111,Returns!B:B,Returns!A:A,"No",0)</f>
        <v>No</v>
      </c>
      <c r="W3111">
        <f t="shared" si="192"/>
        <v>7.64</v>
      </c>
      <c r="X3111">
        <f t="shared" si="193"/>
        <v>5</v>
      </c>
      <c r="Y3111">
        <f t="shared" si="194"/>
        <v>7.64</v>
      </c>
      <c r="Z3111" s="12">
        <f t="shared" si="195"/>
        <v>49</v>
      </c>
    </row>
    <row r="3112" spans="1:26"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t="str">
        <f>_xlfn.XLOOKUP(B3112,Returns!B:B,Returns!A:A,"No",0)</f>
        <v>No</v>
      </c>
      <c r="W3112">
        <f t="shared" si="192"/>
        <v>414.72</v>
      </c>
      <c r="X3112">
        <f t="shared" si="193"/>
        <v>5</v>
      </c>
      <c r="Y3112">
        <f t="shared" si="194"/>
        <v>414.72</v>
      </c>
      <c r="Z3112" s="12">
        <f t="shared" si="195"/>
        <v>6.125</v>
      </c>
    </row>
    <row r="3113" spans="1:26"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t="str">
        <f>_xlfn.XLOOKUP(B3113,Returns!B:B,Returns!A:A,"No",0)</f>
        <v>No</v>
      </c>
      <c r="W3113">
        <f t="shared" si="192"/>
        <v>265.17</v>
      </c>
      <c r="X3113">
        <f t="shared" si="193"/>
        <v>5</v>
      </c>
      <c r="Y3113">
        <f t="shared" si="194"/>
        <v>265.17</v>
      </c>
      <c r="Z3113" s="12">
        <f t="shared" si="195"/>
        <v>17.999999999999989</v>
      </c>
    </row>
    <row r="3114" spans="1:26"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t="str">
        <f>_xlfn.XLOOKUP(B3114,Returns!B:B,Returns!A:A,"No",0)</f>
        <v>No</v>
      </c>
      <c r="W3114">
        <f t="shared" si="192"/>
        <v>2512.7999999999997</v>
      </c>
      <c r="X3114">
        <f t="shared" si="193"/>
        <v>7</v>
      </c>
      <c r="Y3114">
        <f t="shared" si="194"/>
        <v>2010.2399999999998</v>
      </c>
      <c r="Z3114" s="12">
        <f t="shared" si="195"/>
        <v>3.1250000000000027</v>
      </c>
    </row>
    <row r="3115" spans="1:26"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t="str">
        <f>_xlfn.XLOOKUP(B3115,Returns!B:B,Returns!A:A,"No",0)</f>
        <v>No</v>
      </c>
      <c r="W3115">
        <f t="shared" si="192"/>
        <v>679.5</v>
      </c>
      <c r="X3115">
        <f t="shared" si="193"/>
        <v>7</v>
      </c>
      <c r="Y3115">
        <f t="shared" si="194"/>
        <v>679.5</v>
      </c>
      <c r="Z3115" s="12">
        <f t="shared" si="195"/>
        <v>9.4</v>
      </c>
    </row>
    <row r="3116" spans="1:26"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t="str">
        <f>_xlfn.XLOOKUP(B3116,Returns!B:B,Returns!A:A,"No",0)</f>
        <v>No</v>
      </c>
      <c r="W3116">
        <f t="shared" si="192"/>
        <v>208.07999999999998</v>
      </c>
      <c r="X3116">
        <f t="shared" si="193"/>
        <v>7</v>
      </c>
      <c r="Y3116">
        <f t="shared" si="194"/>
        <v>208.07999999999998</v>
      </c>
      <c r="Z3116" s="12">
        <f t="shared" si="195"/>
        <v>8.1666666666666679</v>
      </c>
    </row>
    <row r="3117" spans="1:26"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t="str">
        <f>_xlfn.XLOOKUP(B3117,Returns!B:B,Returns!A:A,"No",0)</f>
        <v>No</v>
      </c>
      <c r="W3117">
        <f t="shared" si="192"/>
        <v>3196.2240000000002</v>
      </c>
      <c r="X3117">
        <f t="shared" si="193"/>
        <v>7</v>
      </c>
      <c r="Y3117">
        <f t="shared" si="194"/>
        <v>2556.9792000000002</v>
      </c>
      <c r="Z3117" s="12">
        <f t="shared" si="195"/>
        <v>-1.5625000000000007</v>
      </c>
    </row>
    <row r="3118" spans="1:26"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t="str">
        <f>_xlfn.XLOOKUP(B3118,Returns!B:B,Returns!A:A,"No",0)</f>
        <v>No</v>
      </c>
      <c r="W3118">
        <f t="shared" si="192"/>
        <v>215.49999999999997</v>
      </c>
      <c r="X3118">
        <f t="shared" si="193"/>
        <v>7</v>
      </c>
      <c r="Y3118">
        <f t="shared" si="194"/>
        <v>215.49999999999997</v>
      </c>
      <c r="Z3118" s="12">
        <f t="shared" si="195"/>
        <v>5.2</v>
      </c>
    </row>
    <row r="3119" spans="1:26"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t="str">
        <f>_xlfn.XLOOKUP(B3119,Returns!B:B,Returns!A:A,"No",0)</f>
        <v>No</v>
      </c>
      <c r="W3119">
        <f t="shared" si="192"/>
        <v>63.52</v>
      </c>
      <c r="X3119">
        <f t="shared" si="193"/>
        <v>7</v>
      </c>
      <c r="Y3119">
        <f t="shared" si="194"/>
        <v>63.52</v>
      </c>
      <c r="Z3119" s="12">
        <f t="shared" si="195"/>
        <v>0.249999999999999</v>
      </c>
    </row>
    <row r="3120" spans="1:26"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t="str">
        <f>_xlfn.XLOOKUP(B3120,Returns!B:B,Returns!A:A,"No",0)</f>
        <v>No</v>
      </c>
      <c r="W3120">
        <f t="shared" si="192"/>
        <v>5619.6</v>
      </c>
      <c r="X3120">
        <f t="shared" si="193"/>
        <v>1</v>
      </c>
      <c r="Y3120">
        <f t="shared" si="194"/>
        <v>4495.68</v>
      </c>
      <c r="Z3120" s="12">
        <f t="shared" si="195"/>
        <v>-4.0625000000000036</v>
      </c>
    </row>
    <row r="3121" spans="1:26"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t="str">
        <f>_xlfn.XLOOKUP(B3121,Returns!B:B,Returns!A:A,"No",0)</f>
        <v>No</v>
      </c>
      <c r="W3121">
        <f t="shared" si="192"/>
        <v>499.16800000000006</v>
      </c>
      <c r="X3121">
        <f t="shared" si="193"/>
        <v>1</v>
      </c>
      <c r="Y3121">
        <f t="shared" si="194"/>
        <v>399.33440000000007</v>
      </c>
      <c r="Z3121" s="12">
        <f t="shared" si="195"/>
        <v>7.8124999999999947</v>
      </c>
    </row>
    <row r="3122" spans="1:26"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t="str">
        <f>_xlfn.XLOOKUP(B3122,Returns!B:B,Returns!A:A,"No",0)</f>
        <v>No</v>
      </c>
      <c r="W3122">
        <f t="shared" si="192"/>
        <v>146.01599999999999</v>
      </c>
      <c r="X3122">
        <f t="shared" si="193"/>
        <v>1</v>
      </c>
      <c r="Y3122">
        <f t="shared" si="194"/>
        <v>116.8128</v>
      </c>
      <c r="Z3122" s="12">
        <f t="shared" si="195"/>
        <v>6.2499999999999991</v>
      </c>
    </row>
    <row r="3123" spans="1:26"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t="str">
        <f>_xlfn.XLOOKUP(B3123,Returns!B:B,Returns!A:A,"No",0)</f>
        <v>No</v>
      </c>
      <c r="W3123">
        <f t="shared" si="192"/>
        <v>121.536</v>
      </c>
      <c r="X3123">
        <f t="shared" si="193"/>
        <v>1</v>
      </c>
      <c r="Y3123">
        <f t="shared" si="194"/>
        <v>97.228800000000007</v>
      </c>
      <c r="Z3123" s="12">
        <f t="shared" si="195"/>
        <v>7.8124999999999893</v>
      </c>
    </row>
    <row r="3124" spans="1:26"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t="str">
        <f>_xlfn.XLOOKUP(B3124,Returns!B:B,Returns!A:A,"No",0)</f>
        <v>No</v>
      </c>
      <c r="W3124">
        <f t="shared" si="192"/>
        <v>393.00000000000006</v>
      </c>
      <c r="X3124">
        <f t="shared" si="193"/>
        <v>1</v>
      </c>
      <c r="Y3124">
        <f t="shared" si="194"/>
        <v>117.90000000000003</v>
      </c>
      <c r="Z3124" s="12">
        <f t="shared" si="195"/>
        <v>-53.333333333333321</v>
      </c>
    </row>
    <row r="3125" spans="1:26"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t="str">
        <f>_xlfn.XLOOKUP(B3125,Returns!B:B,Returns!A:A,"No",0)</f>
        <v>No</v>
      </c>
      <c r="W3125">
        <f t="shared" si="192"/>
        <v>7.5360000000000014</v>
      </c>
      <c r="X3125">
        <f t="shared" si="193"/>
        <v>1</v>
      </c>
      <c r="Y3125">
        <f t="shared" si="194"/>
        <v>2.2608000000000006</v>
      </c>
      <c r="Z3125" s="12">
        <f t="shared" si="195"/>
        <v>-138.88888888888889</v>
      </c>
    </row>
    <row r="3126" spans="1:26"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t="str">
        <f>_xlfn.XLOOKUP(B3126,Returns!B:B,Returns!A:A,"No",0)</f>
        <v>No</v>
      </c>
      <c r="W3126">
        <f t="shared" si="192"/>
        <v>2073.248</v>
      </c>
      <c r="X3126">
        <f t="shared" si="193"/>
        <v>1</v>
      </c>
      <c r="Y3126">
        <f t="shared" si="194"/>
        <v>1658.5984000000001</v>
      </c>
      <c r="Z3126" s="12">
        <f t="shared" si="195"/>
        <v>3.1250000000000013</v>
      </c>
    </row>
    <row r="3127" spans="1:26"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t="str">
        <f>_xlfn.XLOOKUP(B3127,Returns!B:B,Returns!A:A,"No",0)</f>
        <v>No</v>
      </c>
      <c r="W3127">
        <f t="shared" si="192"/>
        <v>2255.232</v>
      </c>
      <c r="X3127">
        <f t="shared" si="193"/>
        <v>1</v>
      </c>
      <c r="Y3127">
        <f t="shared" si="194"/>
        <v>1804.1856</v>
      </c>
      <c r="Z3127" s="12">
        <f t="shared" si="195"/>
        <v>1.171874999999998</v>
      </c>
    </row>
    <row r="3128" spans="1:26"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t="str">
        <f>_xlfn.XLOOKUP(B3128,Returns!B:B,Returns!A:A,"No",0)</f>
        <v>No</v>
      </c>
      <c r="W3128">
        <f t="shared" si="192"/>
        <v>517.05599999999993</v>
      </c>
      <c r="X3128">
        <f t="shared" si="193"/>
        <v>4</v>
      </c>
      <c r="Y3128">
        <f t="shared" si="194"/>
        <v>310.23359999999991</v>
      </c>
      <c r="Z3128" s="12">
        <f t="shared" si="195"/>
        <v>-15.277777777777787</v>
      </c>
    </row>
    <row r="3129" spans="1:26"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t="str">
        <f>_xlfn.XLOOKUP(B3129,Returns!B:B,Returns!A:A,"No",0)</f>
        <v>No</v>
      </c>
      <c r="W3129">
        <f t="shared" si="192"/>
        <v>196.48</v>
      </c>
      <c r="X3129">
        <f t="shared" si="193"/>
        <v>4</v>
      </c>
      <c r="Y3129">
        <f t="shared" si="194"/>
        <v>196.48</v>
      </c>
      <c r="Z3129" s="12">
        <f t="shared" si="195"/>
        <v>11.75</v>
      </c>
    </row>
    <row r="3130" spans="1:26"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t="str">
        <f>_xlfn.XLOOKUP(B3130,Returns!B:B,Returns!A:A,"No",0)</f>
        <v>No</v>
      </c>
      <c r="W3130">
        <f t="shared" si="192"/>
        <v>88.92</v>
      </c>
      <c r="X3130">
        <f t="shared" si="193"/>
        <v>1</v>
      </c>
      <c r="Y3130">
        <f t="shared" si="194"/>
        <v>88.92</v>
      </c>
      <c r="Z3130" s="12">
        <f t="shared" si="195"/>
        <v>16.499999999999996</v>
      </c>
    </row>
    <row r="3131" spans="1:26"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t="str">
        <f>_xlfn.XLOOKUP(B3131,Returns!B:B,Returns!A:A,"No",0)</f>
        <v>No</v>
      </c>
      <c r="W3131">
        <f t="shared" si="192"/>
        <v>483.13599999999997</v>
      </c>
      <c r="X3131">
        <f t="shared" si="193"/>
        <v>1</v>
      </c>
      <c r="Y3131">
        <f t="shared" si="194"/>
        <v>386.50879999999995</v>
      </c>
      <c r="Z3131" s="12">
        <f t="shared" si="195"/>
        <v>4.6875000000000036</v>
      </c>
    </row>
    <row r="3132" spans="1:26"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t="str">
        <f>_xlfn.XLOOKUP(B3132,Returns!B:B,Returns!A:A,"No",0)</f>
        <v>No</v>
      </c>
      <c r="W3132">
        <f t="shared" si="192"/>
        <v>1975</v>
      </c>
      <c r="X3132">
        <f t="shared" si="193"/>
        <v>1</v>
      </c>
      <c r="Y3132">
        <f t="shared" si="194"/>
        <v>1975</v>
      </c>
      <c r="Z3132" s="12">
        <f t="shared" si="195"/>
        <v>1.999999999999998</v>
      </c>
    </row>
    <row r="3133" spans="1:26"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t="str">
        <f>_xlfn.XLOOKUP(B3133,Returns!B:B,Returns!A:A,"No",0)</f>
        <v>No</v>
      </c>
      <c r="W3133">
        <f t="shared" si="192"/>
        <v>2508.6720000000005</v>
      </c>
      <c r="X3133">
        <f t="shared" si="193"/>
        <v>1</v>
      </c>
      <c r="Y3133">
        <f t="shared" si="194"/>
        <v>2006.9376000000004</v>
      </c>
      <c r="Z3133" s="12">
        <f t="shared" si="195"/>
        <v>3.5156249999999964</v>
      </c>
    </row>
    <row r="3134" spans="1:26"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t="str">
        <f>_xlfn.XLOOKUP(B3134,Returns!B:B,Returns!A:A,"No",0)</f>
        <v>No</v>
      </c>
      <c r="W3134">
        <f t="shared" si="192"/>
        <v>26.56</v>
      </c>
      <c r="X3134">
        <f t="shared" si="193"/>
        <v>2</v>
      </c>
      <c r="Y3134">
        <f t="shared" si="194"/>
        <v>26.56</v>
      </c>
      <c r="Z3134" s="12">
        <f t="shared" si="195"/>
        <v>24</v>
      </c>
    </row>
    <row r="3135" spans="1:26"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t="str">
        <f>_xlfn.XLOOKUP(B3135,Returns!B:B,Returns!A:A,"No",0)</f>
        <v>No</v>
      </c>
      <c r="W3135">
        <f t="shared" si="192"/>
        <v>38.016000000000005</v>
      </c>
      <c r="X3135">
        <f t="shared" si="193"/>
        <v>2</v>
      </c>
      <c r="Y3135">
        <f t="shared" si="194"/>
        <v>30.412800000000004</v>
      </c>
      <c r="Z3135" s="12">
        <f t="shared" si="195"/>
        <v>14.583333333333334</v>
      </c>
    </row>
    <row r="3136" spans="1:26"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t="str">
        <f>_xlfn.XLOOKUP(B3136,Returns!B:B,Returns!A:A,"No",0)</f>
        <v>No</v>
      </c>
      <c r="W3136">
        <f t="shared" si="192"/>
        <v>152.79999999999995</v>
      </c>
      <c r="X3136">
        <f t="shared" si="193"/>
        <v>6</v>
      </c>
      <c r="Y3136">
        <f t="shared" si="194"/>
        <v>30.559999999999988</v>
      </c>
      <c r="Z3136" s="12">
        <f t="shared" si="195"/>
        <v>-150.00000000000011</v>
      </c>
    </row>
    <row r="3137" spans="1:26"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t="str">
        <f>_xlfn.XLOOKUP(B3137,Returns!B:B,Returns!A:A,"No",0)</f>
        <v>No</v>
      </c>
      <c r="W3137">
        <f t="shared" si="192"/>
        <v>233.85599999999999</v>
      </c>
      <c r="X3137">
        <f t="shared" si="193"/>
        <v>6</v>
      </c>
      <c r="Y3137">
        <f t="shared" si="194"/>
        <v>187.0848</v>
      </c>
      <c r="Z3137" s="12">
        <f t="shared" si="195"/>
        <v>-8.3333333333333339</v>
      </c>
    </row>
    <row r="3138" spans="1:26"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t="str">
        <f>_xlfn.XLOOKUP(B3138,Returns!B:B,Returns!A:A,"No",0)</f>
        <v>No</v>
      </c>
      <c r="W3138">
        <f t="shared" si="192"/>
        <v>67.992000000000004</v>
      </c>
      <c r="X3138">
        <f t="shared" si="193"/>
        <v>6</v>
      </c>
      <c r="Y3138">
        <f t="shared" si="194"/>
        <v>54.393600000000006</v>
      </c>
      <c r="Z3138" s="12">
        <f t="shared" si="195"/>
        <v>15.624999999999984</v>
      </c>
    </row>
    <row r="3139" spans="1:26"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t="str">
        <f>_xlfn.XLOOKUP(B3139,Returns!B:B,Returns!A:A,"No",0)</f>
        <v>No</v>
      </c>
      <c r="W3139">
        <f t="shared" ref="W3139:W3202" si="196">R3139*S3139</f>
        <v>24.448</v>
      </c>
      <c r="X3139">
        <f t="shared" ref="X3139:X3202" si="197">D3139-C3139</f>
        <v>6</v>
      </c>
      <c r="Y3139">
        <f t="shared" ref="Y3139:Y3202" si="198">W3139-(W3139*T3139)</f>
        <v>19.558399999999999</v>
      </c>
      <c r="Z3139" s="12">
        <f t="shared" ref="Z3139:Z3202" si="199">(U3139/Y3139)*100</f>
        <v>22.65625</v>
      </c>
    </row>
    <row r="3140" spans="1:26"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t="str">
        <f>_xlfn.XLOOKUP(B3140,Returns!B:B,Returns!A:A,"No",0)</f>
        <v>No</v>
      </c>
      <c r="W3140">
        <f t="shared" si="196"/>
        <v>89.567999999999998</v>
      </c>
      <c r="X3140">
        <f t="shared" si="197"/>
        <v>6</v>
      </c>
      <c r="Y3140">
        <f t="shared" si="198"/>
        <v>71.654399999999995</v>
      </c>
      <c r="Z3140" s="12">
        <f t="shared" si="199"/>
        <v>-0.78125000000000644</v>
      </c>
    </row>
    <row r="3141" spans="1:26"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t="str">
        <f>_xlfn.XLOOKUP(B3141,Returns!B:B,Returns!A:A,"No",0)</f>
        <v>No</v>
      </c>
      <c r="W3141">
        <f t="shared" si="196"/>
        <v>68.543999999999997</v>
      </c>
      <c r="X3141">
        <f t="shared" si="197"/>
        <v>6</v>
      </c>
      <c r="Y3141">
        <f t="shared" si="198"/>
        <v>27.4176</v>
      </c>
      <c r="Z3141" s="12">
        <f t="shared" si="199"/>
        <v>-64.583333333333357</v>
      </c>
    </row>
    <row r="3142" spans="1:26"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t="str">
        <f>_xlfn.XLOOKUP(B3142,Returns!B:B,Returns!A:A,"No",0)</f>
        <v>No</v>
      </c>
      <c r="W3142">
        <f t="shared" si="196"/>
        <v>619.29</v>
      </c>
      <c r="X3142">
        <f t="shared" si="197"/>
        <v>3</v>
      </c>
      <c r="Y3142">
        <f t="shared" si="198"/>
        <v>619.29</v>
      </c>
      <c r="Z3142" s="12">
        <f t="shared" si="199"/>
        <v>14.66666666666667</v>
      </c>
    </row>
    <row r="3143" spans="1:26"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t="str">
        <f>_xlfn.XLOOKUP(B3143,Returns!B:B,Returns!A:A,"No",0)</f>
        <v>No</v>
      </c>
      <c r="W3143">
        <f t="shared" si="196"/>
        <v>420.78399999999993</v>
      </c>
      <c r="X3143">
        <f t="shared" si="197"/>
        <v>0</v>
      </c>
      <c r="Y3143">
        <f t="shared" si="198"/>
        <v>84.156799999999976</v>
      </c>
      <c r="Z3143" s="12">
        <f t="shared" si="199"/>
        <v>-400.00000000000028</v>
      </c>
    </row>
    <row r="3144" spans="1:26"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t="str">
        <f>_xlfn.XLOOKUP(B3144,Returns!B:B,Returns!A:A,"No",0)</f>
        <v>No</v>
      </c>
      <c r="W3144">
        <f t="shared" si="196"/>
        <v>599.80000000000007</v>
      </c>
      <c r="X3144">
        <f t="shared" si="197"/>
        <v>2</v>
      </c>
      <c r="Y3144">
        <f t="shared" si="198"/>
        <v>479.84000000000003</v>
      </c>
      <c r="Z3144" s="12">
        <f t="shared" si="199"/>
        <v>7.5000000000000009</v>
      </c>
    </row>
    <row r="3145" spans="1:26"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t="str">
        <f>_xlfn.XLOOKUP(B3145,Returns!B:B,Returns!A:A,"No",0)</f>
        <v>No</v>
      </c>
      <c r="W3145">
        <f t="shared" si="196"/>
        <v>63.648000000000003</v>
      </c>
      <c r="X3145">
        <f t="shared" si="197"/>
        <v>2</v>
      </c>
      <c r="Y3145">
        <f t="shared" si="198"/>
        <v>50.918400000000005</v>
      </c>
      <c r="Z3145" s="12">
        <f t="shared" si="199"/>
        <v>1.8229166666666665</v>
      </c>
    </row>
    <row r="3146" spans="1:26"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t="str">
        <f>_xlfn.XLOOKUP(B3146,Returns!B:B,Returns!A:A,"No",0)</f>
        <v>No</v>
      </c>
      <c r="W3146">
        <f t="shared" si="196"/>
        <v>2434.614</v>
      </c>
      <c r="X3146">
        <f t="shared" si="197"/>
        <v>6</v>
      </c>
      <c r="Y3146">
        <f t="shared" si="198"/>
        <v>1704.2298000000001</v>
      </c>
      <c r="Z3146" s="12">
        <f t="shared" si="199"/>
        <v>-1.4577259475218636</v>
      </c>
    </row>
    <row r="3147" spans="1:26"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t="str">
        <f>_xlfn.XLOOKUP(B3147,Returns!B:B,Returns!A:A,"No",0)</f>
        <v>Yes</v>
      </c>
      <c r="W3147">
        <f t="shared" si="196"/>
        <v>3852.5440000000003</v>
      </c>
      <c r="X3147">
        <f t="shared" si="197"/>
        <v>2</v>
      </c>
      <c r="Y3147">
        <f t="shared" si="198"/>
        <v>3082.0352000000003</v>
      </c>
      <c r="Z3147" s="12">
        <f t="shared" si="199"/>
        <v>3.5156249999999951</v>
      </c>
    </row>
    <row r="3148" spans="1:26"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t="str">
        <f>_xlfn.XLOOKUP(B3148,Returns!B:B,Returns!A:A,"No",0)</f>
        <v>Yes</v>
      </c>
      <c r="W3148">
        <f t="shared" si="196"/>
        <v>266.32800000000003</v>
      </c>
      <c r="X3148">
        <f t="shared" si="197"/>
        <v>2</v>
      </c>
      <c r="Y3148">
        <f t="shared" si="198"/>
        <v>213.06240000000003</v>
      </c>
      <c r="Z3148" s="12">
        <f t="shared" si="199"/>
        <v>3.6458333333333335</v>
      </c>
    </row>
    <row r="3149" spans="1:26"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t="str">
        <f>_xlfn.XLOOKUP(B3149,Returns!B:B,Returns!A:A,"No",0)</f>
        <v>No</v>
      </c>
      <c r="W3149">
        <f t="shared" si="196"/>
        <v>162.00000000000003</v>
      </c>
      <c r="X3149">
        <f t="shared" si="197"/>
        <v>3</v>
      </c>
      <c r="Y3149">
        <f t="shared" si="198"/>
        <v>162.00000000000003</v>
      </c>
      <c r="Z3149" s="12">
        <f t="shared" si="199"/>
        <v>6.3999999999999977</v>
      </c>
    </row>
    <row r="3150" spans="1:26"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t="str">
        <f>_xlfn.XLOOKUP(B3150,Returns!B:B,Returns!A:A,"No",0)</f>
        <v>No</v>
      </c>
      <c r="W3150">
        <f t="shared" si="196"/>
        <v>162.00000000000003</v>
      </c>
      <c r="X3150">
        <f t="shared" si="197"/>
        <v>3</v>
      </c>
      <c r="Y3150">
        <f t="shared" si="198"/>
        <v>162.00000000000003</v>
      </c>
      <c r="Z3150" s="12">
        <f t="shared" si="199"/>
        <v>9.6</v>
      </c>
    </row>
    <row r="3151" spans="1:26"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t="str">
        <f>_xlfn.XLOOKUP(B3151,Returns!B:B,Returns!A:A,"No",0)</f>
        <v>No</v>
      </c>
      <c r="W3151">
        <f t="shared" si="196"/>
        <v>93.149999999999991</v>
      </c>
      <c r="X3151">
        <f t="shared" si="197"/>
        <v>5</v>
      </c>
      <c r="Y3151">
        <f t="shared" si="198"/>
        <v>93.149999999999991</v>
      </c>
      <c r="Z3151" s="12">
        <f t="shared" si="199"/>
        <v>16</v>
      </c>
    </row>
    <row r="3152" spans="1:26"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t="str">
        <f>_xlfn.XLOOKUP(B3152,Returns!B:B,Returns!A:A,"No",0)</f>
        <v>No</v>
      </c>
      <c r="W3152">
        <f t="shared" si="196"/>
        <v>12152.16</v>
      </c>
      <c r="X3152">
        <f t="shared" si="197"/>
        <v>3</v>
      </c>
      <c r="Y3152">
        <f t="shared" si="198"/>
        <v>9721.7279999999992</v>
      </c>
      <c r="Z3152" s="12">
        <f t="shared" si="199"/>
        <v>6.2500000000000018</v>
      </c>
    </row>
    <row r="3153" spans="1:26"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t="str">
        <f>_xlfn.XLOOKUP(B3153,Returns!B:B,Returns!A:A,"No",0)</f>
        <v>No</v>
      </c>
      <c r="W3153">
        <f t="shared" si="196"/>
        <v>3599.9880000000003</v>
      </c>
      <c r="X3153">
        <f t="shared" si="197"/>
        <v>3</v>
      </c>
      <c r="Y3153">
        <f t="shared" si="198"/>
        <v>1079.9964000000004</v>
      </c>
      <c r="Z3153" s="12">
        <f t="shared" si="199"/>
        <v>-244.44444444444437</v>
      </c>
    </row>
    <row r="3154" spans="1:26"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t="str">
        <f>_xlfn.XLOOKUP(B3154,Returns!B:B,Returns!A:A,"No",0)</f>
        <v>No</v>
      </c>
      <c r="W3154">
        <f t="shared" si="196"/>
        <v>203.97599999999997</v>
      </c>
      <c r="X3154">
        <f t="shared" si="197"/>
        <v>3</v>
      </c>
      <c r="Y3154">
        <f t="shared" si="198"/>
        <v>122.38559999999998</v>
      </c>
      <c r="Z3154" s="12">
        <f t="shared" si="199"/>
        <v>-13.888888888888907</v>
      </c>
    </row>
    <row r="3155" spans="1:26"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t="str">
        <f>_xlfn.XLOOKUP(B3155,Returns!B:B,Returns!A:A,"No",0)</f>
        <v>No</v>
      </c>
      <c r="W3155">
        <f t="shared" si="196"/>
        <v>1840.0479999999998</v>
      </c>
      <c r="X3155">
        <f t="shared" si="197"/>
        <v>3</v>
      </c>
      <c r="Y3155">
        <f t="shared" si="198"/>
        <v>1472.0383999999999</v>
      </c>
      <c r="Z3155" s="12">
        <f t="shared" si="199"/>
        <v>4.6875000000000018</v>
      </c>
    </row>
    <row r="3156" spans="1:26"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t="str">
        <f>_xlfn.XLOOKUP(B3156,Returns!B:B,Returns!A:A,"No",0)</f>
        <v>No</v>
      </c>
      <c r="W3156">
        <f t="shared" si="196"/>
        <v>1471.96</v>
      </c>
      <c r="X3156">
        <f t="shared" si="197"/>
        <v>4</v>
      </c>
      <c r="Y3156">
        <f t="shared" si="198"/>
        <v>1471.96</v>
      </c>
      <c r="Z3156" s="12">
        <f t="shared" si="199"/>
        <v>22.499999999999996</v>
      </c>
    </row>
    <row r="3157" spans="1:26"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t="str">
        <f>_xlfn.XLOOKUP(B3157,Returns!B:B,Returns!A:A,"No",0)</f>
        <v>No</v>
      </c>
      <c r="W3157">
        <f t="shared" si="196"/>
        <v>279.072</v>
      </c>
      <c r="X3157">
        <f t="shared" si="197"/>
        <v>2</v>
      </c>
      <c r="Y3157">
        <f t="shared" si="198"/>
        <v>223.2576</v>
      </c>
      <c r="Z3157" s="12">
        <f t="shared" si="199"/>
        <v>15.104166666666666</v>
      </c>
    </row>
    <row r="3158" spans="1:26"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t="str">
        <f>_xlfn.XLOOKUP(B3158,Returns!B:B,Returns!A:A,"No",0)</f>
        <v>No</v>
      </c>
      <c r="W3158">
        <f t="shared" si="196"/>
        <v>568.72799999999995</v>
      </c>
      <c r="X3158">
        <f t="shared" si="197"/>
        <v>4</v>
      </c>
      <c r="Y3158">
        <f t="shared" si="198"/>
        <v>341.23679999999996</v>
      </c>
      <c r="Z3158" s="12">
        <f t="shared" si="199"/>
        <v>-22.222222222222239</v>
      </c>
    </row>
    <row r="3159" spans="1:26"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t="str">
        <f>_xlfn.XLOOKUP(B3159,Returns!B:B,Returns!A:A,"No",0)</f>
        <v>No</v>
      </c>
      <c r="W3159">
        <f t="shared" si="196"/>
        <v>52</v>
      </c>
      <c r="X3159">
        <f t="shared" si="197"/>
        <v>4</v>
      </c>
      <c r="Y3159">
        <f t="shared" si="198"/>
        <v>52</v>
      </c>
      <c r="Z3159" s="12">
        <f t="shared" si="199"/>
        <v>22.499999999999996</v>
      </c>
    </row>
    <row r="3160" spans="1:26"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t="str">
        <f>_xlfn.XLOOKUP(B3160,Returns!B:B,Returns!A:A,"No",0)</f>
        <v>No</v>
      </c>
      <c r="W3160">
        <f t="shared" si="196"/>
        <v>338.2</v>
      </c>
      <c r="X3160">
        <f t="shared" si="197"/>
        <v>1</v>
      </c>
      <c r="Y3160">
        <f t="shared" si="198"/>
        <v>270.56</v>
      </c>
      <c r="Z3160" s="12">
        <f t="shared" si="199"/>
        <v>2.1874999999999991</v>
      </c>
    </row>
    <row r="3161" spans="1:26"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t="str">
        <f>_xlfn.XLOOKUP(B3161,Returns!B:B,Returns!A:A,"No",0)</f>
        <v>No</v>
      </c>
      <c r="W3161">
        <f t="shared" si="196"/>
        <v>359.92800000000005</v>
      </c>
      <c r="X3161">
        <f t="shared" si="197"/>
        <v>1</v>
      </c>
      <c r="Y3161">
        <f t="shared" si="198"/>
        <v>287.94240000000002</v>
      </c>
      <c r="Z3161" s="12">
        <f t="shared" si="199"/>
        <v>-6.2500000000000053</v>
      </c>
    </row>
    <row r="3162" spans="1:26"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t="str">
        <f>_xlfn.XLOOKUP(B3162,Returns!B:B,Returns!A:A,"No",0)</f>
        <v>No</v>
      </c>
      <c r="W3162">
        <f t="shared" si="196"/>
        <v>25.899999999999995</v>
      </c>
      <c r="X3162">
        <f t="shared" si="197"/>
        <v>4</v>
      </c>
      <c r="Y3162">
        <f t="shared" si="198"/>
        <v>5.1799999999999962</v>
      </c>
      <c r="Z3162" s="12">
        <f t="shared" si="199"/>
        <v>-155.00000000000011</v>
      </c>
    </row>
    <row r="3163" spans="1:26"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t="str">
        <f>_xlfn.XLOOKUP(B3163,Returns!B:B,Returns!A:A,"No",0)</f>
        <v>No</v>
      </c>
      <c r="W3163">
        <f t="shared" si="196"/>
        <v>31.12</v>
      </c>
      <c r="X3163">
        <f t="shared" si="197"/>
        <v>4</v>
      </c>
      <c r="Y3163">
        <f t="shared" si="198"/>
        <v>31.12</v>
      </c>
      <c r="Z3163" s="12">
        <f t="shared" si="199"/>
        <v>23.5</v>
      </c>
    </row>
    <row r="3164" spans="1:26"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t="str">
        <f>_xlfn.XLOOKUP(B3164,Returns!B:B,Returns!A:A,"No",0)</f>
        <v>No</v>
      </c>
      <c r="W3164">
        <f t="shared" si="196"/>
        <v>391.75</v>
      </c>
      <c r="X3164">
        <f t="shared" si="197"/>
        <v>4</v>
      </c>
      <c r="Y3164">
        <f t="shared" si="198"/>
        <v>391.75</v>
      </c>
      <c r="Z3164" s="12">
        <f t="shared" si="199"/>
        <v>9.3999999999999986</v>
      </c>
    </row>
    <row r="3165" spans="1:26"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t="str">
        <f>_xlfn.XLOOKUP(B3165,Returns!B:B,Returns!A:A,"No",0)</f>
        <v>No</v>
      </c>
      <c r="W3165">
        <f t="shared" si="196"/>
        <v>178.56</v>
      </c>
      <c r="X3165">
        <f t="shared" si="197"/>
        <v>4</v>
      </c>
      <c r="Y3165">
        <f t="shared" si="198"/>
        <v>178.56</v>
      </c>
      <c r="Z3165" s="12">
        <f t="shared" si="199"/>
        <v>8.6666666666666679</v>
      </c>
    </row>
    <row r="3166" spans="1:26"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t="str">
        <f>_xlfn.XLOOKUP(B3166,Returns!B:B,Returns!A:A,"No",0)</f>
        <v>No</v>
      </c>
      <c r="W3166">
        <f t="shared" si="196"/>
        <v>346.68</v>
      </c>
      <c r="X3166">
        <f t="shared" si="197"/>
        <v>4</v>
      </c>
      <c r="Y3166">
        <f t="shared" si="198"/>
        <v>346.68</v>
      </c>
      <c r="Z3166" s="12">
        <f t="shared" si="199"/>
        <v>4.9999999999999991</v>
      </c>
    </row>
    <row r="3167" spans="1:26"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t="str">
        <f>_xlfn.XLOOKUP(B3167,Returns!B:B,Returns!A:A,"No",0)</f>
        <v>No</v>
      </c>
      <c r="W3167">
        <f t="shared" si="196"/>
        <v>479.96800000000007</v>
      </c>
      <c r="X3167">
        <f t="shared" si="197"/>
        <v>4</v>
      </c>
      <c r="Y3167">
        <f t="shared" si="198"/>
        <v>383.97440000000006</v>
      </c>
      <c r="Z3167" s="12">
        <f t="shared" si="199"/>
        <v>6.25</v>
      </c>
    </row>
    <row r="3168" spans="1:26"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t="str">
        <f>_xlfn.XLOOKUP(B3168,Returns!B:B,Returns!A:A,"No",0)</f>
        <v>No</v>
      </c>
      <c r="W3168">
        <f t="shared" si="196"/>
        <v>58.050000000000004</v>
      </c>
      <c r="X3168">
        <f t="shared" si="197"/>
        <v>4</v>
      </c>
      <c r="Y3168">
        <f t="shared" si="198"/>
        <v>58.050000000000004</v>
      </c>
      <c r="Z3168" s="12">
        <f t="shared" si="199"/>
        <v>16.333333333333332</v>
      </c>
    </row>
    <row r="3169" spans="1:26"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t="str">
        <f>_xlfn.XLOOKUP(B3169,Returns!B:B,Returns!A:A,"No",0)</f>
        <v>No</v>
      </c>
      <c r="W3169">
        <f t="shared" si="196"/>
        <v>335</v>
      </c>
      <c r="X3169">
        <f t="shared" si="197"/>
        <v>2</v>
      </c>
      <c r="Y3169">
        <f t="shared" si="198"/>
        <v>335</v>
      </c>
      <c r="Z3169" s="12">
        <f t="shared" si="199"/>
        <v>9.6</v>
      </c>
    </row>
    <row r="3170" spans="1:26"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t="str">
        <f>_xlfn.XLOOKUP(B3170,Returns!B:B,Returns!A:A,"No",0)</f>
        <v>No</v>
      </c>
      <c r="W3170">
        <f t="shared" si="196"/>
        <v>3122.1759999999999</v>
      </c>
      <c r="X3170">
        <f t="shared" si="197"/>
        <v>6</v>
      </c>
      <c r="Y3170">
        <f t="shared" si="198"/>
        <v>2497.7408</v>
      </c>
      <c r="Z3170" s="12">
        <f t="shared" si="199"/>
        <v>-0.97656250000000033</v>
      </c>
    </row>
    <row r="3171" spans="1:26"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t="str">
        <f>_xlfn.XLOOKUP(B3171,Returns!B:B,Returns!A:A,"No",0)</f>
        <v>No</v>
      </c>
      <c r="W3171">
        <f t="shared" si="196"/>
        <v>808.49600000000009</v>
      </c>
      <c r="X3171">
        <f t="shared" si="197"/>
        <v>6</v>
      </c>
      <c r="Y3171">
        <f t="shared" si="198"/>
        <v>646.79680000000008</v>
      </c>
      <c r="Z3171" s="12">
        <f t="shared" si="199"/>
        <v>3.0048076923076912</v>
      </c>
    </row>
    <row r="3172" spans="1:26"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t="str">
        <f>_xlfn.XLOOKUP(B3172,Returns!B:B,Returns!A:A,"No",0)</f>
        <v>No</v>
      </c>
      <c r="W3172">
        <f t="shared" si="196"/>
        <v>143.28</v>
      </c>
      <c r="X3172">
        <f t="shared" si="197"/>
        <v>5</v>
      </c>
      <c r="Y3172">
        <f t="shared" si="198"/>
        <v>143.28</v>
      </c>
      <c r="Z3172" s="12">
        <f t="shared" si="199"/>
        <v>7.8333333333333339</v>
      </c>
    </row>
    <row r="3173" spans="1:26"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t="str">
        <f>_xlfn.XLOOKUP(B3173,Returns!B:B,Returns!A:A,"No",0)</f>
        <v>No</v>
      </c>
      <c r="W3173">
        <f t="shared" si="196"/>
        <v>6.3359999999999985</v>
      </c>
      <c r="X3173">
        <f t="shared" si="197"/>
        <v>7</v>
      </c>
      <c r="Y3173">
        <f t="shared" si="198"/>
        <v>1.267199999999999</v>
      </c>
      <c r="Z3173" s="12">
        <f t="shared" si="199"/>
        <v>-375.00000000000034</v>
      </c>
    </row>
    <row r="3174" spans="1:26"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t="str">
        <f>_xlfn.XLOOKUP(B3174,Returns!B:B,Returns!A:A,"No",0)</f>
        <v>No</v>
      </c>
      <c r="W3174">
        <f t="shared" si="196"/>
        <v>2642.1499999999996</v>
      </c>
      <c r="X3174">
        <f t="shared" si="197"/>
        <v>7</v>
      </c>
      <c r="Y3174">
        <f t="shared" si="198"/>
        <v>1849.5049999999997</v>
      </c>
      <c r="Z3174" s="12">
        <f t="shared" si="199"/>
        <v>0</v>
      </c>
    </row>
    <row r="3175" spans="1:26"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t="str">
        <f>_xlfn.XLOOKUP(B3175,Returns!B:B,Returns!A:A,"No",0)</f>
        <v>No</v>
      </c>
      <c r="W3175">
        <f t="shared" si="196"/>
        <v>40.176000000000002</v>
      </c>
      <c r="X3175">
        <f t="shared" si="197"/>
        <v>7</v>
      </c>
      <c r="Y3175">
        <f t="shared" si="198"/>
        <v>32.140799999999999</v>
      </c>
      <c r="Z3175" s="12">
        <f t="shared" si="199"/>
        <v>4.687499999999992</v>
      </c>
    </row>
    <row r="3176" spans="1:26"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t="str">
        <f>_xlfn.XLOOKUP(B3176,Returns!B:B,Returns!A:A,"No",0)</f>
        <v>No</v>
      </c>
      <c r="W3176">
        <f t="shared" si="196"/>
        <v>1273.02</v>
      </c>
      <c r="X3176">
        <f t="shared" si="197"/>
        <v>7</v>
      </c>
      <c r="Y3176">
        <f t="shared" si="198"/>
        <v>1273.02</v>
      </c>
      <c r="Z3176" s="12">
        <f t="shared" si="199"/>
        <v>4</v>
      </c>
    </row>
    <row r="3177" spans="1:26"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t="str">
        <f>_xlfn.XLOOKUP(B3177,Returns!B:B,Returns!A:A,"No",0)</f>
        <v>No</v>
      </c>
      <c r="W3177">
        <f t="shared" si="196"/>
        <v>361.1760000000001</v>
      </c>
      <c r="X3177">
        <f t="shared" si="197"/>
        <v>6</v>
      </c>
      <c r="Y3177">
        <f t="shared" si="198"/>
        <v>108.35280000000006</v>
      </c>
      <c r="Z3177" s="12">
        <f t="shared" si="199"/>
        <v>-222.22222222222214</v>
      </c>
    </row>
    <row r="3178" spans="1:26"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t="str">
        <f>_xlfn.XLOOKUP(B3178,Returns!B:B,Returns!A:A,"No",0)</f>
        <v>No</v>
      </c>
      <c r="W3178">
        <f t="shared" si="196"/>
        <v>95.968000000000004</v>
      </c>
      <c r="X3178">
        <f t="shared" si="197"/>
        <v>6</v>
      </c>
      <c r="Y3178">
        <f t="shared" si="198"/>
        <v>76.7744</v>
      </c>
      <c r="Z3178" s="12">
        <f t="shared" si="199"/>
        <v>0.78124999999999545</v>
      </c>
    </row>
    <row r="3179" spans="1:26"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t="str">
        <f>_xlfn.XLOOKUP(B3179,Returns!B:B,Returns!A:A,"No",0)</f>
        <v>No</v>
      </c>
      <c r="W3179">
        <f t="shared" si="196"/>
        <v>37.520000000000003</v>
      </c>
      <c r="X3179">
        <f t="shared" si="197"/>
        <v>0</v>
      </c>
      <c r="Y3179">
        <f t="shared" si="198"/>
        <v>37.520000000000003</v>
      </c>
      <c r="Z3179" s="12">
        <f t="shared" si="199"/>
        <v>24.000000000000004</v>
      </c>
    </row>
    <row r="3180" spans="1:26"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t="str">
        <f>_xlfn.XLOOKUP(B3180,Returns!B:B,Returns!A:A,"No",0)</f>
        <v>No</v>
      </c>
      <c r="W3180">
        <f t="shared" si="196"/>
        <v>62.820000000000007</v>
      </c>
      <c r="X3180">
        <f t="shared" si="197"/>
        <v>6</v>
      </c>
      <c r="Y3180">
        <f t="shared" si="198"/>
        <v>62.820000000000007</v>
      </c>
      <c r="Z3180" s="12">
        <f t="shared" si="199"/>
        <v>9.6666666666666643</v>
      </c>
    </row>
    <row r="3181" spans="1:26"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t="str">
        <f>_xlfn.XLOOKUP(B3181,Returns!B:B,Returns!A:A,"No",0)</f>
        <v>No</v>
      </c>
      <c r="W3181">
        <f t="shared" si="196"/>
        <v>117.36</v>
      </c>
      <c r="X3181">
        <f t="shared" si="197"/>
        <v>6</v>
      </c>
      <c r="Y3181">
        <f t="shared" si="198"/>
        <v>117.36</v>
      </c>
      <c r="Z3181" s="12">
        <f t="shared" si="199"/>
        <v>15.499999999999996</v>
      </c>
    </row>
    <row r="3182" spans="1:26"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t="str">
        <f>_xlfn.XLOOKUP(B3182,Returns!B:B,Returns!A:A,"No",0)</f>
        <v>No</v>
      </c>
      <c r="W3182">
        <f t="shared" si="196"/>
        <v>1274.5</v>
      </c>
      <c r="X3182">
        <f t="shared" si="197"/>
        <v>6</v>
      </c>
      <c r="Y3182">
        <f t="shared" si="198"/>
        <v>1274.5</v>
      </c>
      <c r="Z3182" s="12">
        <f t="shared" si="199"/>
        <v>5.4</v>
      </c>
    </row>
    <row r="3183" spans="1:26"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t="str">
        <f>_xlfn.XLOOKUP(B3183,Returns!B:B,Returns!A:A,"No",0)</f>
        <v>No</v>
      </c>
      <c r="W3183">
        <f t="shared" si="196"/>
        <v>19.28</v>
      </c>
      <c r="X3183">
        <f t="shared" si="197"/>
        <v>3</v>
      </c>
      <c r="Y3183">
        <f t="shared" si="198"/>
        <v>19.28</v>
      </c>
      <c r="Z3183" s="12">
        <f t="shared" si="199"/>
        <v>23</v>
      </c>
    </row>
    <row r="3184" spans="1:26"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t="str">
        <f>_xlfn.XLOOKUP(B3184,Returns!B:B,Returns!A:A,"No",0)</f>
        <v>No</v>
      </c>
      <c r="W3184">
        <f t="shared" si="196"/>
        <v>2479.8600000000006</v>
      </c>
      <c r="X3184">
        <f t="shared" si="197"/>
        <v>3</v>
      </c>
      <c r="Y3184">
        <f t="shared" si="198"/>
        <v>2479.8600000000006</v>
      </c>
      <c r="Z3184" s="12">
        <f t="shared" si="199"/>
        <v>14.333333333333334</v>
      </c>
    </row>
    <row r="3185" spans="1:26"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t="str">
        <f>_xlfn.XLOOKUP(B3185,Returns!B:B,Returns!A:A,"No",0)</f>
        <v>No</v>
      </c>
      <c r="W3185">
        <f t="shared" si="196"/>
        <v>14698.26</v>
      </c>
      <c r="X3185">
        <f t="shared" si="197"/>
        <v>3</v>
      </c>
      <c r="Y3185">
        <f t="shared" si="198"/>
        <v>14698.26</v>
      </c>
      <c r="Z3185" s="12">
        <f t="shared" si="199"/>
        <v>3.2222222222222205</v>
      </c>
    </row>
    <row r="3186" spans="1:26"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t="str">
        <f>_xlfn.XLOOKUP(B3186,Returns!B:B,Returns!A:A,"No",0)</f>
        <v>No</v>
      </c>
      <c r="W3186">
        <f t="shared" si="196"/>
        <v>1633.1399999999999</v>
      </c>
      <c r="X3186">
        <f t="shared" si="197"/>
        <v>3</v>
      </c>
      <c r="Y3186">
        <f t="shared" si="198"/>
        <v>1633.1399999999999</v>
      </c>
      <c r="Z3186" s="12">
        <f t="shared" si="199"/>
        <v>9.6666666666666625</v>
      </c>
    </row>
    <row r="3187" spans="1:26"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t="str">
        <f>_xlfn.XLOOKUP(B3187,Returns!B:B,Returns!A:A,"No",0)</f>
        <v>Yes</v>
      </c>
      <c r="W3187">
        <f t="shared" si="196"/>
        <v>78.137999999999977</v>
      </c>
      <c r="X3187">
        <f t="shared" si="197"/>
        <v>2</v>
      </c>
      <c r="Y3187">
        <f t="shared" si="198"/>
        <v>15.627599999999994</v>
      </c>
      <c r="Z3187" s="12">
        <f t="shared" si="199"/>
        <v>-283.33333333333343</v>
      </c>
    </row>
    <row r="3188" spans="1:26"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t="str">
        <f>_xlfn.XLOOKUP(B3188,Returns!B:B,Returns!A:A,"No",0)</f>
        <v>Yes</v>
      </c>
      <c r="W3188">
        <f t="shared" si="196"/>
        <v>223.05600000000001</v>
      </c>
      <c r="X3188">
        <f t="shared" si="197"/>
        <v>2</v>
      </c>
      <c r="Y3188">
        <f t="shared" si="198"/>
        <v>178.44480000000001</v>
      </c>
      <c r="Z3188" s="12">
        <f t="shared" si="199"/>
        <v>15.104166666666663</v>
      </c>
    </row>
    <row r="3189" spans="1:26"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t="str">
        <f>_xlfn.XLOOKUP(B3189,Returns!B:B,Returns!A:A,"No",0)</f>
        <v>No</v>
      </c>
      <c r="W3189">
        <f t="shared" si="196"/>
        <v>489.51000000000005</v>
      </c>
      <c r="X3189">
        <f t="shared" si="197"/>
        <v>5</v>
      </c>
      <c r="Y3189">
        <f t="shared" si="198"/>
        <v>489.51000000000005</v>
      </c>
      <c r="Z3189" s="12">
        <f t="shared" si="199"/>
        <v>6.5714285714285712</v>
      </c>
    </row>
    <row r="3190" spans="1:26"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t="str">
        <f>_xlfn.XLOOKUP(B3190,Returns!B:B,Returns!A:A,"No",0)</f>
        <v>No</v>
      </c>
      <c r="W3190">
        <f t="shared" si="196"/>
        <v>3.75</v>
      </c>
      <c r="X3190">
        <f t="shared" si="197"/>
        <v>2</v>
      </c>
      <c r="Y3190">
        <f t="shared" si="198"/>
        <v>3.75</v>
      </c>
      <c r="Z3190" s="12">
        <f t="shared" si="199"/>
        <v>47.999999999999993</v>
      </c>
    </row>
    <row r="3191" spans="1:26"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t="str">
        <f>_xlfn.XLOOKUP(B3191,Returns!B:B,Returns!A:A,"No",0)</f>
        <v>No</v>
      </c>
      <c r="W3191">
        <f t="shared" si="196"/>
        <v>83.712000000000003</v>
      </c>
      <c r="X3191">
        <f t="shared" si="197"/>
        <v>2</v>
      </c>
      <c r="Y3191">
        <f t="shared" si="198"/>
        <v>66.9696</v>
      </c>
      <c r="Z3191" s="12">
        <f t="shared" si="199"/>
        <v>11.328125</v>
      </c>
    </row>
    <row r="3192" spans="1:26"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t="str">
        <f>_xlfn.XLOOKUP(B3192,Returns!B:B,Returns!A:A,"No",0)</f>
        <v>No</v>
      </c>
      <c r="W3192">
        <f t="shared" si="196"/>
        <v>38.016000000000005</v>
      </c>
      <c r="X3192">
        <f t="shared" si="197"/>
        <v>5</v>
      </c>
      <c r="Y3192">
        <f t="shared" si="198"/>
        <v>30.412800000000004</v>
      </c>
      <c r="Z3192" s="12">
        <f t="shared" si="199"/>
        <v>-10.416666666666666</v>
      </c>
    </row>
    <row r="3193" spans="1:26"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t="str">
        <f>_xlfn.XLOOKUP(B3193,Returns!B:B,Returns!A:A,"No",0)</f>
        <v>No</v>
      </c>
      <c r="W3193">
        <f t="shared" si="196"/>
        <v>65.989999999999995</v>
      </c>
      <c r="X3193">
        <f t="shared" si="197"/>
        <v>6</v>
      </c>
      <c r="Y3193">
        <f t="shared" si="198"/>
        <v>65.989999999999995</v>
      </c>
      <c r="Z3193" s="12">
        <f t="shared" si="199"/>
        <v>26.000000000000007</v>
      </c>
    </row>
    <row r="3194" spans="1:26"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t="str">
        <f>_xlfn.XLOOKUP(B3194,Returns!B:B,Returns!A:A,"No",0)</f>
        <v>No</v>
      </c>
      <c r="W3194">
        <f t="shared" si="196"/>
        <v>44.589999999999989</v>
      </c>
      <c r="X3194">
        <f t="shared" si="197"/>
        <v>4</v>
      </c>
      <c r="Y3194">
        <f t="shared" si="198"/>
        <v>8.9179999999999993</v>
      </c>
      <c r="Z3194" s="12">
        <f t="shared" si="199"/>
        <v>-107.14285714285717</v>
      </c>
    </row>
    <row r="3195" spans="1:26"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t="str">
        <f>_xlfn.XLOOKUP(B3195,Returns!B:B,Returns!A:A,"No",0)</f>
        <v>No</v>
      </c>
      <c r="W3195">
        <f t="shared" si="196"/>
        <v>10.943999999999997</v>
      </c>
      <c r="X3195">
        <f t="shared" si="197"/>
        <v>3</v>
      </c>
      <c r="Y3195">
        <f t="shared" si="198"/>
        <v>2.1887999999999987</v>
      </c>
      <c r="Z3195" s="12">
        <f t="shared" si="199"/>
        <v>-275.00000000000028</v>
      </c>
    </row>
    <row r="3196" spans="1:26"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t="str">
        <f>_xlfn.XLOOKUP(B3196,Returns!B:B,Returns!A:A,"No",0)</f>
        <v>No</v>
      </c>
      <c r="W3196">
        <f t="shared" si="196"/>
        <v>186.62400000000002</v>
      </c>
      <c r="X3196">
        <f t="shared" si="197"/>
        <v>3</v>
      </c>
      <c r="Y3196">
        <f t="shared" si="198"/>
        <v>149.29920000000001</v>
      </c>
      <c r="Z3196" s="12">
        <f t="shared" si="199"/>
        <v>7.2916666666666661</v>
      </c>
    </row>
    <row r="3197" spans="1:26"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t="str">
        <f>_xlfn.XLOOKUP(B3197,Returns!B:B,Returns!A:A,"No",0)</f>
        <v>No</v>
      </c>
      <c r="W3197">
        <f t="shared" si="196"/>
        <v>70.02</v>
      </c>
      <c r="X3197">
        <f t="shared" si="197"/>
        <v>5</v>
      </c>
      <c r="Y3197">
        <f t="shared" si="198"/>
        <v>70.02</v>
      </c>
      <c r="Z3197" s="12">
        <f t="shared" si="199"/>
        <v>0.33333333333333282</v>
      </c>
    </row>
    <row r="3198" spans="1:26"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t="str">
        <f>_xlfn.XLOOKUP(B3198,Returns!B:B,Returns!A:A,"No",0)</f>
        <v>No</v>
      </c>
      <c r="W3198">
        <f t="shared" si="196"/>
        <v>89.91</v>
      </c>
      <c r="X3198">
        <f t="shared" si="197"/>
        <v>6</v>
      </c>
      <c r="Y3198">
        <f t="shared" si="198"/>
        <v>89.91</v>
      </c>
      <c r="Z3198" s="12">
        <f t="shared" si="199"/>
        <v>15.666666666666664</v>
      </c>
    </row>
    <row r="3199" spans="1:26"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t="str">
        <f>_xlfn.XLOOKUP(B3199,Returns!B:B,Returns!A:A,"No",0)</f>
        <v>No</v>
      </c>
      <c r="W3199">
        <f t="shared" si="196"/>
        <v>10.098000000000003</v>
      </c>
      <c r="X3199">
        <f t="shared" si="197"/>
        <v>0</v>
      </c>
      <c r="Y3199">
        <f t="shared" si="198"/>
        <v>3.0294000000000016</v>
      </c>
      <c r="Z3199" s="12">
        <f t="shared" si="199"/>
        <v>-74.074074074073991</v>
      </c>
    </row>
    <row r="3200" spans="1:26"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t="str">
        <f>_xlfn.XLOOKUP(B3200,Returns!B:B,Returns!A:A,"No",0)</f>
        <v>No</v>
      </c>
      <c r="W3200">
        <f t="shared" si="196"/>
        <v>383.87200000000001</v>
      </c>
      <c r="X3200">
        <f t="shared" si="197"/>
        <v>6</v>
      </c>
      <c r="Y3200">
        <f t="shared" si="198"/>
        <v>307.0976</v>
      </c>
      <c r="Z3200" s="12">
        <f t="shared" si="199"/>
        <v>3.1250000000000022</v>
      </c>
    </row>
    <row r="3201" spans="1:26"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t="str">
        <f>_xlfn.XLOOKUP(B3201,Returns!B:B,Returns!A:A,"No",0)</f>
        <v>No</v>
      </c>
      <c r="W3201">
        <f t="shared" si="196"/>
        <v>130.928</v>
      </c>
      <c r="X3201">
        <f t="shared" si="197"/>
        <v>4</v>
      </c>
      <c r="Y3201">
        <f t="shared" si="198"/>
        <v>104.7424</v>
      </c>
      <c r="Z3201" s="12">
        <f t="shared" si="199"/>
        <v>2.2321428571428554</v>
      </c>
    </row>
    <row r="3202" spans="1:26"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t="str">
        <f>_xlfn.XLOOKUP(B3202,Returns!B:B,Returns!A:A,"No",0)</f>
        <v>No</v>
      </c>
      <c r="W3202">
        <f t="shared" si="196"/>
        <v>447.69600000000003</v>
      </c>
      <c r="X3202">
        <f t="shared" si="197"/>
        <v>2</v>
      </c>
      <c r="Y3202">
        <f t="shared" si="198"/>
        <v>358.15680000000003</v>
      </c>
      <c r="Z3202" s="12">
        <f t="shared" si="199"/>
        <v>1.0416666666666672</v>
      </c>
    </row>
    <row r="3203" spans="1:26"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t="str">
        <f>_xlfn.XLOOKUP(B3203,Returns!B:B,Returns!A:A,"No",0)</f>
        <v>No</v>
      </c>
      <c r="W3203">
        <f t="shared" ref="W3203:W3266" si="200">R3203*S3203</f>
        <v>63.744000000000007</v>
      </c>
      <c r="X3203">
        <f t="shared" ref="X3203:X3266" si="201">D3203-C3203</f>
        <v>2</v>
      </c>
      <c r="Y3203">
        <f t="shared" ref="Y3203:Y3266" si="202">W3203-(W3203*T3203)</f>
        <v>50.995200000000004</v>
      </c>
      <c r="Z3203" s="12">
        <f t="shared" ref="Z3203:Z3266" si="203">(U3203/Y3203)*100</f>
        <v>11.328125000000002</v>
      </c>
    </row>
    <row r="3204" spans="1:26"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t="str">
        <f>_xlfn.XLOOKUP(B3204,Returns!B:B,Returns!A:A,"No",0)</f>
        <v>No</v>
      </c>
      <c r="W3204">
        <f t="shared" si="200"/>
        <v>4812.2879999999996</v>
      </c>
      <c r="X3204">
        <f t="shared" si="201"/>
        <v>6</v>
      </c>
      <c r="Y3204">
        <f t="shared" si="202"/>
        <v>3849.8303999999998</v>
      </c>
      <c r="Z3204" s="12">
        <f t="shared" si="203"/>
        <v>1.5625000000000004</v>
      </c>
    </row>
    <row r="3205" spans="1:26"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t="str">
        <f>_xlfn.XLOOKUP(B3205,Returns!B:B,Returns!A:A,"No",0)</f>
        <v>No</v>
      </c>
      <c r="W3205">
        <f t="shared" si="200"/>
        <v>10.99</v>
      </c>
      <c r="X3205">
        <f t="shared" si="201"/>
        <v>6</v>
      </c>
      <c r="Y3205">
        <f t="shared" si="202"/>
        <v>10.99</v>
      </c>
      <c r="Z3205" s="12">
        <f t="shared" si="203"/>
        <v>39</v>
      </c>
    </row>
    <row r="3206" spans="1:26"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t="str">
        <f>_xlfn.XLOOKUP(B3206,Returns!B:B,Returns!A:A,"No",0)</f>
        <v>No</v>
      </c>
      <c r="W3206">
        <f t="shared" si="200"/>
        <v>79.760000000000005</v>
      </c>
      <c r="X3206">
        <f t="shared" si="201"/>
        <v>6</v>
      </c>
      <c r="Y3206">
        <f t="shared" si="202"/>
        <v>79.760000000000005</v>
      </c>
      <c r="Z3206" s="12">
        <f t="shared" si="203"/>
        <v>14.000000000000004</v>
      </c>
    </row>
    <row r="3207" spans="1:26"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t="str">
        <f>_xlfn.XLOOKUP(B3207,Returns!B:B,Returns!A:A,"No",0)</f>
        <v>No</v>
      </c>
      <c r="W3207">
        <f t="shared" si="200"/>
        <v>497.92</v>
      </c>
      <c r="X3207">
        <f t="shared" si="201"/>
        <v>6</v>
      </c>
      <c r="Y3207">
        <f t="shared" si="202"/>
        <v>497.92</v>
      </c>
      <c r="Z3207" s="12">
        <f t="shared" si="203"/>
        <v>5.6249999999999991</v>
      </c>
    </row>
    <row r="3208" spans="1:26"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t="str">
        <f>_xlfn.XLOOKUP(B3208,Returns!B:B,Returns!A:A,"No",0)</f>
        <v>No</v>
      </c>
      <c r="W3208">
        <f t="shared" si="200"/>
        <v>266</v>
      </c>
      <c r="X3208">
        <f t="shared" si="201"/>
        <v>6</v>
      </c>
      <c r="Y3208">
        <f t="shared" si="202"/>
        <v>266</v>
      </c>
      <c r="Z3208" s="12">
        <f t="shared" si="203"/>
        <v>5.6000000000000005</v>
      </c>
    </row>
    <row r="3209" spans="1:26"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t="str">
        <f>_xlfn.XLOOKUP(B3209,Returns!B:B,Returns!A:A,"No",0)</f>
        <v>No</v>
      </c>
      <c r="W3209">
        <f t="shared" si="200"/>
        <v>318.72000000000003</v>
      </c>
      <c r="X3209">
        <f t="shared" si="201"/>
        <v>6</v>
      </c>
      <c r="Y3209">
        <f t="shared" si="202"/>
        <v>318.72000000000003</v>
      </c>
      <c r="Z3209" s="12">
        <f t="shared" si="203"/>
        <v>5.75</v>
      </c>
    </row>
    <row r="3210" spans="1:26"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t="str">
        <f>_xlfn.XLOOKUP(B3210,Returns!B:B,Returns!A:A,"No",0)</f>
        <v>No</v>
      </c>
      <c r="W3210">
        <f t="shared" si="200"/>
        <v>1749.75</v>
      </c>
      <c r="X3210">
        <f t="shared" si="201"/>
        <v>6</v>
      </c>
      <c r="Y3210">
        <f t="shared" si="202"/>
        <v>1749.75</v>
      </c>
      <c r="Z3210" s="12">
        <f t="shared" si="203"/>
        <v>6.7999999999999989</v>
      </c>
    </row>
    <row r="3211" spans="1:26"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t="str">
        <f>_xlfn.XLOOKUP(B3211,Returns!B:B,Returns!A:A,"No",0)</f>
        <v>No</v>
      </c>
      <c r="W3211">
        <f t="shared" si="200"/>
        <v>3401.3520000000003</v>
      </c>
      <c r="X3211">
        <f t="shared" si="201"/>
        <v>6</v>
      </c>
      <c r="Y3211">
        <f t="shared" si="202"/>
        <v>2721.0816000000004</v>
      </c>
      <c r="Z3211" s="12">
        <f t="shared" si="203"/>
        <v>5.208333333333333</v>
      </c>
    </row>
    <row r="3212" spans="1:26"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t="str">
        <f>_xlfn.XLOOKUP(B3212,Returns!B:B,Returns!A:A,"No",0)</f>
        <v>No</v>
      </c>
      <c r="W3212">
        <f t="shared" si="200"/>
        <v>40.176000000000002</v>
      </c>
      <c r="X3212">
        <f t="shared" si="201"/>
        <v>5</v>
      </c>
      <c r="Y3212">
        <f t="shared" si="202"/>
        <v>32.140799999999999</v>
      </c>
      <c r="Z3212" s="12">
        <f t="shared" si="203"/>
        <v>15.625</v>
      </c>
    </row>
    <row r="3213" spans="1:26"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t="str">
        <f>_xlfn.XLOOKUP(B3213,Returns!B:B,Returns!A:A,"No",0)</f>
        <v>No</v>
      </c>
      <c r="W3213">
        <f t="shared" si="200"/>
        <v>78.595999999999989</v>
      </c>
      <c r="X3213">
        <f t="shared" si="201"/>
        <v>5</v>
      </c>
      <c r="Y3213">
        <f t="shared" si="202"/>
        <v>15.719199999999994</v>
      </c>
      <c r="Z3213" s="12">
        <f t="shared" si="203"/>
        <v>-117.85714285714297</v>
      </c>
    </row>
    <row r="3214" spans="1:26"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t="str">
        <f>_xlfn.XLOOKUP(B3214,Returns!B:B,Returns!A:A,"No",0)</f>
        <v>No</v>
      </c>
      <c r="W3214">
        <f t="shared" si="200"/>
        <v>2279.6400000000003</v>
      </c>
      <c r="X3214">
        <f t="shared" si="201"/>
        <v>5</v>
      </c>
      <c r="Y3214">
        <f t="shared" si="202"/>
        <v>2279.6400000000003</v>
      </c>
      <c r="Z3214" s="12">
        <f t="shared" si="203"/>
        <v>2.545454545454545</v>
      </c>
    </row>
    <row r="3215" spans="1:26"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t="str">
        <f>_xlfn.XLOOKUP(B3215,Returns!B:B,Returns!A:A,"No",0)</f>
        <v>No</v>
      </c>
      <c r="W3215">
        <f t="shared" si="200"/>
        <v>1.504</v>
      </c>
      <c r="X3215">
        <f t="shared" si="201"/>
        <v>6</v>
      </c>
      <c r="Y3215">
        <f t="shared" si="202"/>
        <v>1.2032</v>
      </c>
      <c r="Z3215" s="12">
        <f t="shared" si="203"/>
        <v>14.062499999999991</v>
      </c>
    </row>
    <row r="3216" spans="1:26"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t="str">
        <f>_xlfn.XLOOKUP(B3216,Returns!B:B,Returns!A:A,"No",0)</f>
        <v>No</v>
      </c>
      <c r="W3216">
        <f t="shared" si="200"/>
        <v>69.696000000000012</v>
      </c>
      <c r="X3216">
        <f t="shared" si="201"/>
        <v>6</v>
      </c>
      <c r="Y3216">
        <f t="shared" si="202"/>
        <v>55.756800000000013</v>
      </c>
      <c r="Z3216" s="12">
        <f t="shared" si="203"/>
        <v>11.718749999999991</v>
      </c>
    </row>
    <row r="3217" spans="1:26"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t="str">
        <f>_xlfn.XLOOKUP(B3217,Returns!B:B,Returns!A:A,"No",0)</f>
        <v>No</v>
      </c>
      <c r="W3217">
        <f t="shared" si="200"/>
        <v>451.07999999999993</v>
      </c>
      <c r="X3217">
        <f t="shared" si="201"/>
        <v>2</v>
      </c>
      <c r="Y3217">
        <f t="shared" si="202"/>
        <v>451.07999999999993</v>
      </c>
      <c r="Z3217" s="12">
        <f t="shared" si="203"/>
        <v>7.8333333333333339</v>
      </c>
    </row>
    <row r="3218" spans="1:26"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t="str">
        <f>_xlfn.XLOOKUP(B3218,Returns!B:B,Returns!A:A,"No",0)</f>
        <v>No</v>
      </c>
      <c r="W3218">
        <f t="shared" si="200"/>
        <v>449.90999999999997</v>
      </c>
      <c r="X3218">
        <f t="shared" si="201"/>
        <v>4</v>
      </c>
      <c r="Y3218">
        <f t="shared" si="202"/>
        <v>449.90999999999997</v>
      </c>
      <c r="Z3218" s="12">
        <f t="shared" si="203"/>
        <v>11.666666666666666</v>
      </c>
    </row>
    <row r="3219" spans="1:26"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t="str">
        <f>_xlfn.XLOOKUP(B3219,Returns!B:B,Returns!A:A,"No",0)</f>
        <v>No</v>
      </c>
      <c r="W3219">
        <f t="shared" si="200"/>
        <v>2793.5280000000002</v>
      </c>
      <c r="X3219">
        <f t="shared" si="201"/>
        <v>6</v>
      </c>
      <c r="Y3219">
        <f t="shared" si="202"/>
        <v>2234.8224</v>
      </c>
      <c r="Z3219" s="12">
        <f t="shared" si="203"/>
        <v>14.0625</v>
      </c>
    </row>
    <row r="3220" spans="1:26"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t="str">
        <f>_xlfn.XLOOKUP(B3220,Returns!B:B,Returns!A:A,"No",0)</f>
        <v>No</v>
      </c>
      <c r="W3220">
        <f t="shared" si="200"/>
        <v>861.76</v>
      </c>
      <c r="X3220">
        <f t="shared" si="201"/>
        <v>6</v>
      </c>
      <c r="Y3220">
        <f t="shared" si="202"/>
        <v>861.76</v>
      </c>
      <c r="Z3220" s="12">
        <f t="shared" si="203"/>
        <v>14.499999999999998</v>
      </c>
    </row>
    <row r="3221" spans="1:26"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t="str">
        <f>_xlfn.XLOOKUP(B3221,Returns!B:B,Returns!A:A,"No",0)</f>
        <v>Yes</v>
      </c>
      <c r="W3221">
        <f t="shared" si="200"/>
        <v>474.25</v>
      </c>
      <c r="X3221">
        <f t="shared" si="201"/>
        <v>6</v>
      </c>
      <c r="Y3221">
        <f t="shared" si="202"/>
        <v>474.25</v>
      </c>
      <c r="Z3221" s="12">
        <f t="shared" si="203"/>
        <v>9.6</v>
      </c>
    </row>
    <row r="3222" spans="1:26"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t="str">
        <f>_xlfn.XLOOKUP(B3222,Returns!B:B,Returns!A:A,"No",0)</f>
        <v>Yes</v>
      </c>
      <c r="W3222">
        <f t="shared" si="200"/>
        <v>204.48</v>
      </c>
      <c r="X3222">
        <f t="shared" si="201"/>
        <v>6</v>
      </c>
      <c r="Y3222">
        <f t="shared" si="202"/>
        <v>204.48</v>
      </c>
      <c r="Z3222" s="12">
        <f t="shared" si="203"/>
        <v>11.249999999999998</v>
      </c>
    </row>
    <row r="3223" spans="1:26"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t="str">
        <f>_xlfn.XLOOKUP(B3223,Returns!B:B,Returns!A:A,"No",0)</f>
        <v>Yes</v>
      </c>
      <c r="W3223">
        <f t="shared" si="200"/>
        <v>90</v>
      </c>
      <c r="X3223">
        <f t="shared" si="201"/>
        <v>6</v>
      </c>
      <c r="Y3223">
        <f t="shared" si="202"/>
        <v>90</v>
      </c>
      <c r="Z3223" s="12">
        <f t="shared" si="203"/>
        <v>36</v>
      </c>
    </row>
    <row r="3224" spans="1:26"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t="str">
        <f>_xlfn.XLOOKUP(B3224,Returns!B:B,Returns!A:A,"No",0)</f>
        <v>No</v>
      </c>
      <c r="W3224">
        <f t="shared" si="200"/>
        <v>18.815999999999999</v>
      </c>
      <c r="X3224">
        <f t="shared" si="201"/>
        <v>3</v>
      </c>
      <c r="Y3224">
        <f t="shared" si="202"/>
        <v>15.0528</v>
      </c>
      <c r="Z3224" s="12">
        <f t="shared" si="203"/>
        <v>22.656249999999996</v>
      </c>
    </row>
    <row r="3225" spans="1:26"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t="str">
        <f>_xlfn.XLOOKUP(B3225,Returns!B:B,Returns!A:A,"No",0)</f>
        <v>No</v>
      </c>
      <c r="W3225">
        <f t="shared" si="200"/>
        <v>9.3439999999999994</v>
      </c>
      <c r="X3225">
        <f t="shared" si="201"/>
        <v>3</v>
      </c>
      <c r="Y3225">
        <f t="shared" si="202"/>
        <v>7.4751999999999992</v>
      </c>
      <c r="Z3225" s="12">
        <f t="shared" si="203"/>
        <v>19.53125</v>
      </c>
    </row>
    <row r="3226" spans="1:26"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t="str">
        <f>_xlfn.XLOOKUP(B3226,Returns!B:B,Returns!A:A,"No",0)</f>
        <v>No</v>
      </c>
      <c r="W3226">
        <f t="shared" si="200"/>
        <v>636.80000000000007</v>
      </c>
      <c r="X3226">
        <f t="shared" si="201"/>
        <v>3</v>
      </c>
      <c r="Y3226">
        <f t="shared" si="202"/>
        <v>509.44000000000005</v>
      </c>
      <c r="Z3226" s="12">
        <f t="shared" si="203"/>
        <v>21.093749999999996</v>
      </c>
    </row>
    <row r="3227" spans="1:26"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t="str">
        <f>_xlfn.XLOOKUP(B3227,Returns!B:B,Returns!A:A,"No",0)</f>
        <v>No</v>
      </c>
      <c r="W3227">
        <f t="shared" si="200"/>
        <v>76.608000000000004</v>
      </c>
      <c r="X3227">
        <f t="shared" si="201"/>
        <v>3</v>
      </c>
      <c r="Y3227">
        <f t="shared" si="202"/>
        <v>61.2864</v>
      </c>
      <c r="Z3227" s="12">
        <f t="shared" si="203"/>
        <v>7.5520833333333339</v>
      </c>
    </row>
    <row r="3228" spans="1:26"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t="str">
        <f>_xlfn.XLOOKUP(B3228,Returns!B:B,Returns!A:A,"No",0)</f>
        <v>No</v>
      </c>
      <c r="W3228">
        <f t="shared" si="200"/>
        <v>30.72</v>
      </c>
      <c r="X3228">
        <f t="shared" si="201"/>
        <v>3</v>
      </c>
      <c r="Y3228">
        <f t="shared" si="202"/>
        <v>24.576000000000001</v>
      </c>
      <c r="Z3228" s="12">
        <f t="shared" si="203"/>
        <v>-13.281249999999996</v>
      </c>
    </row>
    <row r="3229" spans="1:26"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t="str">
        <f>_xlfn.XLOOKUP(B3229,Returns!B:B,Returns!A:A,"No",0)</f>
        <v>No</v>
      </c>
      <c r="W3229">
        <f t="shared" si="200"/>
        <v>691.12800000000004</v>
      </c>
      <c r="X3229">
        <f t="shared" si="201"/>
        <v>3</v>
      </c>
      <c r="Y3229">
        <f t="shared" si="202"/>
        <v>552.90240000000006</v>
      </c>
      <c r="Z3229" s="12">
        <f t="shared" si="203"/>
        <v>3.6458333333333313</v>
      </c>
    </row>
    <row r="3230" spans="1:26"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t="str">
        <f>_xlfn.XLOOKUP(B3230,Returns!B:B,Returns!A:A,"No",0)</f>
        <v>No</v>
      </c>
      <c r="W3230">
        <f t="shared" si="200"/>
        <v>7.16</v>
      </c>
      <c r="X3230">
        <f t="shared" si="201"/>
        <v>3</v>
      </c>
      <c r="Y3230">
        <f t="shared" si="202"/>
        <v>5.7279999999999998</v>
      </c>
      <c r="Z3230" s="12">
        <f t="shared" si="203"/>
        <v>-1.562500000000018</v>
      </c>
    </row>
    <row r="3231" spans="1:26"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t="str">
        <f>_xlfn.XLOOKUP(B3231,Returns!B:B,Returns!A:A,"No",0)</f>
        <v>No</v>
      </c>
      <c r="W3231">
        <f t="shared" si="200"/>
        <v>375.34</v>
      </c>
      <c r="X3231">
        <f t="shared" si="201"/>
        <v>5</v>
      </c>
      <c r="Y3231">
        <f t="shared" si="202"/>
        <v>375.34</v>
      </c>
      <c r="Z3231" s="12">
        <f t="shared" si="203"/>
        <v>5</v>
      </c>
    </row>
    <row r="3232" spans="1:26"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t="str">
        <f>_xlfn.XLOOKUP(B3232,Returns!B:B,Returns!A:A,"No",0)</f>
        <v>No</v>
      </c>
      <c r="W3232">
        <f t="shared" si="200"/>
        <v>574.5</v>
      </c>
      <c r="X3232">
        <f t="shared" si="201"/>
        <v>4</v>
      </c>
      <c r="Y3232">
        <f t="shared" si="202"/>
        <v>574.5</v>
      </c>
      <c r="Z3232" s="12">
        <f t="shared" si="203"/>
        <v>6.8000000000000007</v>
      </c>
    </row>
    <row r="3233" spans="1:26"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t="str">
        <f>_xlfn.XLOOKUP(B3233,Returns!B:B,Returns!A:A,"No",0)</f>
        <v>No</v>
      </c>
      <c r="W3233">
        <f t="shared" si="200"/>
        <v>78.137999999999977</v>
      </c>
      <c r="X3233">
        <f t="shared" si="201"/>
        <v>6</v>
      </c>
      <c r="Y3233">
        <f t="shared" si="202"/>
        <v>15.627599999999994</v>
      </c>
      <c r="Z3233" s="12">
        <f t="shared" si="203"/>
        <v>-283.33333333333343</v>
      </c>
    </row>
    <row r="3234" spans="1:26"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t="str">
        <f>_xlfn.XLOOKUP(B3234,Returns!B:B,Returns!A:A,"No",0)</f>
        <v>No</v>
      </c>
      <c r="W3234">
        <f t="shared" si="200"/>
        <v>2.8959999999999995</v>
      </c>
      <c r="X3234">
        <f t="shared" si="201"/>
        <v>6</v>
      </c>
      <c r="Y3234">
        <f t="shared" si="202"/>
        <v>0.57919999999999972</v>
      </c>
      <c r="Z3234" s="12">
        <f t="shared" si="203"/>
        <v>-825.00000000000068</v>
      </c>
    </row>
    <row r="3235" spans="1:26"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t="str">
        <f>_xlfn.XLOOKUP(B3235,Returns!B:B,Returns!A:A,"No",0)</f>
        <v>No</v>
      </c>
      <c r="W3235">
        <f t="shared" si="200"/>
        <v>65.088000000000008</v>
      </c>
      <c r="X3235">
        <f t="shared" si="201"/>
        <v>6</v>
      </c>
      <c r="Y3235">
        <f t="shared" si="202"/>
        <v>52.070400000000006</v>
      </c>
      <c r="Z3235" s="12">
        <f t="shared" si="203"/>
        <v>-14.843750000000005</v>
      </c>
    </row>
    <row r="3236" spans="1:26"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t="str">
        <f>_xlfn.XLOOKUP(B3236,Returns!B:B,Returns!A:A,"No",0)</f>
        <v>No</v>
      </c>
      <c r="W3236">
        <f t="shared" si="200"/>
        <v>3.9840000000000004</v>
      </c>
      <c r="X3236">
        <f t="shared" si="201"/>
        <v>3</v>
      </c>
      <c r="Y3236">
        <f t="shared" si="202"/>
        <v>3.1872000000000003</v>
      </c>
      <c r="Z3236" s="12">
        <f t="shared" si="203"/>
        <v>43.75</v>
      </c>
    </row>
    <row r="3237" spans="1:26"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t="str">
        <f>_xlfn.XLOOKUP(B3237,Returns!B:B,Returns!A:A,"No",0)</f>
        <v>No</v>
      </c>
      <c r="W3237">
        <f t="shared" si="200"/>
        <v>181.79699999999997</v>
      </c>
      <c r="X3237">
        <f t="shared" si="201"/>
        <v>0</v>
      </c>
      <c r="Y3237">
        <f t="shared" si="202"/>
        <v>127.25789999999998</v>
      </c>
      <c r="Z3237" s="12">
        <f t="shared" si="203"/>
        <v>-12.244897959183675</v>
      </c>
    </row>
    <row r="3238" spans="1:26"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t="str">
        <f>_xlfn.XLOOKUP(B3238,Returns!B:B,Returns!A:A,"No",0)</f>
        <v>No</v>
      </c>
      <c r="W3238">
        <f t="shared" si="200"/>
        <v>134.82</v>
      </c>
      <c r="X3238">
        <f t="shared" si="201"/>
        <v>0</v>
      </c>
      <c r="Y3238">
        <f t="shared" si="202"/>
        <v>134.82</v>
      </c>
      <c r="Z3238" s="12">
        <f t="shared" si="203"/>
        <v>9.3333333333333339</v>
      </c>
    </row>
    <row r="3239" spans="1:26"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t="str">
        <f>_xlfn.XLOOKUP(B3239,Returns!B:B,Returns!A:A,"No",0)</f>
        <v>No</v>
      </c>
      <c r="W3239">
        <f t="shared" si="200"/>
        <v>136.72800000000001</v>
      </c>
      <c r="X3239">
        <f t="shared" si="201"/>
        <v>0</v>
      </c>
      <c r="Y3239">
        <f t="shared" si="202"/>
        <v>109.3824</v>
      </c>
      <c r="Z3239" s="12">
        <f t="shared" si="203"/>
        <v>14.583333333333332</v>
      </c>
    </row>
    <row r="3240" spans="1:26"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t="str">
        <f>_xlfn.XLOOKUP(B3240,Returns!B:B,Returns!A:A,"No",0)</f>
        <v>No</v>
      </c>
      <c r="W3240">
        <f t="shared" si="200"/>
        <v>1592.15</v>
      </c>
      <c r="X3240">
        <f t="shared" si="201"/>
        <v>7</v>
      </c>
      <c r="Y3240">
        <f t="shared" si="202"/>
        <v>1114.5050000000001</v>
      </c>
      <c r="Z3240" s="12">
        <f t="shared" si="203"/>
        <v>-6.9387755102040813</v>
      </c>
    </row>
    <row r="3241" spans="1:26"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t="str">
        <f>_xlfn.XLOOKUP(B3241,Returns!B:B,Returns!A:A,"No",0)</f>
        <v>No</v>
      </c>
      <c r="W3241">
        <f t="shared" si="200"/>
        <v>860.43999999999994</v>
      </c>
      <c r="X3241">
        <f t="shared" si="201"/>
        <v>7</v>
      </c>
      <c r="Y3241">
        <f t="shared" si="202"/>
        <v>688.35199999999998</v>
      </c>
      <c r="Z3241" s="12">
        <f t="shared" si="203"/>
        <v>6.696428571428573</v>
      </c>
    </row>
    <row r="3242" spans="1:26"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t="str">
        <f>_xlfn.XLOOKUP(B3242,Returns!B:B,Returns!A:A,"No",0)</f>
        <v>No</v>
      </c>
      <c r="W3242">
        <f t="shared" si="200"/>
        <v>21.204000000000001</v>
      </c>
      <c r="X3242">
        <f t="shared" si="201"/>
        <v>7</v>
      </c>
      <c r="Y3242">
        <f t="shared" si="202"/>
        <v>8.4816000000000003</v>
      </c>
      <c r="Z3242" s="12">
        <f t="shared" si="203"/>
        <v>-33.333333333333329</v>
      </c>
    </row>
    <row r="3243" spans="1:26"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t="str">
        <f>_xlfn.XLOOKUP(B3243,Returns!B:B,Returns!A:A,"No",0)</f>
        <v>No</v>
      </c>
      <c r="W3243">
        <f t="shared" si="200"/>
        <v>282.25</v>
      </c>
      <c r="X3243">
        <f t="shared" si="201"/>
        <v>2</v>
      </c>
      <c r="Y3243">
        <f t="shared" si="202"/>
        <v>282.25</v>
      </c>
      <c r="Z3243" s="12">
        <f t="shared" si="203"/>
        <v>5.1999999999999993</v>
      </c>
    </row>
    <row r="3244" spans="1:26"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t="str">
        <f>_xlfn.XLOOKUP(B3244,Returns!B:B,Returns!A:A,"No",0)</f>
        <v>No</v>
      </c>
      <c r="W3244">
        <f t="shared" si="200"/>
        <v>175.08399999999997</v>
      </c>
      <c r="X3244">
        <f t="shared" si="201"/>
        <v>5</v>
      </c>
      <c r="Y3244">
        <f t="shared" si="202"/>
        <v>35.016799999999989</v>
      </c>
      <c r="Z3244" s="12">
        <f t="shared" si="203"/>
        <v>-65.384615384615415</v>
      </c>
    </row>
    <row r="3245" spans="1:26"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t="str">
        <f>_xlfn.XLOOKUP(B3245,Returns!B:B,Returns!A:A,"No",0)</f>
        <v>No</v>
      </c>
      <c r="W3245">
        <f t="shared" si="200"/>
        <v>1099.0000000000002</v>
      </c>
      <c r="X3245">
        <f t="shared" si="201"/>
        <v>4</v>
      </c>
      <c r="Y3245">
        <f t="shared" si="202"/>
        <v>879.20000000000016</v>
      </c>
      <c r="Z3245" s="12">
        <f t="shared" si="203"/>
        <v>2.8124999999999964</v>
      </c>
    </row>
    <row r="3246" spans="1:26"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t="str">
        <f>_xlfn.XLOOKUP(B3246,Returns!B:B,Returns!A:A,"No",0)</f>
        <v>No</v>
      </c>
      <c r="W3246">
        <f t="shared" si="200"/>
        <v>951.17399999999998</v>
      </c>
      <c r="X3246">
        <f t="shared" si="201"/>
        <v>4</v>
      </c>
      <c r="Y3246">
        <f t="shared" si="202"/>
        <v>665.82179999999994</v>
      </c>
      <c r="Z3246" s="12">
        <f t="shared" si="203"/>
        <v>-2.7210884353741491</v>
      </c>
    </row>
    <row r="3247" spans="1:26"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t="str">
        <f>_xlfn.XLOOKUP(B3247,Returns!B:B,Returns!A:A,"No",0)</f>
        <v>No</v>
      </c>
      <c r="W3247">
        <f t="shared" si="200"/>
        <v>147.24</v>
      </c>
      <c r="X3247">
        <f t="shared" si="201"/>
        <v>2</v>
      </c>
      <c r="Y3247">
        <f t="shared" si="202"/>
        <v>147.24</v>
      </c>
      <c r="Z3247" s="12">
        <f t="shared" si="203"/>
        <v>3.3333333333333317</v>
      </c>
    </row>
    <row r="3248" spans="1:26"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t="str">
        <f>_xlfn.XLOOKUP(B3248,Returns!B:B,Returns!A:A,"No",0)</f>
        <v>No</v>
      </c>
      <c r="W3248">
        <f t="shared" si="200"/>
        <v>1624.5000000000002</v>
      </c>
      <c r="X3248">
        <f t="shared" si="201"/>
        <v>2</v>
      </c>
      <c r="Y3248">
        <f t="shared" si="202"/>
        <v>1624.5000000000002</v>
      </c>
      <c r="Z3248" s="12">
        <f t="shared" si="203"/>
        <v>2.4000000000000004</v>
      </c>
    </row>
    <row r="3249" spans="1:26"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t="str">
        <f>_xlfn.XLOOKUP(B3249,Returns!B:B,Returns!A:A,"No",0)</f>
        <v>No</v>
      </c>
      <c r="W3249">
        <f t="shared" si="200"/>
        <v>54.720000000000006</v>
      </c>
      <c r="X3249">
        <f t="shared" si="201"/>
        <v>2</v>
      </c>
      <c r="Y3249">
        <f t="shared" si="202"/>
        <v>54.720000000000006</v>
      </c>
      <c r="Z3249" s="12">
        <f t="shared" si="203"/>
        <v>9.6666666666666625</v>
      </c>
    </row>
    <row r="3250" spans="1:26"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t="str">
        <f>_xlfn.XLOOKUP(B3250,Returns!B:B,Returns!A:A,"No",0)</f>
        <v>No</v>
      </c>
      <c r="W3250">
        <f t="shared" si="200"/>
        <v>227.77600000000004</v>
      </c>
      <c r="X3250">
        <f t="shared" si="201"/>
        <v>4</v>
      </c>
      <c r="Y3250">
        <f t="shared" si="202"/>
        <v>182.22080000000003</v>
      </c>
      <c r="Z3250" s="12">
        <f t="shared" si="203"/>
        <v>5.4687499999999982</v>
      </c>
    </row>
    <row r="3251" spans="1:26"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t="str">
        <f>_xlfn.XLOOKUP(B3251,Returns!B:B,Returns!A:A,"No",0)</f>
        <v>No</v>
      </c>
      <c r="W3251">
        <f t="shared" si="200"/>
        <v>211.16800000000001</v>
      </c>
      <c r="X3251">
        <f t="shared" si="201"/>
        <v>4</v>
      </c>
      <c r="Y3251">
        <f t="shared" si="202"/>
        <v>168.93440000000001</v>
      </c>
      <c r="Z3251" s="12">
        <f t="shared" si="203"/>
        <v>4.6875000000000018</v>
      </c>
    </row>
    <row r="3252" spans="1:26"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t="str">
        <f>_xlfn.XLOOKUP(B3252,Returns!B:B,Returns!A:A,"No",0)</f>
        <v>No</v>
      </c>
      <c r="W3252">
        <f t="shared" si="200"/>
        <v>173.95</v>
      </c>
      <c r="X3252">
        <f t="shared" si="201"/>
        <v>6</v>
      </c>
      <c r="Y3252">
        <f t="shared" si="202"/>
        <v>173.95</v>
      </c>
      <c r="Z3252" s="12">
        <f t="shared" si="203"/>
        <v>6.7142857142857144</v>
      </c>
    </row>
    <row r="3253" spans="1:26"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t="str">
        <f>_xlfn.XLOOKUP(B3253,Returns!B:B,Returns!A:A,"No",0)</f>
        <v>No</v>
      </c>
      <c r="W3253">
        <f t="shared" si="200"/>
        <v>180.93599999999998</v>
      </c>
      <c r="X3253">
        <f t="shared" si="201"/>
        <v>2</v>
      </c>
      <c r="Y3253">
        <f t="shared" si="202"/>
        <v>144.74879999999999</v>
      </c>
      <c r="Z3253" s="12">
        <f t="shared" si="203"/>
        <v>3.6458333333333335</v>
      </c>
    </row>
    <row r="3254" spans="1:26"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t="str">
        <f>_xlfn.XLOOKUP(B3254,Returns!B:B,Returns!A:A,"No",0)</f>
        <v>No</v>
      </c>
      <c r="W3254">
        <f t="shared" si="200"/>
        <v>21.167999999999999</v>
      </c>
      <c r="X3254">
        <f t="shared" si="201"/>
        <v>3</v>
      </c>
      <c r="Y3254">
        <f t="shared" si="202"/>
        <v>16.9344</v>
      </c>
      <c r="Z3254" s="12">
        <f t="shared" si="203"/>
        <v>13.020833333333334</v>
      </c>
    </row>
    <row r="3255" spans="1:26"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t="str">
        <f>_xlfn.XLOOKUP(B3255,Returns!B:B,Returns!A:A,"No",0)</f>
        <v>No</v>
      </c>
      <c r="W3255">
        <f t="shared" si="200"/>
        <v>54.367999999999995</v>
      </c>
      <c r="X3255">
        <f t="shared" si="201"/>
        <v>3</v>
      </c>
      <c r="Y3255">
        <f t="shared" si="202"/>
        <v>43.494399999999999</v>
      </c>
      <c r="Z3255" s="12">
        <f t="shared" si="203"/>
        <v>4.6874999999999964</v>
      </c>
    </row>
    <row r="3256" spans="1:26"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t="str">
        <f>_xlfn.XLOOKUP(B3256,Returns!B:B,Returns!A:A,"No",0)</f>
        <v>No</v>
      </c>
      <c r="W3256">
        <f t="shared" si="200"/>
        <v>107.98399999999999</v>
      </c>
      <c r="X3256">
        <f t="shared" si="201"/>
        <v>6</v>
      </c>
      <c r="Y3256">
        <f t="shared" si="202"/>
        <v>86.387199999999993</v>
      </c>
      <c r="Z3256" s="12">
        <f t="shared" si="203"/>
        <v>10.937499999999996</v>
      </c>
    </row>
    <row r="3257" spans="1:26"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t="str">
        <f>_xlfn.XLOOKUP(B3257,Returns!B:B,Returns!A:A,"No",0)</f>
        <v>No</v>
      </c>
      <c r="W3257">
        <f t="shared" si="200"/>
        <v>57.887999999999998</v>
      </c>
      <c r="X3257">
        <f t="shared" si="201"/>
        <v>6</v>
      </c>
      <c r="Y3257">
        <f t="shared" si="202"/>
        <v>46.310400000000001</v>
      </c>
      <c r="Z3257" s="12">
        <f t="shared" si="203"/>
        <v>13.020833333333332</v>
      </c>
    </row>
    <row r="3258" spans="1:26"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t="str">
        <f>_xlfn.XLOOKUP(B3258,Returns!B:B,Returns!A:A,"No",0)</f>
        <v>No</v>
      </c>
      <c r="W3258">
        <f t="shared" si="200"/>
        <v>9.2159999999999993</v>
      </c>
      <c r="X3258">
        <f t="shared" si="201"/>
        <v>5</v>
      </c>
      <c r="Y3258">
        <f t="shared" si="202"/>
        <v>7.3727999999999998</v>
      </c>
      <c r="Z3258" s="12">
        <f t="shared" si="203"/>
        <v>22.656250000000004</v>
      </c>
    </row>
    <row r="3259" spans="1:26"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t="str">
        <f>_xlfn.XLOOKUP(B3259,Returns!B:B,Returns!A:A,"No",0)</f>
        <v>No</v>
      </c>
      <c r="W3259">
        <f t="shared" si="200"/>
        <v>239.92199999999997</v>
      </c>
      <c r="X3259">
        <f t="shared" si="201"/>
        <v>5</v>
      </c>
      <c r="Y3259">
        <f t="shared" si="202"/>
        <v>143.95319999999998</v>
      </c>
      <c r="Z3259" s="12">
        <f t="shared" si="203"/>
        <v>-20.370370370370377</v>
      </c>
    </row>
    <row r="3260" spans="1:26"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t="str">
        <f>_xlfn.XLOOKUP(B3260,Returns!B:B,Returns!A:A,"No",0)</f>
        <v>No</v>
      </c>
      <c r="W3260">
        <f t="shared" si="200"/>
        <v>5.8920000000000012</v>
      </c>
      <c r="X3260">
        <f t="shared" si="201"/>
        <v>5</v>
      </c>
      <c r="Y3260">
        <f t="shared" si="202"/>
        <v>1.7676000000000007</v>
      </c>
      <c r="Z3260" s="12">
        <f t="shared" si="203"/>
        <v>-116.6666666666666</v>
      </c>
    </row>
    <row r="3261" spans="1:26"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t="str">
        <f>_xlfn.XLOOKUP(B3261,Returns!B:B,Returns!A:A,"No",0)</f>
        <v>No</v>
      </c>
      <c r="W3261">
        <f t="shared" si="200"/>
        <v>6.2719999999999985</v>
      </c>
      <c r="X3261">
        <f t="shared" si="201"/>
        <v>4</v>
      </c>
      <c r="Y3261">
        <f t="shared" si="202"/>
        <v>1.2543999999999995</v>
      </c>
      <c r="Z3261" s="12">
        <f t="shared" si="203"/>
        <v>-375.00000000000017</v>
      </c>
    </row>
    <row r="3262" spans="1:26"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t="str">
        <f>_xlfn.XLOOKUP(B3262,Returns!B:B,Returns!A:A,"No",0)</f>
        <v>No</v>
      </c>
      <c r="W3262">
        <f t="shared" si="200"/>
        <v>82.944000000000017</v>
      </c>
      <c r="X3262">
        <f t="shared" si="201"/>
        <v>1</v>
      </c>
      <c r="Y3262">
        <f t="shared" si="202"/>
        <v>66.355200000000011</v>
      </c>
      <c r="Z3262" s="12">
        <f t="shared" si="203"/>
        <v>10.937499999999998</v>
      </c>
    </row>
    <row r="3263" spans="1:26"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t="str">
        <f>_xlfn.XLOOKUP(B3263,Returns!B:B,Returns!A:A,"No",0)</f>
        <v>No</v>
      </c>
      <c r="W3263">
        <f t="shared" si="200"/>
        <v>199.96</v>
      </c>
      <c r="X3263">
        <f t="shared" si="201"/>
        <v>2</v>
      </c>
      <c r="Y3263">
        <f t="shared" si="202"/>
        <v>199.96</v>
      </c>
      <c r="Z3263" s="12">
        <f t="shared" si="203"/>
        <v>3.9999999999999947</v>
      </c>
    </row>
    <row r="3264" spans="1:26"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t="str">
        <f>_xlfn.XLOOKUP(B3264,Returns!B:B,Returns!A:A,"No",0)</f>
        <v>No</v>
      </c>
      <c r="W3264">
        <f t="shared" si="200"/>
        <v>5137.6499999999996</v>
      </c>
      <c r="X3264">
        <f t="shared" si="201"/>
        <v>2</v>
      </c>
      <c r="Y3264">
        <f t="shared" si="202"/>
        <v>5137.6499999999996</v>
      </c>
      <c r="Z3264" s="12">
        <f t="shared" si="203"/>
        <v>6.8571428571428577</v>
      </c>
    </row>
    <row r="3265" spans="1:26"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t="str">
        <f>_xlfn.XLOOKUP(B3265,Returns!B:B,Returns!A:A,"No",0)</f>
        <v>No</v>
      </c>
      <c r="W3265">
        <f t="shared" si="200"/>
        <v>724.31999999999994</v>
      </c>
      <c r="X3265">
        <f t="shared" si="201"/>
        <v>2</v>
      </c>
      <c r="Y3265">
        <f t="shared" si="202"/>
        <v>724.31999999999994</v>
      </c>
      <c r="Z3265" s="12">
        <f t="shared" si="203"/>
        <v>10</v>
      </c>
    </row>
    <row r="3266" spans="1:26"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t="str">
        <f>_xlfn.XLOOKUP(B3266,Returns!B:B,Returns!A:A,"No",0)</f>
        <v>No</v>
      </c>
      <c r="W3266">
        <f t="shared" si="200"/>
        <v>40.32</v>
      </c>
      <c r="X3266">
        <f t="shared" si="201"/>
        <v>4</v>
      </c>
      <c r="Y3266">
        <f t="shared" si="202"/>
        <v>32.256</v>
      </c>
      <c r="Z3266" s="12">
        <f t="shared" si="203"/>
        <v>10.9375</v>
      </c>
    </row>
    <row r="3267" spans="1:26"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t="str">
        <f>_xlfn.XLOOKUP(B3267,Returns!B:B,Returns!A:A,"No",0)</f>
        <v>No</v>
      </c>
      <c r="W3267">
        <f t="shared" ref="W3267:W3330" si="204">R3267*S3267</f>
        <v>563.80799999999999</v>
      </c>
      <c r="X3267">
        <f t="shared" ref="X3267:X3330" si="205">D3267-C3267</f>
        <v>4</v>
      </c>
      <c r="Y3267">
        <f t="shared" ref="Y3267:Y3330" si="206">W3267-(W3267*T3267)</f>
        <v>451.04640000000001</v>
      </c>
      <c r="Z3267" s="12">
        <f t="shared" ref="Z3267:Z3330" si="207">(U3267/Y3267)*100</f>
        <v>2.343749999999996</v>
      </c>
    </row>
    <row r="3268" spans="1:26"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t="str">
        <f>_xlfn.XLOOKUP(B3268,Returns!B:B,Returns!A:A,"No",0)</f>
        <v>No</v>
      </c>
      <c r="W3268">
        <f t="shared" si="204"/>
        <v>604.29600000000005</v>
      </c>
      <c r="X3268">
        <f t="shared" si="205"/>
        <v>4</v>
      </c>
      <c r="Y3268">
        <f t="shared" si="206"/>
        <v>483.43680000000006</v>
      </c>
      <c r="Z3268" s="12">
        <f t="shared" si="207"/>
        <v>14.062499999999995</v>
      </c>
    </row>
    <row r="3269" spans="1:26"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t="str">
        <f>_xlfn.XLOOKUP(B3269,Returns!B:B,Returns!A:A,"No",0)</f>
        <v>Yes</v>
      </c>
      <c r="W3269">
        <f t="shared" si="204"/>
        <v>271.95999999999998</v>
      </c>
      <c r="X3269">
        <f t="shared" si="205"/>
        <v>7</v>
      </c>
      <c r="Y3269">
        <f t="shared" si="206"/>
        <v>271.95999999999998</v>
      </c>
      <c r="Z3269" s="12">
        <f t="shared" si="207"/>
        <v>12.500000000000004</v>
      </c>
    </row>
    <row r="3270" spans="1:26"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t="str">
        <f>_xlfn.XLOOKUP(B3270,Returns!B:B,Returns!A:A,"No",0)</f>
        <v>Yes</v>
      </c>
      <c r="W3270">
        <f t="shared" si="204"/>
        <v>44.95</v>
      </c>
      <c r="X3270">
        <f t="shared" si="205"/>
        <v>7</v>
      </c>
      <c r="Y3270">
        <f t="shared" si="206"/>
        <v>44.95</v>
      </c>
      <c r="Z3270" s="12">
        <f t="shared" si="207"/>
        <v>27.999999999999996</v>
      </c>
    </row>
    <row r="3271" spans="1:26"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t="str">
        <f>_xlfn.XLOOKUP(B3271,Returns!B:B,Returns!A:A,"No",0)</f>
        <v>No</v>
      </c>
      <c r="W3271">
        <f t="shared" si="204"/>
        <v>8.91</v>
      </c>
      <c r="X3271">
        <f t="shared" si="205"/>
        <v>4</v>
      </c>
      <c r="Y3271">
        <f t="shared" si="206"/>
        <v>8.91</v>
      </c>
      <c r="Z3271" s="12">
        <f t="shared" si="207"/>
        <v>14.666666666666671</v>
      </c>
    </row>
    <row r="3272" spans="1:26"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t="str">
        <f>_xlfn.XLOOKUP(B3272,Returns!B:B,Returns!A:A,"No",0)</f>
        <v>No</v>
      </c>
      <c r="W3272">
        <f t="shared" si="204"/>
        <v>19.620000000000005</v>
      </c>
      <c r="X3272">
        <f t="shared" si="205"/>
        <v>4</v>
      </c>
      <c r="Y3272">
        <f t="shared" si="206"/>
        <v>19.620000000000005</v>
      </c>
      <c r="Z3272" s="12">
        <f t="shared" si="207"/>
        <v>13.666666666666666</v>
      </c>
    </row>
    <row r="3273" spans="1:26"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t="str">
        <f>_xlfn.XLOOKUP(B3273,Returns!B:B,Returns!A:A,"No",0)</f>
        <v>No</v>
      </c>
      <c r="W3273">
        <f t="shared" si="204"/>
        <v>63.36</v>
      </c>
      <c r="X3273">
        <f t="shared" si="205"/>
        <v>2</v>
      </c>
      <c r="Y3273">
        <f t="shared" si="206"/>
        <v>63.36</v>
      </c>
      <c r="Z3273" s="12">
        <f t="shared" si="207"/>
        <v>5.5000000000000018</v>
      </c>
    </row>
    <row r="3274" spans="1:26"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t="str">
        <f>_xlfn.XLOOKUP(B3274,Returns!B:B,Returns!A:A,"No",0)</f>
        <v>No</v>
      </c>
      <c r="W3274">
        <f t="shared" si="204"/>
        <v>1019.5999999999999</v>
      </c>
      <c r="X3274">
        <f t="shared" si="205"/>
        <v>7</v>
      </c>
      <c r="Y3274">
        <f t="shared" si="206"/>
        <v>815.68</v>
      </c>
      <c r="Z3274" s="12">
        <f t="shared" si="207"/>
        <v>2.8124999999999996</v>
      </c>
    </row>
    <row r="3275" spans="1:26"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t="str">
        <f>_xlfn.XLOOKUP(B3275,Returns!B:B,Returns!A:A,"No",0)</f>
        <v>No</v>
      </c>
      <c r="W3275">
        <f t="shared" si="204"/>
        <v>20159.712</v>
      </c>
      <c r="X3275">
        <f t="shared" si="205"/>
        <v>4</v>
      </c>
      <c r="Y3275">
        <f t="shared" si="206"/>
        <v>16127.7696</v>
      </c>
      <c r="Z3275" s="12">
        <f t="shared" si="207"/>
        <v>6.5104166666666661</v>
      </c>
    </row>
    <row r="3276" spans="1:26"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t="str">
        <f>_xlfn.XLOOKUP(B3276,Returns!B:B,Returns!A:A,"No",0)</f>
        <v>No</v>
      </c>
      <c r="W3276">
        <f t="shared" si="204"/>
        <v>54.720000000000006</v>
      </c>
      <c r="X3276">
        <f t="shared" si="205"/>
        <v>4</v>
      </c>
      <c r="Y3276">
        <f t="shared" si="206"/>
        <v>54.720000000000006</v>
      </c>
      <c r="Z3276" s="12">
        <f t="shared" si="207"/>
        <v>16.666666666666664</v>
      </c>
    </row>
    <row r="3277" spans="1:26"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t="str">
        <f>_xlfn.XLOOKUP(B3277,Returns!B:B,Returns!A:A,"No",0)</f>
        <v>No</v>
      </c>
      <c r="W3277">
        <f t="shared" si="204"/>
        <v>166.68</v>
      </c>
      <c r="X3277">
        <f t="shared" si="205"/>
        <v>4</v>
      </c>
      <c r="Y3277">
        <f t="shared" si="206"/>
        <v>166.68</v>
      </c>
      <c r="Z3277" s="12">
        <f t="shared" si="207"/>
        <v>5.4999999999999991</v>
      </c>
    </row>
    <row r="3278" spans="1:26"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t="str">
        <f>_xlfn.XLOOKUP(B3278,Returns!B:B,Returns!A:A,"No",0)</f>
        <v>No</v>
      </c>
      <c r="W3278">
        <f t="shared" si="204"/>
        <v>160.71999999999997</v>
      </c>
      <c r="X3278">
        <f t="shared" si="205"/>
        <v>4</v>
      </c>
      <c r="Y3278">
        <f t="shared" si="206"/>
        <v>160.71999999999997</v>
      </c>
      <c r="Z3278" s="12">
        <f t="shared" si="207"/>
        <v>4.7142857142857144</v>
      </c>
    </row>
    <row r="3279" spans="1:26"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t="str">
        <f>_xlfn.XLOOKUP(B3279,Returns!B:B,Returns!A:A,"No",0)</f>
        <v>No</v>
      </c>
      <c r="W3279">
        <f t="shared" si="204"/>
        <v>28.99</v>
      </c>
      <c r="X3279">
        <f t="shared" si="205"/>
        <v>4</v>
      </c>
      <c r="Y3279">
        <f t="shared" si="206"/>
        <v>28.99</v>
      </c>
      <c r="Z3279" s="12">
        <f t="shared" si="207"/>
        <v>28.999999999999986</v>
      </c>
    </row>
    <row r="3280" spans="1:26"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t="str">
        <f>_xlfn.XLOOKUP(B3280,Returns!B:B,Returns!A:A,"No",0)</f>
        <v>No</v>
      </c>
      <c r="W3280">
        <f t="shared" si="204"/>
        <v>25.92</v>
      </c>
      <c r="X3280">
        <f t="shared" si="205"/>
        <v>4</v>
      </c>
      <c r="Y3280">
        <f t="shared" si="206"/>
        <v>25.92</v>
      </c>
      <c r="Z3280" s="12">
        <f t="shared" si="207"/>
        <v>24.5</v>
      </c>
    </row>
    <row r="3281" spans="1:26"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t="str">
        <f>_xlfn.XLOOKUP(B3281,Returns!B:B,Returns!A:A,"No",0)</f>
        <v>No</v>
      </c>
      <c r="W3281">
        <f t="shared" si="204"/>
        <v>160.71999999999997</v>
      </c>
      <c r="X3281">
        <f t="shared" si="205"/>
        <v>4</v>
      </c>
      <c r="Y3281">
        <f t="shared" si="206"/>
        <v>160.71999999999997</v>
      </c>
      <c r="Z3281" s="12">
        <f t="shared" si="207"/>
        <v>4.1428571428571415</v>
      </c>
    </row>
    <row r="3282" spans="1:26"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t="str">
        <f>_xlfn.XLOOKUP(B3282,Returns!B:B,Returns!A:A,"No",0)</f>
        <v>No</v>
      </c>
      <c r="W3282">
        <f t="shared" si="204"/>
        <v>20820.249999999996</v>
      </c>
      <c r="X3282">
        <f t="shared" si="205"/>
        <v>4</v>
      </c>
      <c r="Y3282">
        <f t="shared" si="206"/>
        <v>20820.249999999996</v>
      </c>
      <c r="Z3282" s="12">
        <f t="shared" si="207"/>
        <v>0.40000000000000036</v>
      </c>
    </row>
    <row r="3283" spans="1:26"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t="str">
        <f>_xlfn.XLOOKUP(B3283,Returns!B:B,Returns!A:A,"No",0)</f>
        <v>No</v>
      </c>
      <c r="W3283">
        <f t="shared" si="204"/>
        <v>95.968000000000004</v>
      </c>
      <c r="X3283">
        <f t="shared" si="205"/>
        <v>7</v>
      </c>
      <c r="Y3283">
        <f t="shared" si="206"/>
        <v>76.7744</v>
      </c>
      <c r="Z3283" s="12">
        <f t="shared" si="207"/>
        <v>17.1875</v>
      </c>
    </row>
    <row r="3284" spans="1:26"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t="str">
        <f>_xlfn.XLOOKUP(B3284,Returns!B:B,Returns!A:A,"No",0)</f>
        <v>No</v>
      </c>
      <c r="W3284">
        <f t="shared" si="204"/>
        <v>4.6240000000000006</v>
      </c>
      <c r="X3284">
        <f t="shared" si="205"/>
        <v>7</v>
      </c>
      <c r="Y3284">
        <f t="shared" si="206"/>
        <v>3.6992000000000003</v>
      </c>
      <c r="Z3284" s="12">
        <f t="shared" si="207"/>
        <v>45.3125</v>
      </c>
    </row>
    <row r="3285" spans="1:26"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t="str">
        <f>_xlfn.XLOOKUP(B3285,Returns!B:B,Returns!A:A,"No",0)</f>
        <v>No</v>
      </c>
      <c r="W3285">
        <f t="shared" si="204"/>
        <v>45.72</v>
      </c>
      <c r="X3285">
        <f t="shared" si="205"/>
        <v>6</v>
      </c>
      <c r="Y3285">
        <f t="shared" si="206"/>
        <v>45.72</v>
      </c>
      <c r="Z3285" s="12">
        <f t="shared" si="207"/>
        <v>11.333333333333332</v>
      </c>
    </row>
    <row r="3286" spans="1:26"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t="str">
        <f>_xlfn.XLOOKUP(B3286,Returns!B:B,Returns!A:A,"No",0)</f>
        <v>No</v>
      </c>
      <c r="W3286">
        <f t="shared" si="204"/>
        <v>447.46800000000007</v>
      </c>
      <c r="X3286">
        <f t="shared" si="205"/>
        <v>5</v>
      </c>
      <c r="Y3286">
        <f t="shared" si="206"/>
        <v>134.24040000000002</v>
      </c>
      <c r="Z3286" s="12">
        <f t="shared" si="207"/>
        <v>-34.92063492063491</v>
      </c>
    </row>
    <row r="3287" spans="1:26"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t="str">
        <f>_xlfn.XLOOKUP(B3287,Returns!B:B,Returns!A:A,"No",0)</f>
        <v>No</v>
      </c>
      <c r="W3287">
        <f t="shared" si="204"/>
        <v>13.12</v>
      </c>
      <c r="X3287">
        <f t="shared" si="205"/>
        <v>5</v>
      </c>
      <c r="Y3287">
        <f t="shared" si="206"/>
        <v>13.12</v>
      </c>
      <c r="Z3287" s="12">
        <f t="shared" si="207"/>
        <v>14.499999999999993</v>
      </c>
    </row>
    <row r="3288" spans="1:26"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t="str">
        <f>_xlfn.XLOOKUP(B3288,Returns!B:B,Returns!A:A,"No",0)</f>
        <v>No</v>
      </c>
      <c r="W3288">
        <f t="shared" si="204"/>
        <v>39.33</v>
      </c>
      <c r="X3288">
        <f t="shared" si="205"/>
        <v>5</v>
      </c>
      <c r="Y3288">
        <f t="shared" si="206"/>
        <v>39.33</v>
      </c>
      <c r="Z3288" s="12">
        <f t="shared" si="207"/>
        <v>8.6666666666666679</v>
      </c>
    </row>
    <row r="3289" spans="1:26"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t="str">
        <f>_xlfn.XLOOKUP(B3289,Returns!B:B,Returns!A:A,"No",0)</f>
        <v>Yes</v>
      </c>
      <c r="W3289">
        <f t="shared" si="204"/>
        <v>1483.1280000000002</v>
      </c>
      <c r="X3289">
        <f t="shared" si="205"/>
        <v>2</v>
      </c>
      <c r="Y3289">
        <f t="shared" si="206"/>
        <v>1186.5024000000001</v>
      </c>
      <c r="Z3289" s="12">
        <f t="shared" si="207"/>
        <v>4.1666666666666643</v>
      </c>
    </row>
    <row r="3290" spans="1:26"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t="str">
        <f>_xlfn.XLOOKUP(B3290,Returns!B:B,Returns!A:A,"No",0)</f>
        <v>Yes</v>
      </c>
      <c r="W3290">
        <f t="shared" si="204"/>
        <v>146</v>
      </c>
      <c r="X3290">
        <f t="shared" si="205"/>
        <v>2</v>
      </c>
      <c r="Y3290">
        <f t="shared" si="206"/>
        <v>116.8</v>
      </c>
      <c r="Z3290" s="12">
        <f t="shared" si="207"/>
        <v>8.4374999999999982</v>
      </c>
    </row>
    <row r="3291" spans="1:26"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t="str">
        <f>_xlfn.XLOOKUP(B3291,Returns!B:B,Returns!A:A,"No",0)</f>
        <v>Yes</v>
      </c>
      <c r="W3291">
        <f t="shared" si="204"/>
        <v>1244.25</v>
      </c>
      <c r="X3291">
        <f t="shared" si="205"/>
        <v>2</v>
      </c>
      <c r="Y3291">
        <f t="shared" si="206"/>
        <v>1244.25</v>
      </c>
      <c r="Z3291" s="12">
        <f t="shared" si="207"/>
        <v>2.1999999999999997</v>
      </c>
    </row>
    <row r="3292" spans="1:26"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t="str">
        <f>_xlfn.XLOOKUP(B3292,Returns!B:B,Returns!A:A,"No",0)</f>
        <v>Yes</v>
      </c>
      <c r="W3292">
        <f t="shared" si="204"/>
        <v>36.24</v>
      </c>
      <c r="X3292">
        <f t="shared" si="205"/>
        <v>2</v>
      </c>
      <c r="Y3292">
        <f t="shared" si="206"/>
        <v>36.24</v>
      </c>
      <c r="Z3292" s="12">
        <f t="shared" si="207"/>
        <v>42</v>
      </c>
    </row>
    <row r="3293" spans="1:26"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t="str">
        <f>_xlfn.XLOOKUP(B3293,Returns!B:B,Returns!A:A,"No",0)</f>
        <v>No</v>
      </c>
      <c r="W3293">
        <f t="shared" si="204"/>
        <v>23.36</v>
      </c>
      <c r="X3293">
        <f t="shared" si="205"/>
        <v>5</v>
      </c>
      <c r="Y3293">
        <f t="shared" si="206"/>
        <v>23.36</v>
      </c>
      <c r="Z3293" s="12">
        <f t="shared" si="207"/>
        <v>15</v>
      </c>
    </row>
    <row r="3294" spans="1:26"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t="str">
        <f>_xlfn.XLOOKUP(B3294,Returns!B:B,Returns!A:A,"No",0)</f>
        <v>No</v>
      </c>
      <c r="W3294">
        <f t="shared" si="204"/>
        <v>35.730000000000004</v>
      </c>
      <c r="X3294">
        <f t="shared" si="205"/>
        <v>4</v>
      </c>
      <c r="Y3294">
        <f t="shared" si="206"/>
        <v>35.730000000000004</v>
      </c>
      <c r="Z3294" s="12">
        <f t="shared" si="207"/>
        <v>0.33333333333333204</v>
      </c>
    </row>
    <row r="3295" spans="1:26"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t="str">
        <f>_xlfn.XLOOKUP(B3295,Returns!B:B,Returns!A:A,"No",0)</f>
        <v>No</v>
      </c>
      <c r="W3295">
        <f t="shared" si="204"/>
        <v>6.96</v>
      </c>
      <c r="X3295">
        <f t="shared" si="205"/>
        <v>4</v>
      </c>
      <c r="Y3295">
        <f t="shared" si="206"/>
        <v>6.96</v>
      </c>
      <c r="Z3295" s="12">
        <f t="shared" si="207"/>
        <v>16</v>
      </c>
    </row>
    <row r="3296" spans="1:26"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t="str">
        <f>_xlfn.XLOOKUP(B3296,Returns!B:B,Returns!A:A,"No",0)</f>
        <v>No</v>
      </c>
      <c r="W3296">
        <f t="shared" si="204"/>
        <v>247.67999999999995</v>
      </c>
      <c r="X3296">
        <f t="shared" si="205"/>
        <v>3</v>
      </c>
      <c r="Y3296">
        <f t="shared" si="206"/>
        <v>49.535999999999973</v>
      </c>
      <c r="Z3296" s="12">
        <f t="shared" si="207"/>
        <v>-106.25000000000009</v>
      </c>
    </row>
    <row r="3297" spans="1:26"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t="str">
        <f>_xlfn.XLOOKUP(B3297,Returns!B:B,Returns!A:A,"No",0)</f>
        <v>No</v>
      </c>
      <c r="W3297">
        <f t="shared" si="204"/>
        <v>18753.79</v>
      </c>
      <c r="X3297">
        <f t="shared" si="205"/>
        <v>2</v>
      </c>
      <c r="Y3297">
        <f t="shared" si="206"/>
        <v>18753.79</v>
      </c>
      <c r="Z3297" s="12">
        <f t="shared" si="207"/>
        <v>4.0909090909090899</v>
      </c>
    </row>
    <row r="3298" spans="1:26"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t="str">
        <f>_xlfn.XLOOKUP(B3298,Returns!B:B,Returns!A:A,"No",0)</f>
        <v>Yes</v>
      </c>
      <c r="W3298">
        <f t="shared" si="204"/>
        <v>134.358</v>
      </c>
      <c r="X3298">
        <f t="shared" si="205"/>
        <v>7</v>
      </c>
      <c r="Y3298">
        <f t="shared" si="206"/>
        <v>40.307400000000001</v>
      </c>
      <c r="Z3298" s="12">
        <f t="shared" si="207"/>
        <v>-31.746031746031743</v>
      </c>
    </row>
    <row r="3299" spans="1:26"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t="str">
        <f>_xlfn.XLOOKUP(B3299,Returns!B:B,Returns!A:A,"No",0)</f>
        <v>Yes</v>
      </c>
      <c r="W3299">
        <f t="shared" si="204"/>
        <v>487.16800000000006</v>
      </c>
      <c r="X3299">
        <f t="shared" si="205"/>
        <v>7</v>
      </c>
      <c r="Y3299">
        <f t="shared" si="206"/>
        <v>389.73440000000005</v>
      </c>
      <c r="Z3299" s="12">
        <f t="shared" si="207"/>
        <v>3.5156249999999964</v>
      </c>
    </row>
    <row r="3300" spans="1:26"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t="str">
        <f>_xlfn.XLOOKUP(B3300,Returns!B:B,Returns!A:A,"No",0)</f>
        <v>Yes</v>
      </c>
      <c r="W3300">
        <f t="shared" si="204"/>
        <v>5759.9279999999999</v>
      </c>
      <c r="X3300">
        <f t="shared" si="205"/>
        <v>0</v>
      </c>
      <c r="Y3300">
        <f t="shared" si="206"/>
        <v>4607.9423999999999</v>
      </c>
      <c r="Z3300" s="12">
        <f t="shared" si="207"/>
        <v>4.6874999999999956</v>
      </c>
    </row>
    <row r="3301" spans="1:26"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t="str">
        <f>_xlfn.XLOOKUP(B3301,Returns!B:B,Returns!A:A,"No",0)</f>
        <v>No</v>
      </c>
      <c r="W3301">
        <f t="shared" si="204"/>
        <v>50.997000000000007</v>
      </c>
      <c r="X3301">
        <f t="shared" si="205"/>
        <v>4</v>
      </c>
      <c r="Y3301">
        <f t="shared" si="206"/>
        <v>15.299100000000003</v>
      </c>
      <c r="Z3301" s="12">
        <f t="shared" si="207"/>
        <v>-266.66666666666663</v>
      </c>
    </row>
    <row r="3302" spans="1:26"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t="str">
        <f>_xlfn.XLOOKUP(B3302,Returns!B:B,Returns!A:A,"No",0)</f>
        <v>No</v>
      </c>
      <c r="W3302">
        <f t="shared" si="204"/>
        <v>76.792000000000002</v>
      </c>
      <c r="X3302">
        <f t="shared" si="205"/>
        <v>4</v>
      </c>
      <c r="Y3302">
        <f t="shared" si="206"/>
        <v>61.433599999999998</v>
      </c>
      <c r="Z3302" s="12">
        <f t="shared" si="207"/>
        <v>-26.5625</v>
      </c>
    </row>
    <row r="3303" spans="1:26"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t="str">
        <f>_xlfn.XLOOKUP(B3303,Returns!B:B,Returns!A:A,"No",0)</f>
        <v>No</v>
      </c>
      <c r="W3303">
        <f t="shared" si="204"/>
        <v>3239.7839999999997</v>
      </c>
      <c r="X3303">
        <f t="shared" si="205"/>
        <v>4</v>
      </c>
      <c r="Y3303">
        <f t="shared" si="206"/>
        <v>1943.8703999999998</v>
      </c>
      <c r="Z3303" s="12">
        <f t="shared" si="207"/>
        <v>-5.5555555555555571</v>
      </c>
    </row>
    <row r="3304" spans="1:26"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t="str">
        <f>_xlfn.XLOOKUP(B3304,Returns!B:B,Returns!A:A,"No",0)</f>
        <v>No</v>
      </c>
      <c r="W3304">
        <f t="shared" si="204"/>
        <v>180.93599999999998</v>
      </c>
      <c r="X3304">
        <f t="shared" si="205"/>
        <v>4</v>
      </c>
      <c r="Y3304">
        <f t="shared" si="206"/>
        <v>144.74879999999999</v>
      </c>
      <c r="Z3304" s="12">
        <f t="shared" si="207"/>
        <v>3.6458333333333335</v>
      </c>
    </row>
    <row r="3305" spans="1:26"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t="str">
        <f>_xlfn.XLOOKUP(B3305,Returns!B:B,Returns!A:A,"No",0)</f>
        <v>No</v>
      </c>
      <c r="W3305">
        <f t="shared" si="204"/>
        <v>5.8320000000000007</v>
      </c>
      <c r="X3305">
        <f t="shared" si="205"/>
        <v>4</v>
      </c>
      <c r="Y3305">
        <f t="shared" si="206"/>
        <v>1.7496</v>
      </c>
      <c r="Z3305" s="12">
        <f t="shared" si="207"/>
        <v>-81.481481481481467</v>
      </c>
    </row>
    <row r="3306" spans="1:26"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t="str">
        <f>_xlfn.XLOOKUP(B3306,Returns!B:B,Returns!A:A,"No",0)</f>
        <v>No</v>
      </c>
      <c r="W3306">
        <f t="shared" si="204"/>
        <v>38.952000000000005</v>
      </c>
      <c r="X3306">
        <f t="shared" si="205"/>
        <v>2</v>
      </c>
      <c r="Y3306">
        <f t="shared" si="206"/>
        <v>31.161600000000004</v>
      </c>
      <c r="Z3306" s="12">
        <f t="shared" si="207"/>
        <v>15.104166666666663</v>
      </c>
    </row>
    <row r="3307" spans="1:26"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t="str">
        <f>_xlfn.XLOOKUP(B3307,Returns!B:B,Returns!A:A,"No",0)</f>
        <v>No</v>
      </c>
      <c r="W3307">
        <f t="shared" si="204"/>
        <v>435.16800000000006</v>
      </c>
      <c r="X3307">
        <f t="shared" si="205"/>
        <v>2</v>
      </c>
      <c r="Y3307">
        <f t="shared" si="206"/>
        <v>348.13440000000003</v>
      </c>
      <c r="Z3307" s="12">
        <f t="shared" si="207"/>
        <v>5.4687500000000018</v>
      </c>
    </row>
    <row r="3308" spans="1:26"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t="str">
        <f>_xlfn.XLOOKUP(B3308,Returns!B:B,Returns!A:A,"No",0)</f>
        <v>No</v>
      </c>
      <c r="W3308">
        <f t="shared" si="204"/>
        <v>986.3280000000002</v>
      </c>
      <c r="X3308">
        <f t="shared" si="205"/>
        <v>2</v>
      </c>
      <c r="Y3308">
        <f t="shared" si="206"/>
        <v>789.06240000000014</v>
      </c>
      <c r="Z3308" s="12">
        <f t="shared" si="207"/>
        <v>3.6458333333333321</v>
      </c>
    </row>
    <row r="3309" spans="1:26"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t="str">
        <f>_xlfn.XLOOKUP(B3309,Returns!B:B,Returns!A:A,"No",0)</f>
        <v>No</v>
      </c>
      <c r="W3309">
        <f t="shared" si="204"/>
        <v>6.8579999999999988</v>
      </c>
      <c r="X3309">
        <f t="shared" si="205"/>
        <v>2</v>
      </c>
      <c r="Y3309">
        <f t="shared" si="206"/>
        <v>1.371599999999999</v>
      </c>
      <c r="Z3309" s="12">
        <f t="shared" si="207"/>
        <v>-266.66666666666686</v>
      </c>
    </row>
    <row r="3310" spans="1:26"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t="str">
        <f>_xlfn.XLOOKUP(B3310,Returns!B:B,Returns!A:A,"No",0)</f>
        <v>No</v>
      </c>
      <c r="W3310">
        <f t="shared" si="204"/>
        <v>95.968000000000004</v>
      </c>
      <c r="X3310">
        <f t="shared" si="205"/>
        <v>2</v>
      </c>
      <c r="Y3310">
        <f t="shared" si="206"/>
        <v>76.7744</v>
      </c>
      <c r="Z3310" s="12">
        <f t="shared" si="207"/>
        <v>18.750000000000007</v>
      </c>
    </row>
    <row r="3311" spans="1:26"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t="str">
        <f>_xlfn.XLOOKUP(B3311,Returns!B:B,Returns!A:A,"No",0)</f>
        <v>No</v>
      </c>
      <c r="W3311">
        <f t="shared" si="204"/>
        <v>152.06400000000002</v>
      </c>
      <c r="X3311">
        <f t="shared" si="205"/>
        <v>6</v>
      </c>
      <c r="Y3311">
        <f t="shared" si="206"/>
        <v>121.65120000000002</v>
      </c>
      <c r="Z3311" s="12">
        <f t="shared" si="207"/>
        <v>7.291666666666667</v>
      </c>
    </row>
    <row r="3312" spans="1:26"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t="str">
        <f>_xlfn.XLOOKUP(B3312,Returns!B:B,Returns!A:A,"No",0)</f>
        <v>No</v>
      </c>
      <c r="W3312">
        <f t="shared" si="204"/>
        <v>1162.0000000000002</v>
      </c>
      <c r="X3312">
        <f t="shared" si="205"/>
        <v>5</v>
      </c>
      <c r="Y3312">
        <f t="shared" si="206"/>
        <v>929.60000000000014</v>
      </c>
      <c r="Z3312" s="12">
        <f t="shared" si="207"/>
        <v>8.4374999999999982</v>
      </c>
    </row>
    <row r="3313" spans="1:26"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t="str">
        <f>_xlfn.XLOOKUP(B3313,Returns!B:B,Returns!A:A,"No",0)</f>
        <v>No</v>
      </c>
      <c r="W3313">
        <f t="shared" si="204"/>
        <v>605.15</v>
      </c>
      <c r="X3313">
        <f t="shared" si="205"/>
        <v>5</v>
      </c>
      <c r="Y3313">
        <f t="shared" si="206"/>
        <v>605.15</v>
      </c>
      <c r="Z3313" s="12">
        <f t="shared" si="207"/>
        <v>6.2857142857142865</v>
      </c>
    </row>
    <row r="3314" spans="1:26"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t="str">
        <f>_xlfn.XLOOKUP(B3314,Returns!B:B,Returns!A:A,"No",0)</f>
        <v>No</v>
      </c>
      <c r="W3314">
        <f t="shared" si="204"/>
        <v>3019.6</v>
      </c>
      <c r="X3314">
        <f t="shared" si="205"/>
        <v>4</v>
      </c>
      <c r="Y3314">
        <f t="shared" si="206"/>
        <v>2415.6799999999998</v>
      </c>
      <c r="Z3314" s="12">
        <f t="shared" si="207"/>
        <v>1.8750000000000007</v>
      </c>
    </row>
    <row r="3315" spans="1:26"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t="str">
        <f>_xlfn.XLOOKUP(B3315,Returns!B:B,Returns!A:A,"No",0)</f>
        <v>No</v>
      </c>
      <c r="W3315">
        <f t="shared" si="204"/>
        <v>163.96</v>
      </c>
      <c r="X3315">
        <f t="shared" si="205"/>
        <v>4</v>
      </c>
      <c r="Y3315">
        <f t="shared" si="206"/>
        <v>163.96</v>
      </c>
      <c r="Z3315" s="12">
        <f t="shared" si="207"/>
        <v>24.5</v>
      </c>
    </row>
    <row r="3316" spans="1:26"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t="str">
        <f>_xlfn.XLOOKUP(B3316,Returns!B:B,Returns!A:A,"No",0)</f>
        <v>No</v>
      </c>
      <c r="W3316">
        <f t="shared" si="204"/>
        <v>543.52800000000002</v>
      </c>
      <c r="X3316">
        <f t="shared" si="205"/>
        <v>4</v>
      </c>
      <c r="Y3316">
        <f t="shared" si="206"/>
        <v>489.17520000000002</v>
      </c>
      <c r="Z3316" s="12">
        <f t="shared" si="207"/>
        <v>9.8765432098765444</v>
      </c>
    </row>
    <row r="3317" spans="1:26"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t="str">
        <f>_xlfn.XLOOKUP(B3317,Returns!B:B,Returns!A:A,"No",0)</f>
        <v>No</v>
      </c>
      <c r="W3317">
        <f t="shared" si="204"/>
        <v>43.128</v>
      </c>
      <c r="X3317">
        <f t="shared" si="205"/>
        <v>4</v>
      </c>
      <c r="Y3317">
        <f t="shared" si="206"/>
        <v>34.502400000000002</v>
      </c>
      <c r="Z3317" s="12">
        <f t="shared" si="207"/>
        <v>14.062499999999996</v>
      </c>
    </row>
    <row r="3318" spans="1:26"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t="str">
        <f>_xlfn.XLOOKUP(B3318,Returns!B:B,Returns!A:A,"No",0)</f>
        <v>No</v>
      </c>
      <c r="W3318">
        <f t="shared" si="204"/>
        <v>1709.8</v>
      </c>
      <c r="X3318">
        <f t="shared" si="205"/>
        <v>5</v>
      </c>
      <c r="Y3318">
        <f t="shared" si="206"/>
        <v>683.92000000000007</v>
      </c>
      <c r="Z3318" s="12">
        <f t="shared" si="207"/>
        <v>-62.5</v>
      </c>
    </row>
    <row r="3319" spans="1:26"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t="str">
        <f>_xlfn.XLOOKUP(B3319,Returns!B:B,Returns!A:A,"No",0)</f>
        <v>No</v>
      </c>
      <c r="W3319">
        <f t="shared" si="204"/>
        <v>1632.1499999999999</v>
      </c>
      <c r="X3319">
        <f t="shared" si="205"/>
        <v>4</v>
      </c>
      <c r="Y3319">
        <f t="shared" si="206"/>
        <v>1632.1499999999999</v>
      </c>
      <c r="Z3319" s="12">
        <f t="shared" si="207"/>
        <v>3.0000000000000004</v>
      </c>
    </row>
    <row r="3320" spans="1:26"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t="str">
        <f>_xlfn.XLOOKUP(B3320,Returns!B:B,Returns!A:A,"No",0)</f>
        <v>No</v>
      </c>
      <c r="W3320">
        <f t="shared" si="204"/>
        <v>25.92</v>
      </c>
      <c r="X3320">
        <f t="shared" si="205"/>
        <v>4</v>
      </c>
      <c r="Y3320">
        <f t="shared" si="206"/>
        <v>25.92</v>
      </c>
      <c r="Z3320" s="12">
        <f t="shared" si="207"/>
        <v>16.333333333333332</v>
      </c>
    </row>
    <row r="3321" spans="1:26"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t="str">
        <f>_xlfn.XLOOKUP(B3321,Returns!B:B,Returns!A:A,"No",0)</f>
        <v>No</v>
      </c>
      <c r="W3321">
        <f t="shared" si="204"/>
        <v>304.584</v>
      </c>
      <c r="X3321">
        <f t="shared" si="205"/>
        <v>5</v>
      </c>
      <c r="Y3321">
        <f t="shared" si="206"/>
        <v>243.66720000000001</v>
      </c>
      <c r="Z3321" s="12">
        <f t="shared" si="207"/>
        <v>1.5625000000000007</v>
      </c>
    </row>
    <row r="3322" spans="1:26"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t="str">
        <f>_xlfn.XLOOKUP(B3322,Returns!B:B,Returns!A:A,"No",0)</f>
        <v>No</v>
      </c>
      <c r="W3322">
        <f t="shared" si="204"/>
        <v>1988.6399999999999</v>
      </c>
      <c r="X3322">
        <f t="shared" si="205"/>
        <v>5</v>
      </c>
      <c r="Y3322">
        <f t="shared" si="206"/>
        <v>1590.9119999999998</v>
      </c>
      <c r="Z3322" s="12">
        <f t="shared" si="207"/>
        <v>4.6874999999999982</v>
      </c>
    </row>
    <row r="3323" spans="1:26"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t="str">
        <f>_xlfn.XLOOKUP(B3323,Returns!B:B,Returns!A:A,"No",0)</f>
        <v>No</v>
      </c>
      <c r="W3323">
        <f t="shared" si="204"/>
        <v>129.60000000000002</v>
      </c>
      <c r="X3323">
        <f t="shared" si="205"/>
        <v>5</v>
      </c>
      <c r="Y3323">
        <f t="shared" si="206"/>
        <v>103.68000000000002</v>
      </c>
      <c r="Z3323" s="12">
        <f t="shared" si="207"/>
        <v>8.7499999999999982</v>
      </c>
    </row>
    <row r="3324" spans="1:26"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t="str">
        <f>_xlfn.XLOOKUP(B3324,Returns!B:B,Returns!A:A,"No",0)</f>
        <v>No</v>
      </c>
      <c r="W3324">
        <f t="shared" si="204"/>
        <v>206.82</v>
      </c>
      <c r="X3324">
        <f t="shared" si="205"/>
        <v>4</v>
      </c>
      <c r="Y3324">
        <f t="shared" si="206"/>
        <v>206.82</v>
      </c>
      <c r="Z3324" s="12">
        <f t="shared" si="207"/>
        <v>9.9999999999999982</v>
      </c>
    </row>
    <row r="3325" spans="1:26"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t="str">
        <f>_xlfn.XLOOKUP(B3325,Returns!B:B,Returns!A:A,"No",0)</f>
        <v>No</v>
      </c>
      <c r="W3325">
        <f t="shared" si="204"/>
        <v>386.46</v>
      </c>
      <c r="X3325">
        <f t="shared" si="205"/>
        <v>4</v>
      </c>
      <c r="Y3325">
        <f t="shared" si="206"/>
        <v>386.46</v>
      </c>
      <c r="Z3325" s="12">
        <f t="shared" si="207"/>
        <v>13</v>
      </c>
    </row>
    <row r="3326" spans="1:26"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t="str">
        <f>_xlfn.XLOOKUP(B3326,Returns!B:B,Returns!A:A,"No",0)</f>
        <v>No</v>
      </c>
      <c r="W3326">
        <f t="shared" si="204"/>
        <v>4484.9499999999989</v>
      </c>
      <c r="X3326">
        <f t="shared" si="205"/>
        <v>4</v>
      </c>
      <c r="Y3326">
        <f t="shared" si="206"/>
        <v>896.98999999999978</v>
      </c>
      <c r="Z3326" s="12">
        <f t="shared" si="207"/>
        <v>-165.00000000000014</v>
      </c>
    </row>
    <row r="3327" spans="1:26"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t="str">
        <f>_xlfn.XLOOKUP(B3327,Returns!B:B,Returns!A:A,"No",0)</f>
        <v>No</v>
      </c>
      <c r="W3327">
        <f t="shared" si="204"/>
        <v>1.2339999999999998</v>
      </c>
      <c r="X3327">
        <f t="shared" si="205"/>
        <v>4</v>
      </c>
      <c r="Y3327">
        <f t="shared" si="206"/>
        <v>0.24679999999999991</v>
      </c>
      <c r="Z3327" s="12">
        <f t="shared" si="207"/>
        <v>-800.00000000000034</v>
      </c>
    </row>
    <row r="3328" spans="1:26"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t="str">
        <f>_xlfn.XLOOKUP(B3328,Returns!B:B,Returns!A:A,"No",0)</f>
        <v>No</v>
      </c>
      <c r="W3328">
        <f t="shared" si="204"/>
        <v>202.68</v>
      </c>
      <c r="X3328">
        <f t="shared" si="205"/>
        <v>4</v>
      </c>
      <c r="Y3328">
        <f t="shared" si="206"/>
        <v>162.14400000000001</v>
      </c>
      <c r="Z3328" s="12">
        <f t="shared" si="207"/>
        <v>4.1666666666666687</v>
      </c>
    </row>
    <row r="3329" spans="1:26"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t="str">
        <f>_xlfn.XLOOKUP(B3329,Returns!B:B,Returns!A:A,"No",0)</f>
        <v>No</v>
      </c>
      <c r="W3329">
        <f t="shared" si="204"/>
        <v>108.60000000000001</v>
      </c>
      <c r="X3329">
        <f t="shared" si="205"/>
        <v>4</v>
      </c>
      <c r="Y3329">
        <f t="shared" si="206"/>
        <v>86.88000000000001</v>
      </c>
      <c r="Z3329" s="12">
        <f t="shared" si="207"/>
        <v>9.0624999999999982</v>
      </c>
    </row>
    <row r="3330" spans="1:26"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t="str">
        <f>_xlfn.XLOOKUP(B3330,Returns!B:B,Returns!A:A,"No",0)</f>
        <v>No</v>
      </c>
      <c r="W3330">
        <f t="shared" si="204"/>
        <v>2098.6880000000001</v>
      </c>
      <c r="X3330">
        <f t="shared" si="205"/>
        <v>4</v>
      </c>
      <c r="Y3330">
        <f t="shared" si="206"/>
        <v>1678.9504000000002</v>
      </c>
      <c r="Z3330" s="12">
        <f t="shared" si="207"/>
        <v>5.6640624999999991</v>
      </c>
    </row>
    <row r="3331" spans="1:26"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t="str">
        <f>_xlfn.XLOOKUP(B3331,Returns!B:B,Returns!A:A,"No",0)</f>
        <v>No</v>
      </c>
      <c r="W3331">
        <f t="shared" ref="W3331:W3394" si="208">R3331*S3331</f>
        <v>296.95999999999998</v>
      </c>
      <c r="X3331">
        <f t="shared" ref="X3331:X3394" si="209">D3331-C3331</f>
        <v>4</v>
      </c>
      <c r="Y3331">
        <f t="shared" ref="Y3331:Y3394" si="210">W3331-(W3331*T3331)</f>
        <v>237.56799999999998</v>
      </c>
      <c r="Z3331" s="12">
        <f t="shared" ref="Z3331:Z3394" si="211">(U3331/Y3331)*100</f>
        <v>7.0312499999999947</v>
      </c>
    </row>
    <row r="3332" spans="1:26"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t="str">
        <f>_xlfn.XLOOKUP(B3332,Returns!B:B,Returns!A:A,"No",0)</f>
        <v>No</v>
      </c>
      <c r="W3332">
        <f t="shared" si="208"/>
        <v>723.52800000000002</v>
      </c>
      <c r="X3332">
        <f t="shared" si="209"/>
        <v>4</v>
      </c>
      <c r="Y3332">
        <f t="shared" si="210"/>
        <v>578.82240000000002</v>
      </c>
      <c r="Z3332" s="12">
        <f t="shared" si="211"/>
        <v>2.6041666666666683</v>
      </c>
    </row>
    <row r="3333" spans="1:26"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t="str">
        <f>_xlfn.XLOOKUP(B3333,Returns!B:B,Returns!A:A,"No",0)</f>
        <v>No</v>
      </c>
      <c r="W3333">
        <f t="shared" si="208"/>
        <v>683.928</v>
      </c>
      <c r="X3333">
        <f t="shared" si="209"/>
        <v>6</v>
      </c>
      <c r="Y3333">
        <f t="shared" si="210"/>
        <v>547.14239999999995</v>
      </c>
      <c r="Z3333" s="12">
        <f t="shared" si="211"/>
        <v>5.2083333333333259</v>
      </c>
    </row>
    <row r="3334" spans="1:26"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t="str">
        <f>_xlfn.XLOOKUP(B3334,Returns!B:B,Returns!A:A,"No",0)</f>
        <v>No</v>
      </c>
      <c r="W3334">
        <f t="shared" si="208"/>
        <v>158.03999999999996</v>
      </c>
      <c r="X3334">
        <f t="shared" si="209"/>
        <v>6</v>
      </c>
      <c r="Y3334">
        <f t="shared" si="210"/>
        <v>126.43199999999997</v>
      </c>
      <c r="Z3334" s="12">
        <f t="shared" si="211"/>
        <v>15.625000000000004</v>
      </c>
    </row>
    <row r="3335" spans="1:26"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t="str">
        <f>_xlfn.XLOOKUP(B3335,Returns!B:B,Returns!A:A,"No",0)</f>
        <v>No</v>
      </c>
      <c r="W3335">
        <f t="shared" si="208"/>
        <v>2.032</v>
      </c>
      <c r="X3335">
        <f t="shared" si="209"/>
        <v>6</v>
      </c>
      <c r="Y3335">
        <f t="shared" si="210"/>
        <v>0.81279999999999997</v>
      </c>
      <c r="Z3335" s="12">
        <f t="shared" si="211"/>
        <v>-162.50000000000003</v>
      </c>
    </row>
    <row r="3336" spans="1:26"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t="str">
        <f>_xlfn.XLOOKUP(B3336,Returns!B:B,Returns!A:A,"No",0)</f>
        <v>Yes</v>
      </c>
      <c r="W3336">
        <f t="shared" si="208"/>
        <v>68.48</v>
      </c>
      <c r="X3336">
        <f t="shared" si="209"/>
        <v>1</v>
      </c>
      <c r="Y3336">
        <f t="shared" si="210"/>
        <v>68.48</v>
      </c>
      <c r="Z3336" s="12">
        <f t="shared" si="211"/>
        <v>7.2499999999999982</v>
      </c>
    </row>
    <row r="3337" spans="1:26"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t="str">
        <f>_xlfn.XLOOKUP(B3337,Returns!B:B,Returns!A:A,"No",0)</f>
        <v>Yes</v>
      </c>
      <c r="W3337">
        <f t="shared" si="208"/>
        <v>1727.8720000000003</v>
      </c>
      <c r="X3337">
        <f t="shared" si="209"/>
        <v>1</v>
      </c>
      <c r="Y3337">
        <f t="shared" si="210"/>
        <v>1382.2976000000003</v>
      </c>
      <c r="Z3337" s="12">
        <f t="shared" si="211"/>
        <v>2.7343749999999978</v>
      </c>
    </row>
    <row r="3338" spans="1:26"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t="str">
        <f>_xlfn.XLOOKUP(B3338,Returns!B:B,Returns!A:A,"No",0)</f>
        <v>Yes</v>
      </c>
      <c r="W3338">
        <f t="shared" si="208"/>
        <v>519.67999999999995</v>
      </c>
      <c r="X3338">
        <f t="shared" si="209"/>
        <v>1</v>
      </c>
      <c r="Y3338">
        <f t="shared" si="210"/>
        <v>519.67999999999995</v>
      </c>
      <c r="Z3338" s="12">
        <f t="shared" si="211"/>
        <v>1.9999999999999987</v>
      </c>
    </row>
    <row r="3339" spans="1:26"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t="str">
        <f>_xlfn.XLOOKUP(B3339,Returns!B:B,Returns!A:A,"No",0)</f>
        <v>Yes</v>
      </c>
      <c r="W3339">
        <f t="shared" si="208"/>
        <v>1706.1840000000002</v>
      </c>
      <c r="X3339">
        <f t="shared" si="209"/>
        <v>1</v>
      </c>
      <c r="Y3339">
        <f t="shared" si="210"/>
        <v>1364.9472000000001</v>
      </c>
      <c r="Z3339" s="12">
        <f t="shared" si="211"/>
        <v>2.0833333333333282</v>
      </c>
    </row>
    <row r="3340" spans="1:26"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t="str">
        <f>_xlfn.XLOOKUP(B3340,Returns!B:B,Returns!A:A,"No",0)</f>
        <v>Yes</v>
      </c>
      <c r="W3340">
        <f t="shared" si="208"/>
        <v>1054.296</v>
      </c>
      <c r="X3340">
        <f t="shared" si="209"/>
        <v>1</v>
      </c>
      <c r="Y3340">
        <f t="shared" si="210"/>
        <v>843.43680000000006</v>
      </c>
      <c r="Z3340" s="12">
        <f t="shared" si="211"/>
        <v>5.0347222222222214</v>
      </c>
    </row>
    <row r="3341" spans="1:26"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t="str">
        <f>_xlfn.XLOOKUP(B3341,Returns!B:B,Returns!A:A,"No",0)</f>
        <v>Yes</v>
      </c>
      <c r="W3341">
        <f t="shared" si="208"/>
        <v>610.56000000000006</v>
      </c>
      <c r="X3341">
        <f t="shared" si="209"/>
        <v>1</v>
      </c>
      <c r="Y3341">
        <f t="shared" si="210"/>
        <v>610.56000000000006</v>
      </c>
      <c r="Z3341" s="12">
        <f t="shared" si="211"/>
        <v>9</v>
      </c>
    </row>
    <row r="3342" spans="1:26"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t="str">
        <f>_xlfn.XLOOKUP(B3342,Returns!B:B,Returns!A:A,"No",0)</f>
        <v>Yes</v>
      </c>
      <c r="W3342">
        <f t="shared" si="208"/>
        <v>258.75</v>
      </c>
      <c r="X3342">
        <f t="shared" si="209"/>
        <v>1</v>
      </c>
      <c r="Y3342">
        <f t="shared" si="210"/>
        <v>258.75</v>
      </c>
      <c r="Z3342" s="12">
        <f t="shared" si="211"/>
        <v>9.6</v>
      </c>
    </row>
    <row r="3343" spans="1:26"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t="str">
        <f>_xlfn.XLOOKUP(B3343,Returns!B:B,Returns!A:A,"No",0)</f>
        <v>Yes</v>
      </c>
      <c r="W3343">
        <f t="shared" si="208"/>
        <v>368.90999999999997</v>
      </c>
      <c r="X3343">
        <f t="shared" si="209"/>
        <v>5</v>
      </c>
      <c r="Y3343">
        <f t="shared" si="210"/>
        <v>368.90999999999997</v>
      </c>
      <c r="Z3343" s="12">
        <f t="shared" si="211"/>
        <v>16.333333333333336</v>
      </c>
    </row>
    <row r="3344" spans="1:26"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t="str">
        <f>_xlfn.XLOOKUP(B3344,Returns!B:B,Returns!A:A,"No",0)</f>
        <v>Yes</v>
      </c>
      <c r="W3344">
        <f t="shared" si="208"/>
        <v>244.61499999999998</v>
      </c>
      <c r="X3344">
        <f t="shared" si="209"/>
        <v>5</v>
      </c>
      <c r="Y3344">
        <f t="shared" si="210"/>
        <v>171.23050000000001</v>
      </c>
      <c r="Z3344" s="12">
        <f t="shared" si="211"/>
        <v>12.244897959183671</v>
      </c>
    </row>
    <row r="3345" spans="1:26"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t="str">
        <f>_xlfn.XLOOKUP(B3345,Returns!B:B,Returns!A:A,"No",0)</f>
        <v>Yes</v>
      </c>
      <c r="W3345">
        <f t="shared" si="208"/>
        <v>179.91</v>
      </c>
      <c r="X3345">
        <f t="shared" si="209"/>
        <v>5</v>
      </c>
      <c r="Y3345">
        <f t="shared" si="210"/>
        <v>179.91</v>
      </c>
      <c r="Z3345" s="12">
        <f t="shared" si="211"/>
        <v>15.999999999999998</v>
      </c>
    </row>
    <row r="3346" spans="1:26"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t="str">
        <f>_xlfn.XLOOKUP(B3346,Returns!B:B,Returns!A:A,"No",0)</f>
        <v>Yes</v>
      </c>
      <c r="W3346">
        <f t="shared" si="208"/>
        <v>733.86</v>
      </c>
      <c r="X3346">
        <f t="shared" si="209"/>
        <v>5</v>
      </c>
      <c r="Y3346">
        <f t="shared" si="210"/>
        <v>733.86</v>
      </c>
      <c r="Z3346" s="12">
        <f t="shared" si="211"/>
        <v>5</v>
      </c>
    </row>
    <row r="3347" spans="1:26"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t="str">
        <f>_xlfn.XLOOKUP(B3347,Returns!B:B,Returns!A:A,"No",0)</f>
        <v>Yes</v>
      </c>
      <c r="W3347">
        <f t="shared" si="208"/>
        <v>46.72</v>
      </c>
      <c r="X3347">
        <f t="shared" si="209"/>
        <v>5</v>
      </c>
      <c r="Y3347">
        <f t="shared" si="210"/>
        <v>46.72</v>
      </c>
      <c r="Z3347" s="12">
        <f t="shared" si="211"/>
        <v>11.249999999999998</v>
      </c>
    </row>
    <row r="3348" spans="1:26"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t="str">
        <f>_xlfn.XLOOKUP(B3348,Returns!B:B,Returns!A:A,"No",0)</f>
        <v>Yes</v>
      </c>
      <c r="W3348">
        <f t="shared" si="208"/>
        <v>145</v>
      </c>
      <c r="X3348">
        <f t="shared" si="209"/>
        <v>5</v>
      </c>
      <c r="Y3348">
        <f t="shared" si="210"/>
        <v>145</v>
      </c>
      <c r="Z3348" s="12">
        <f t="shared" si="211"/>
        <v>9.6</v>
      </c>
    </row>
    <row r="3349" spans="1:26"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t="str">
        <f>_xlfn.XLOOKUP(B3349,Returns!B:B,Returns!A:A,"No",0)</f>
        <v>No</v>
      </c>
      <c r="W3349">
        <f t="shared" si="208"/>
        <v>254</v>
      </c>
      <c r="X3349">
        <f t="shared" si="209"/>
        <v>7</v>
      </c>
      <c r="Y3349">
        <f t="shared" si="210"/>
        <v>254</v>
      </c>
      <c r="Z3349" s="12">
        <f t="shared" si="211"/>
        <v>5.2</v>
      </c>
    </row>
    <row r="3350" spans="1:26"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t="str">
        <f>_xlfn.XLOOKUP(B3350,Returns!B:B,Returns!A:A,"No",0)</f>
        <v>No</v>
      </c>
      <c r="W3350">
        <f t="shared" si="208"/>
        <v>80.149999999999991</v>
      </c>
      <c r="X3350">
        <f t="shared" si="209"/>
        <v>2</v>
      </c>
      <c r="Y3350">
        <f t="shared" si="210"/>
        <v>16.03</v>
      </c>
      <c r="Z3350" s="12">
        <f t="shared" si="211"/>
        <v>-160</v>
      </c>
    </row>
    <row r="3351" spans="1:26"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t="str">
        <f>_xlfn.XLOOKUP(B3351,Returns!B:B,Returns!A:A,"No",0)</f>
        <v>No</v>
      </c>
      <c r="W3351">
        <f t="shared" si="208"/>
        <v>62.848000000000006</v>
      </c>
      <c r="X3351">
        <f t="shared" si="209"/>
        <v>4</v>
      </c>
      <c r="Y3351">
        <f t="shared" si="210"/>
        <v>50.278400000000005</v>
      </c>
      <c r="Z3351" s="12">
        <f t="shared" si="211"/>
        <v>11.328124999999996</v>
      </c>
    </row>
    <row r="3352" spans="1:26"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t="str">
        <f>_xlfn.XLOOKUP(B3352,Returns!B:B,Returns!A:A,"No",0)</f>
        <v>No</v>
      </c>
      <c r="W3352">
        <f t="shared" si="208"/>
        <v>269.90999999999997</v>
      </c>
      <c r="X3352">
        <f t="shared" si="209"/>
        <v>5</v>
      </c>
      <c r="Y3352">
        <f t="shared" si="210"/>
        <v>269.90999999999997</v>
      </c>
      <c r="Z3352" s="12">
        <f t="shared" si="211"/>
        <v>6.9999999999999991</v>
      </c>
    </row>
    <row r="3353" spans="1:26"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t="str">
        <f>_xlfn.XLOOKUP(B3353,Returns!B:B,Returns!A:A,"No",0)</f>
        <v>No</v>
      </c>
      <c r="W3353">
        <f t="shared" si="208"/>
        <v>1307.9970000000001</v>
      </c>
      <c r="X3353">
        <f t="shared" si="209"/>
        <v>5</v>
      </c>
      <c r="Y3353">
        <f t="shared" si="210"/>
        <v>1111.79745</v>
      </c>
      <c r="Z3353" s="12">
        <f t="shared" si="211"/>
        <v>1.8454440599769306</v>
      </c>
    </row>
    <row r="3354" spans="1:26"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t="str">
        <f>_xlfn.XLOOKUP(B3354,Returns!B:B,Returns!A:A,"No",0)</f>
        <v>No</v>
      </c>
      <c r="W3354">
        <f t="shared" si="208"/>
        <v>167.96800000000002</v>
      </c>
      <c r="X3354">
        <f t="shared" si="209"/>
        <v>5</v>
      </c>
      <c r="Y3354">
        <f t="shared" si="210"/>
        <v>134.37440000000001</v>
      </c>
      <c r="Z3354" s="12">
        <f t="shared" si="211"/>
        <v>23.437499999999996</v>
      </c>
    </row>
    <row r="3355" spans="1:26"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t="str">
        <f>_xlfn.XLOOKUP(B3355,Returns!B:B,Returns!A:A,"No",0)</f>
        <v>No</v>
      </c>
      <c r="W3355">
        <f t="shared" si="208"/>
        <v>719.96</v>
      </c>
      <c r="X3355">
        <f t="shared" si="209"/>
        <v>5</v>
      </c>
      <c r="Y3355">
        <f t="shared" si="210"/>
        <v>719.96</v>
      </c>
      <c r="Z3355" s="12">
        <f t="shared" si="211"/>
        <v>13.000000000000004</v>
      </c>
    </row>
    <row r="3356" spans="1:26"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t="str">
        <f>_xlfn.XLOOKUP(B3356,Returns!B:B,Returns!A:A,"No",0)</f>
        <v>No</v>
      </c>
      <c r="W3356">
        <f t="shared" si="208"/>
        <v>70.559999999999988</v>
      </c>
      <c r="X3356">
        <f t="shared" si="209"/>
        <v>5</v>
      </c>
      <c r="Y3356">
        <f t="shared" si="210"/>
        <v>49.391999999999996</v>
      </c>
      <c r="Z3356" s="12">
        <f t="shared" si="211"/>
        <v>-8.1632653061224492</v>
      </c>
    </row>
    <row r="3357" spans="1:26"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t="str">
        <f>_xlfn.XLOOKUP(B3357,Returns!B:B,Returns!A:A,"No",0)</f>
        <v>No</v>
      </c>
      <c r="W3357">
        <f t="shared" si="208"/>
        <v>41.76</v>
      </c>
      <c r="X3357">
        <f t="shared" si="209"/>
        <v>5</v>
      </c>
      <c r="Y3357">
        <f t="shared" si="210"/>
        <v>41.76</v>
      </c>
      <c r="Z3357" s="12">
        <f t="shared" si="211"/>
        <v>23</v>
      </c>
    </row>
    <row r="3358" spans="1:26"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t="str">
        <f>_xlfn.XLOOKUP(B3358,Returns!B:B,Returns!A:A,"No",0)</f>
        <v>No</v>
      </c>
      <c r="W3358">
        <f t="shared" si="208"/>
        <v>3.81</v>
      </c>
      <c r="X3358">
        <f t="shared" si="209"/>
        <v>5</v>
      </c>
      <c r="Y3358">
        <f t="shared" si="210"/>
        <v>3.81</v>
      </c>
      <c r="Z3358" s="12">
        <f t="shared" si="211"/>
        <v>48</v>
      </c>
    </row>
    <row r="3359" spans="1:26"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t="str">
        <f>_xlfn.XLOOKUP(B3359,Returns!B:B,Returns!A:A,"No",0)</f>
        <v>No</v>
      </c>
      <c r="W3359">
        <f t="shared" si="208"/>
        <v>657.072</v>
      </c>
      <c r="X3359">
        <f t="shared" si="209"/>
        <v>6</v>
      </c>
      <c r="Y3359">
        <f t="shared" si="210"/>
        <v>525.6576</v>
      </c>
      <c r="Z3359" s="12">
        <f t="shared" si="211"/>
        <v>5.0347222222222232</v>
      </c>
    </row>
    <row r="3360" spans="1:26"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t="str">
        <f>_xlfn.XLOOKUP(B3360,Returns!B:B,Returns!A:A,"No",0)</f>
        <v>No</v>
      </c>
      <c r="W3360">
        <f t="shared" si="208"/>
        <v>6.4159999999999986</v>
      </c>
      <c r="X3360">
        <f t="shared" si="209"/>
        <v>4</v>
      </c>
      <c r="Y3360">
        <f t="shared" si="210"/>
        <v>1.283199999999999</v>
      </c>
      <c r="Z3360" s="12">
        <f t="shared" si="211"/>
        <v>-412.50000000000051</v>
      </c>
    </row>
    <row r="3361" spans="1:26"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t="str">
        <f>_xlfn.XLOOKUP(B3361,Returns!B:B,Returns!A:A,"No",0)</f>
        <v>No</v>
      </c>
      <c r="W3361">
        <f t="shared" si="208"/>
        <v>52.352000000000004</v>
      </c>
      <c r="X3361">
        <f t="shared" si="209"/>
        <v>4</v>
      </c>
      <c r="Y3361">
        <f t="shared" si="210"/>
        <v>41.881600000000006</v>
      </c>
      <c r="Z3361" s="12">
        <f t="shared" si="211"/>
        <v>-7.8125000000000044</v>
      </c>
    </row>
    <row r="3362" spans="1:26"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t="str">
        <f>_xlfn.XLOOKUP(B3362,Returns!B:B,Returns!A:A,"No",0)</f>
        <v>No</v>
      </c>
      <c r="W3362">
        <f t="shared" si="208"/>
        <v>121.76</v>
      </c>
      <c r="X3362">
        <f t="shared" si="209"/>
        <v>4</v>
      </c>
      <c r="Y3362">
        <f t="shared" si="210"/>
        <v>121.76</v>
      </c>
      <c r="Z3362" s="12">
        <f t="shared" si="211"/>
        <v>11.75</v>
      </c>
    </row>
    <row r="3363" spans="1:26"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t="str">
        <f>_xlfn.XLOOKUP(B3363,Returns!B:B,Returns!A:A,"No",0)</f>
        <v>No</v>
      </c>
      <c r="W3363">
        <f t="shared" si="208"/>
        <v>105.84</v>
      </c>
      <c r="X3363">
        <f t="shared" si="209"/>
        <v>4</v>
      </c>
      <c r="Y3363">
        <f t="shared" si="210"/>
        <v>105.84</v>
      </c>
      <c r="Z3363" s="12">
        <f t="shared" si="211"/>
        <v>11.33333333333333</v>
      </c>
    </row>
    <row r="3364" spans="1:26"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t="str">
        <f>_xlfn.XLOOKUP(B3364,Returns!B:B,Returns!A:A,"No",0)</f>
        <v>No</v>
      </c>
      <c r="W3364">
        <f t="shared" si="208"/>
        <v>58.320000000000007</v>
      </c>
      <c r="X3364">
        <f t="shared" si="209"/>
        <v>7</v>
      </c>
      <c r="Y3364">
        <f t="shared" si="210"/>
        <v>58.320000000000007</v>
      </c>
      <c r="Z3364" s="12">
        <f t="shared" si="211"/>
        <v>16</v>
      </c>
    </row>
    <row r="3365" spans="1:26"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t="str">
        <f>_xlfn.XLOOKUP(B3365,Returns!B:B,Returns!A:A,"No",0)</f>
        <v>No</v>
      </c>
      <c r="W3365">
        <f t="shared" si="208"/>
        <v>75.760000000000005</v>
      </c>
      <c r="X3365">
        <f t="shared" si="209"/>
        <v>7</v>
      </c>
      <c r="Y3365">
        <f t="shared" si="210"/>
        <v>75.760000000000005</v>
      </c>
      <c r="Z3365" s="12">
        <f t="shared" si="211"/>
        <v>25</v>
      </c>
    </row>
    <row r="3366" spans="1:26"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t="str">
        <f>_xlfn.XLOOKUP(B3366,Returns!B:B,Returns!A:A,"No",0)</f>
        <v>No</v>
      </c>
      <c r="W3366">
        <f t="shared" si="208"/>
        <v>28.655999999999999</v>
      </c>
      <c r="X3366">
        <f t="shared" si="209"/>
        <v>2</v>
      </c>
      <c r="Y3366">
        <f t="shared" si="210"/>
        <v>11.462399999999999</v>
      </c>
      <c r="Z3366" s="12">
        <f t="shared" si="211"/>
        <v>-33.333333333333321</v>
      </c>
    </row>
    <row r="3367" spans="1:26"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t="str">
        <f>_xlfn.XLOOKUP(B3367,Returns!B:B,Returns!A:A,"No",0)</f>
        <v>No</v>
      </c>
      <c r="W3367">
        <f t="shared" si="208"/>
        <v>581.33199999999999</v>
      </c>
      <c r="X3367">
        <f t="shared" si="209"/>
        <v>2</v>
      </c>
      <c r="Y3367">
        <f t="shared" si="210"/>
        <v>494.13220000000001</v>
      </c>
      <c r="Z3367" s="12">
        <f t="shared" si="211"/>
        <v>0.69204152249134721</v>
      </c>
    </row>
    <row r="3368" spans="1:26"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t="str">
        <f>_xlfn.XLOOKUP(B3368,Returns!B:B,Returns!A:A,"No",0)</f>
        <v>No</v>
      </c>
      <c r="W3368">
        <f t="shared" si="208"/>
        <v>20.736000000000004</v>
      </c>
      <c r="X3368">
        <f t="shared" si="209"/>
        <v>6</v>
      </c>
      <c r="Y3368">
        <f t="shared" si="210"/>
        <v>16.588800000000003</v>
      </c>
      <c r="Z3368" s="12">
        <f t="shared" si="211"/>
        <v>21.874999999999996</v>
      </c>
    </row>
    <row r="3369" spans="1:26"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t="str">
        <f>_xlfn.XLOOKUP(B3369,Returns!B:B,Returns!A:A,"No",0)</f>
        <v>No</v>
      </c>
      <c r="W3369">
        <f t="shared" si="208"/>
        <v>43.056000000000004</v>
      </c>
      <c r="X3369">
        <f t="shared" si="209"/>
        <v>6</v>
      </c>
      <c r="Y3369">
        <f t="shared" si="210"/>
        <v>34.444800000000001</v>
      </c>
      <c r="Z3369" s="12">
        <f t="shared" si="211"/>
        <v>13.020833333333332</v>
      </c>
    </row>
    <row r="3370" spans="1:26"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t="str">
        <f>_xlfn.XLOOKUP(B3370,Returns!B:B,Returns!A:A,"No",0)</f>
        <v>No</v>
      </c>
      <c r="W3370">
        <f t="shared" si="208"/>
        <v>283.92</v>
      </c>
      <c r="X3370">
        <f t="shared" si="209"/>
        <v>4</v>
      </c>
      <c r="Y3370">
        <f t="shared" si="210"/>
        <v>283.92</v>
      </c>
      <c r="Z3370" s="12">
        <f t="shared" si="211"/>
        <v>14.499999999999996</v>
      </c>
    </row>
    <row r="3371" spans="1:26"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t="str">
        <f>_xlfn.XLOOKUP(B3371,Returns!B:B,Returns!A:A,"No",0)</f>
        <v>No</v>
      </c>
      <c r="W3371">
        <f t="shared" si="208"/>
        <v>264.19200000000001</v>
      </c>
      <c r="X3371">
        <f t="shared" si="209"/>
        <v>4</v>
      </c>
      <c r="Y3371">
        <f t="shared" si="210"/>
        <v>211.3536</v>
      </c>
      <c r="Z3371" s="12">
        <f t="shared" si="211"/>
        <v>10.937499999999998</v>
      </c>
    </row>
    <row r="3372" spans="1:26"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t="str">
        <f>_xlfn.XLOOKUP(B3372,Returns!B:B,Returns!A:A,"No",0)</f>
        <v>No</v>
      </c>
      <c r="W3372">
        <f t="shared" si="208"/>
        <v>6437.25</v>
      </c>
      <c r="X3372">
        <f t="shared" si="209"/>
        <v>0</v>
      </c>
      <c r="Y3372">
        <f t="shared" si="210"/>
        <v>6437.25</v>
      </c>
      <c r="Z3372" s="12">
        <f t="shared" si="211"/>
        <v>3.7999999999999985</v>
      </c>
    </row>
    <row r="3373" spans="1:26"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t="str">
        <f>_xlfn.XLOOKUP(B3373,Returns!B:B,Returns!A:A,"No",0)</f>
        <v>No</v>
      </c>
      <c r="W3373">
        <f t="shared" si="208"/>
        <v>154.94400000000002</v>
      </c>
      <c r="X3373">
        <f t="shared" si="209"/>
        <v>7</v>
      </c>
      <c r="Y3373">
        <f t="shared" si="210"/>
        <v>123.95520000000002</v>
      </c>
      <c r="Z3373" s="12">
        <f t="shared" si="211"/>
        <v>7.2916666666666643</v>
      </c>
    </row>
    <row r="3374" spans="1:26"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t="str">
        <f>_xlfn.XLOOKUP(B3374,Returns!B:B,Returns!A:A,"No",0)</f>
        <v>No</v>
      </c>
      <c r="W3374">
        <f t="shared" si="208"/>
        <v>321.92</v>
      </c>
      <c r="X3374">
        <f t="shared" si="209"/>
        <v>7</v>
      </c>
      <c r="Y3374">
        <f t="shared" si="210"/>
        <v>321.92</v>
      </c>
      <c r="Z3374" s="12">
        <f t="shared" si="211"/>
        <v>15</v>
      </c>
    </row>
    <row r="3375" spans="1:26"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t="str">
        <f>_xlfn.XLOOKUP(B3375,Returns!B:B,Returns!A:A,"No",0)</f>
        <v>No</v>
      </c>
      <c r="W3375">
        <f t="shared" si="208"/>
        <v>85.320000000000007</v>
      </c>
      <c r="X3375">
        <f t="shared" si="209"/>
        <v>6</v>
      </c>
      <c r="Y3375">
        <f t="shared" si="210"/>
        <v>85.320000000000007</v>
      </c>
      <c r="Z3375" s="12">
        <f t="shared" si="211"/>
        <v>13.333333333333334</v>
      </c>
    </row>
    <row r="3376" spans="1:26"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t="str">
        <f>_xlfn.XLOOKUP(B3376,Returns!B:B,Returns!A:A,"No",0)</f>
        <v>No</v>
      </c>
      <c r="W3376">
        <f t="shared" si="208"/>
        <v>1822.0500000000002</v>
      </c>
      <c r="X3376">
        <f t="shared" si="209"/>
        <v>6</v>
      </c>
      <c r="Y3376">
        <f t="shared" si="210"/>
        <v>1639.8450000000003</v>
      </c>
      <c r="Z3376" s="12">
        <f t="shared" si="211"/>
        <v>0.4938271604938283</v>
      </c>
    </row>
    <row r="3377" spans="1:26"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t="str">
        <f>_xlfn.XLOOKUP(B3377,Returns!B:B,Returns!A:A,"No",0)</f>
        <v>No</v>
      </c>
      <c r="W3377">
        <f t="shared" si="208"/>
        <v>159.84</v>
      </c>
      <c r="X3377">
        <f t="shared" si="209"/>
        <v>6</v>
      </c>
      <c r="Y3377">
        <f t="shared" si="210"/>
        <v>159.84</v>
      </c>
      <c r="Z3377" s="12">
        <f t="shared" si="211"/>
        <v>6.5</v>
      </c>
    </row>
    <row r="3378" spans="1:26"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t="str">
        <f>_xlfn.XLOOKUP(B3378,Returns!B:B,Returns!A:A,"No",0)</f>
        <v>No</v>
      </c>
      <c r="W3378">
        <f t="shared" si="208"/>
        <v>723.52800000000002</v>
      </c>
      <c r="X3378">
        <f t="shared" si="209"/>
        <v>6</v>
      </c>
      <c r="Y3378">
        <f t="shared" si="210"/>
        <v>651.17520000000002</v>
      </c>
      <c r="Z3378" s="12">
        <f t="shared" si="211"/>
        <v>10.493827160493828</v>
      </c>
    </row>
    <row r="3379" spans="1:26"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t="str">
        <f>_xlfn.XLOOKUP(B3379,Returns!B:B,Returns!A:A,"No",0)</f>
        <v>No</v>
      </c>
      <c r="W3379">
        <f t="shared" si="208"/>
        <v>1005.0480000000001</v>
      </c>
      <c r="X3379">
        <f t="shared" si="209"/>
        <v>3</v>
      </c>
      <c r="Y3379">
        <f t="shared" si="210"/>
        <v>804.03840000000014</v>
      </c>
      <c r="Z3379" s="12">
        <f t="shared" si="211"/>
        <v>0.86805555555555425</v>
      </c>
    </row>
    <row r="3380" spans="1:26"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t="str">
        <f>_xlfn.XLOOKUP(B3380,Returns!B:B,Returns!A:A,"No",0)</f>
        <v>Yes</v>
      </c>
      <c r="W3380">
        <f t="shared" si="208"/>
        <v>82.655999999999977</v>
      </c>
      <c r="X3380">
        <f t="shared" si="209"/>
        <v>4</v>
      </c>
      <c r="Y3380">
        <f t="shared" si="210"/>
        <v>16.531199999999998</v>
      </c>
      <c r="Z3380" s="12">
        <f t="shared" si="211"/>
        <v>-133.33333333333343</v>
      </c>
    </row>
    <row r="3381" spans="1:26"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t="str">
        <f>_xlfn.XLOOKUP(B3381,Returns!B:B,Returns!A:A,"No",0)</f>
        <v>Yes</v>
      </c>
      <c r="W3381">
        <f t="shared" si="208"/>
        <v>30.816000000000006</v>
      </c>
      <c r="X3381">
        <f t="shared" si="209"/>
        <v>4</v>
      </c>
      <c r="Y3381">
        <f t="shared" si="210"/>
        <v>24.652800000000006</v>
      </c>
      <c r="Z3381" s="12">
        <f t="shared" si="211"/>
        <v>13.020833333333323</v>
      </c>
    </row>
    <row r="3382" spans="1:26"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t="str">
        <f>_xlfn.XLOOKUP(B3382,Returns!B:B,Returns!A:A,"No",0)</f>
        <v>No</v>
      </c>
      <c r="W3382">
        <f t="shared" si="208"/>
        <v>216.43200000000002</v>
      </c>
      <c r="X3382">
        <f t="shared" si="209"/>
        <v>1</v>
      </c>
      <c r="Y3382">
        <f t="shared" si="210"/>
        <v>173.1456</v>
      </c>
      <c r="Z3382" s="12">
        <f t="shared" si="211"/>
        <v>4.166666666666667</v>
      </c>
    </row>
    <row r="3383" spans="1:26"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t="str">
        <f>_xlfn.XLOOKUP(B3383,Returns!B:B,Returns!A:A,"No",0)</f>
        <v>No</v>
      </c>
      <c r="W3383">
        <f t="shared" si="208"/>
        <v>2.8960000000000004</v>
      </c>
      <c r="X3383">
        <f t="shared" si="209"/>
        <v>3</v>
      </c>
      <c r="Y3383">
        <f t="shared" si="210"/>
        <v>2.3168000000000002</v>
      </c>
      <c r="Z3383" s="12">
        <f t="shared" si="211"/>
        <v>42.187499999999993</v>
      </c>
    </row>
    <row r="3384" spans="1:26"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t="str">
        <f>_xlfn.XLOOKUP(B3384,Returns!B:B,Returns!A:A,"No",0)</f>
        <v>No</v>
      </c>
      <c r="W3384">
        <f t="shared" si="208"/>
        <v>53.820000000000007</v>
      </c>
      <c r="X3384">
        <f t="shared" si="209"/>
        <v>5</v>
      </c>
      <c r="Y3384">
        <f t="shared" si="210"/>
        <v>53.820000000000007</v>
      </c>
      <c r="Z3384" s="12">
        <f t="shared" si="211"/>
        <v>16.333333333333332</v>
      </c>
    </row>
    <row r="3385" spans="1:26"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t="str">
        <f>_xlfn.XLOOKUP(B3385,Returns!B:B,Returns!A:A,"No",0)</f>
        <v>No</v>
      </c>
      <c r="W3385">
        <f t="shared" si="208"/>
        <v>2689.2179999999998</v>
      </c>
      <c r="X3385">
        <f t="shared" si="209"/>
        <v>5</v>
      </c>
      <c r="Y3385">
        <f t="shared" si="210"/>
        <v>2420.2961999999998</v>
      </c>
      <c r="Z3385" s="12">
        <f t="shared" si="211"/>
        <v>1.2345679012345672</v>
      </c>
    </row>
    <row r="3386" spans="1:26"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t="str">
        <f>_xlfn.XLOOKUP(B3386,Returns!B:B,Returns!A:A,"No",0)</f>
        <v>No</v>
      </c>
      <c r="W3386">
        <f t="shared" si="208"/>
        <v>8998.75</v>
      </c>
      <c r="X3386">
        <f t="shared" si="209"/>
        <v>5</v>
      </c>
      <c r="Y3386">
        <f t="shared" si="210"/>
        <v>8998.75</v>
      </c>
      <c r="Z3386" s="12">
        <f t="shared" si="211"/>
        <v>6</v>
      </c>
    </row>
    <row r="3387" spans="1:26"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t="str">
        <f>_xlfn.XLOOKUP(B3387,Returns!B:B,Returns!A:A,"No",0)</f>
        <v>No</v>
      </c>
      <c r="W3387">
        <f t="shared" si="208"/>
        <v>2322.6880000000001</v>
      </c>
      <c r="X3387">
        <f t="shared" si="209"/>
        <v>4</v>
      </c>
      <c r="Y3387">
        <f t="shared" si="210"/>
        <v>1858.1504</v>
      </c>
      <c r="Z3387" s="12">
        <f t="shared" si="211"/>
        <v>3.5156249999999947</v>
      </c>
    </row>
    <row r="3388" spans="1:26"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t="str">
        <f>_xlfn.XLOOKUP(B3388,Returns!B:B,Returns!A:A,"No",0)</f>
        <v>No</v>
      </c>
      <c r="W3388">
        <f t="shared" si="208"/>
        <v>56.808</v>
      </c>
      <c r="X3388">
        <f t="shared" si="209"/>
        <v>4</v>
      </c>
      <c r="Y3388">
        <f t="shared" si="210"/>
        <v>45.446399999999997</v>
      </c>
      <c r="Z3388" s="12">
        <f t="shared" si="211"/>
        <v>13.020833333333332</v>
      </c>
    </row>
    <row r="3389" spans="1:26"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t="str">
        <f>_xlfn.XLOOKUP(B3389,Returns!B:B,Returns!A:A,"No",0)</f>
        <v>No</v>
      </c>
      <c r="W3389">
        <f t="shared" si="208"/>
        <v>444.76800000000003</v>
      </c>
      <c r="X3389">
        <f t="shared" si="209"/>
        <v>4</v>
      </c>
      <c r="Y3389">
        <f t="shared" si="210"/>
        <v>355.81440000000003</v>
      </c>
      <c r="Z3389" s="12">
        <f t="shared" si="211"/>
        <v>4.6874999999999982</v>
      </c>
    </row>
    <row r="3390" spans="1:26"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t="str">
        <f>_xlfn.XLOOKUP(B3390,Returns!B:B,Returns!A:A,"No",0)</f>
        <v>No</v>
      </c>
      <c r="W3390">
        <f t="shared" si="208"/>
        <v>302.7240000000001</v>
      </c>
      <c r="X3390">
        <f t="shared" si="209"/>
        <v>4</v>
      </c>
      <c r="Y3390">
        <f t="shared" si="210"/>
        <v>90.817200000000042</v>
      </c>
      <c r="Z3390" s="12">
        <f t="shared" si="211"/>
        <v>-37.03703703703701</v>
      </c>
    </row>
    <row r="3391" spans="1:26"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t="str">
        <f>_xlfn.XLOOKUP(B3391,Returns!B:B,Returns!A:A,"No",0)</f>
        <v>No</v>
      </c>
      <c r="W3391">
        <f t="shared" si="208"/>
        <v>464.29200000000003</v>
      </c>
      <c r="X3391">
        <f t="shared" si="209"/>
        <v>4</v>
      </c>
      <c r="Y3391">
        <f t="shared" si="210"/>
        <v>278.5752</v>
      </c>
      <c r="Z3391" s="12">
        <f t="shared" si="211"/>
        <v>-12.962962962962967</v>
      </c>
    </row>
    <row r="3392" spans="1:26"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t="str">
        <f>_xlfn.XLOOKUP(B3392,Returns!B:B,Returns!A:A,"No",0)</f>
        <v>No</v>
      </c>
      <c r="W3392">
        <f t="shared" si="208"/>
        <v>13.696000000000002</v>
      </c>
      <c r="X3392">
        <f t="shared" si="209"/>
        <v>5</v>
      </c>
      <c r="Y3392">
        <f t="shared" si="210"/>
        <v>10.956800000000001</v>
      </c>
      <c r="Z3392" s="12">
        <f t="shared" si="211"/>
        <v>19.531249999999993</v>
      </c>
    </row>
    <row r="3393" spans="1:26"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t="str">
        <f>_xlfn.XLOOKUP(B3393,Returns!B:B,Returns!A:A,"No",0)</f>
        <v>No</v>
      </c>
      <c r="W3393">
        <f t="shared" si="208"/>
        <v>4364.6720000000005</v>
      </c>
      <c r="X3393">
        <f t="shared" si="209"/>
        <v>4</v>
      </c>
      <c r="Y3393">
        <f t="shared" si="210"/>
        <v>3491.7376000000004</v>
      </c>
      <c r="Z3393" s="12">
        <f t="shared" si="211"/>
        <v>1.9531249999999993</v>
      </c>
    </row>
    <row r="3394" spans="1:26"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t="str">
        <f>_xlfn.XLOOKUP(B3394,Returns!B:B,Returns!A:A,"No",0)</f>
        <v>No</v>
      </c>
      <c r="W3394">
        <f t="shared" si="208"/>
        <v>438.33600000000001</v>
      </c>
      <c r="X3394">
        <f t="shared" si="209"/>
        <v>4</v>
      </c>
      <c r="Y3394">
        <f t="shared" si="210"/>
        <v>350.66880000000003</v>
      </c>
      <c r="Z3394" s="12">
        <f t="shared" si="211"/>
        <v>-12.500000000000004</v>
      </c>
    </row>
    <row r="3395" spans="1:26"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t="str">
        <f>_xlfn.XLOOKUP(B3395,Returns!B:B,Returns!A:A,"No",0)</f>
        <v>No</v>
      </c>
      <c r="W3395">
        <f t="shared" ref="W3395:W3458" si="212">R3395*S3395</f>
        <v>6.9279999999999982</v>
      </c>
      <c r="X3395">
        <f t="shared" ref="X3395:X3458" si="213">D3395-C3395</f>
        <v>3</v>
      </c>
      <c r="Y3395">
        <f t="shared" ref="Y3395:Y3458" si="214">W3395-(W3395*T3395)</f>
        <v>1.3855999999999993</v>
      </c>
      <c r="Z3395" s="12">
        <f t="shared" ref="Z3395:Z3458" si="215">(U3395/Y3395)*100</f>
        <v>-800.00000000000068</v>
      </c>
    </row>
    <row r="3396" spans="1:26"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t="str">
        <f>_xlfn.XLOOKUP(B3396,Returns!B:B,Returns!A:A,"No",0)</f>
        <v>No</v>
      </c>
      <c r="W3396">
        <f t="shared" si="212"/>
        <v>240.19200000000001</v>
      </c>
      <c r="X3396">
        <f t="shared" si="213"/>
        <v>0</v>
      </c>
      <c r="Y3396">
        <f t="shared" si="214"/>
        <v>192.15360000000001</v>
      </c>
      <c r="Z3396" s="12">
        <f t="shared" si="215"/>
        <v>7.8124999999999982</v>
      </c>
    </row>
    <row r="3397" spans="1:26"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t="str">
        <f>_xlfn.XLOOKUP(B3397,Returns!B:B,Returns!A:A,"No",0)</f>
        <v>No</v>
      </c>
      <c r="W3397">
        <f t="shared" si="212"/>
        <v>1775.68</v>
      </c>
      <c r="X3397">
        <f t="shared" si="213"/>
        <v>7</v>
      </c>
      <c r="Y3397">
        <f t="shared" si="214"/>
        <v>1775.68</v>
      </c>
      <c r="Z3397" s="12">
        <f t="shared" si="215"/>
        <v>0.75000000000000155</v>
      </c>
    </row>
    <row r="3398" spans="1:26"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t="str">
        <f>_xlfn.XLOOKUP(B3398,Returns!B:B,Returns!A:A,"No",0)</f>
        <v>No</v>
      </c>
      <c r="W3398">
        <f t="shared" si="212"/>
        <v>169.99</v>
      </c>
      <c r="X3398">
        <f t="shared" si="213"/>
        <v>7</v>
      </c>
      <c r="Y3398">
        <f t="shared" si="214"/>
        <v>169.99</v>
      </c>
      <c r="Z3398" s="12">
        <f t="shared" si="215"/>
        <v>45.999999999999993</v>
      </c>
    </row>
    <row r="3399" spans="1:26"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t="str">
        <f>_xlfn.XLOOKUP(B3399,Returns!B:B,Returns!A:A,"No",0)</f>
        <v>No</v>
      </c>
      <c r="W3399">
        <f t="shared" si="212"/>
        <v>103.68</v>
      </c>
      <c r="X3399">
        <f t="shared" si="213"/>
        <v>7</v>
      </c>
      <c r="Y3399">
        <f t="shared" si="214"/>
        <v>103.68</v>
      </c>
      <c r="Z3399" s="12">
        <f t="shared" si="215"/>
        <v>12.000000000000002</v>
      </c>
    </row>
    <row r="3400" spans="1:26"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t="str">
        <f>_xlfn.XLOOKUP(B3400,Returns!B:B,Returns!A:A,"No",0)</f>
        <v>No</v>
      </c>
      <c r="W3400">
        <f t="shared" si="212"/>
        <v>36.99</v>
      </c>
      <c r="X3400">
        <f t="shared" si="213"/>
        <v>5</v>
      </c>
      <c r="Y3400">
        <f t="shared" si="214"/>
        <v>36.99</v>
      </c>
      <c r="Z3400" s="12">
        <f t="shared" si="215"/>
        <v>27</v>
      </c>
    </row>
    <row r="3401" spans="1:26"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t="str">
        <f>_xlfn.XLOOKUP(B3401,Returns!B:B,Returns!A:A,"No",0)</f>
        <v>No</v>
      </c>
      <c r="W3401">
        <f t="shared" si="212"/>
        <v>3774.5999999999995</v>
      </c>
      <c r="X3401">
        <f t="shared" si="213"/>
        <v>5</v>
      </c>
      <c r="Y3401">
        <f t="shared" si="214"/>
        <v>3774.5999999999995</v>
      </c>
      <c r="Z3401" s="12">
        <f t="shared" si="215"/>
        <v>8</v>
      </c>
    </row>
    <row r="3402" spans="1:26"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t="str">
        <f>_xlfn.XLOOKUP(B3402,Returns!B:B,Returns!A:A,"No",0)</f>
        <v>No</v>
      </c>
      <c r="W3402">
        <f t="shared" si="212"/>
        <v>581.85</v>
      </c>
      <c r="X3402">
        <f t="shared" si="213"/>
        <v>5</v>
      </c>
      <c r="Y3402">
        <f t="shared" si="214"/>
        <v>581.85</v>
      </c>
      <c r="Z3402" s="12">
        <f t="shared" si="215"/>
        <v>1.6666666666666639</v>
      </c>
    </row>
    <row r="3403" spans="1:26"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t="str">
        <f>_xlfn.XLOOKUP(B3403,Returns!B:B,Returns!A:A,"No",0)</f>
        <v>No</v>
      </c>
      <c r="W3403">
        <f t="shared" si="212"/>
        <v>16.38</v>
      </c>
      <c r="X3403">
        <f t="shared" si="213"/>
        <v>5</v>
      </c>
      <c r="Y3403">
        <f t="shared" si="214"/>
        <v>16.38</v>
      </c>
      <c r="Z3403" s="12">
        <f t="shared" si="215"/>
        <v>9.0000000000000018</v>
      </c>
    </row>
    <row r="3404" spans="1:26"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t="str">
        <f>_xlfn.XLOOKUP(B3404,Returns!B:B,Returns!A:A,"No",0)</f>
        <v>No</v>
      </c>
      <c r="W3404">
        <f t="shared" si="212"/>
        <v>156.01599999999999</v>
      </c>
      <c r="X3404">
        <f t="shared" si="213"/>
        <v>1</v>
      </c>
      <c r="Y3404">
        <f t="shared" si="214"/>
        <v>62.406400000000005</v>
      </c>
      <c r="Z3404" s="12">
        <f t="shared" si="215"/>
        <v>-14.285714285714283</v>
      </c>
    </row>
    <row r="3405" spans="1:26"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t="str">
        <f>_xlfn.XLOOKUP(B3405,Returns!B:B,Returns!A:A,"No",0)</f>
        <v>No</v>
      </c>
      <c r="W3405">
        <f t="shared" si="212"/>
        <v>261.69600000000003</v>
      </c>
      <c r="X3405">
        <f t="shared" si="213"/>
        <v>7</v>
      </c>
      <c r="Y3405">
        <f t="shared" si="214"/>
        <v>104.67840000000001</v>
      </c>
      <c r="Z3405" s="12">
        <f t="shared" si="215"/>
        <v>-49.999999999999986</v>
      </c>
    </row>
    <row r="3406" spans="1:26"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t="str">
        <f>_xlfn.XLOOKUP(B3406,Returns!B:B,Returns!A:A,"No",0)</f>
        <v>No</v>
      </c>
      <c r="W3406">
        <f t="shared" si="212"/>
        <v>155.76</v>
      </c>
      <c r="X3406">
        <f t="shared" si="213"/>
        <v>0</v>
      </c>
      <c r="Y3406">
        <f t="shared" si="214"/>
        <v>155.76</v>
      </c>
      <c r="Z3406" s="12">
        <f t="shared" si="215"/>
        <v>2.4999999999999947</v>
      </c>
    </row>
    <row r="3407" spans="1:26"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t="str">
        <f>_xlfn.XLOOKUP(B3407,Returns!B:B,Returns!A:A,"No",0)</f>
        <v>No</v>
      </c>
      <c r="W3407">
        <f t="shared" si="212"/>
        <v>562.74399999999991</v>
      </c>
      <c r="X3407">
        <f t="shared" si="213"/>
        <v>4</v>
      </c>
      <c r="Y3407">
        <f t="shared" si="214"/>
        <v>393.92079999999999</v>
      </c>
      <c r="Z3407" s="12">
        <f t="shared" si="215"/>
        <v>-3.061224489795916</v>
      </c>
    </row>
    <row r="3408" spans="1:26"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t="str">
        <f>_xlfn.XLOOKUP(B3408,Returns!B:B,Returns!A:A,"No",0)</f>
        <v>No</v>
      </c>
      <c r="W3408">
        <f t="shared" si="212"/>
        <v>562.74399999999991</v>
      </c>
      <c r="X3408">
        <f t="shared" si="213"/>
        <v>4</v>
      </c>
      <c r="Y3408">
        <f t="shared" si="214"/>
        <v>393.92079999999999</v>
      </c>
      <c r="Z3408" s="12">
        <f t="shared" si="215"/>
        <v>-3.061224489795916</v>
      </c>
    </row>
    <row r="3409" spans="1:26"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t="str">
        <f>_xlfn.XLOOKUP(B3409,Returns!B:B,Returns!A:A,"No",0)</f>
        <v>No</v>
      </c>
      <c r="W3409">
        <f t="shared" si="212"/>
        <v>59.904000000000011</v>
      </c>
      <c r="X3409">
        <f t="shared" si="213"/>
        <v>4</v>
      </c>
      <c r="Y3409">
        <f t="shared" si="214"/>
        <v>17.971200000000003</v>
      </c>
      <c r="Z3409" s="12">
        <f t="shared" si="215"/>
        <v>-29.16666666666665</v>
      </c>
    </row>
    <row r="3410" spans="1:26"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t="str">
        <f>_xlfn.XLOOKUP(B3410,Returns!B:B,Returns!A:A,"No",0)</f>
        <v>No</v>
      </c>
      <c r="W3410">
        <f t="shared" si="212"/>
        <v>89.344000000000008</v>
      </c>
      <c r="X3410">
        <f t="shared" si="213"/>
        <v>4</v>
      </c>
      <c r="Y3410">
        <f t="shared" si="214"/>
        <v>71.475200000000001</v>
      </c>
      <c r="Z3410" s="12">
        <f t="shared" si="215"/>
        <v>10.9375</v>
      </c>
    </row>
    <row r="3411" spans="1:26"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t="str">
        <f>_xlfn.XLOOKUP(B3411,Returns!B:B,Returns!A:A,"No",0)</f>
        <v>No</v>
      </c>
      <c r="W3411">
        <f t="shared" si="212"/>
        <v>20.736000000000004</v>
      </c>
      <c r="X3411">
        <f t="shared" si="213"/>
        <v>6</v>
      </c>
      <c r="Y3411">
        <f t="shared" si="214"/>
        <v>16.588800000000003</v>
      </c>
      <c r="Z3411" s="12">
        <f t="shared" si="215"/>
        <v>21.874999999999996</v>
      </c>
    </row>
    <row r="3412" spans="1:26"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t="str">
        <f>_xlfn.XLOOKUP(B3412,Returns!B:B,Returns!A:A,"No",0)</f>
        <v>No</v>
      </c>
      <c r="W3412">
        <f t="shared" si="212"/>
        <v>592.1099999999999</v>
      </c>
      <c r="X3412">
        <f t="shared" si="213"/>
        <v>4</v>
      </c>
      <c r="Y3412">
        <f t="shared" si="214"/>
        <v>592.1099999999999</v>
      </c>
      <c r="Z3412" s="12">
        <f t="shared" si="215"/>
        <v>5.1111111111111116</v>
      </c>
    </row>
    <row r="3413" spans="1:26"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t="str">
        <f>_xlfn.XLOOKUP(B3413,Returns!B:B,Returns!A:A,"No",0)</f>
        <v>No</v>
      </c>
      <c r="W3413">
        <f t="shared" si="212"/>
        <v>543.96800000000007</v>
      </c>
      <c r="X3413">
        <f t="shared" si="213"/>
        <v>4</v>
      </c>
      <c r="Y3413">
        <f t="shared" si="214"/>
        <v>435.17440000000005</v>
      </c>
      <c r="Z3413" s="12">
        <f t="shared" si="215"/>
        <v>20.312499999999993</v>
      </c>
    </row>
    <row r="3414" spans="1:26"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t="str">
        <f>_xlfn.XLOOKUP(B3414,Returns!B:B,Returns!A:A,"No",0)</f>
        <v>No</v>
      </c>
      <c r="W3414">
        <f t="shared" si="212"/>
        <v>47.04</v>
      </c>
      <c r="X3414">
        <f t="shared" si="213"/>
        <v>4</v>
      </c>
      <c r="Y3414">
        <f t="shared" si="214"/>
        <v>47.04</v>
      </c>
      <c r="Z3414" s="12">
        <f t="shared" si="215"/>
        <v>6.75</v>
      </c>
    </row>
    <row r="3415" spans="1:26"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t="str">
        <f>_xlfn.XLOOKUP(B3415,Returns!B:B,Returns!A:A,"No",0)</f>
        <v>No</v>
      </c>
      <c r="W3415">
        <f t="shared" si="212"/>
        <v>155.04</v>
      </c>
      <c r="X3415">
        <f t="shared" si="213"/>
        <v>4</v>
      </c>
      <c r="Y3415">
        <f t="shared" si="214"/>
        <v>155.04</v>
      </c>
      <c r="Z3415" s="12">
        <f t="shared" si="215"/>
        <v>24.500000000000004</v>
      </c>
    </row>
    <row r="3416" spans="1:26"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t="str">
        <f>_xlfn.XLOOKUP(B3416,Returns!B:B,Returns!A:A,"No",0)</f>
        <v>No</v>
      </c>
      <c r="W3416">
        <f t="shared" si="212"/>
        <v>97.28</v>
      </c>
      <c r="X3416">
        <f t="shared" si="213"/>
        <v>4</v>
      </c>
      <c r="Y3416">
        <f t="shared" si="214"/>
        <v>77.823999999999998</v>
      </c>
      <c r="Z3416" s="12">
        <f t="shared" si="215"/>
        <v>20.312499999999993</v>
      </c>
    </row>
    <row r="3417" spans="1:26"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t="str">
        <f>_xlfn.XLOOKUP(B3417,Returns!B:B,Returns!A:A,"No",0)</f>
        <v>No</v>
      </c>
      <c r="W3417">
        <f t="shared" si="212"/>
        <v>1.81</v>
      </c>
      <c r="X3417">
        <f t="shared" si="213"/>
        <v>0</v>
      </c>
      <c r="Y3417">
        <f t="shared" si="214"/>
        <v>1.81</v>
      </c>
      <c r="Z3417" s="12">
        <f t="shared" si="215"/>
        <v>36</v>
      </c>
    </row>
    <row r="3418" spans="1:26"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t="str">
        <f>_xlfn.XLOOKUP(B3418,Returns!B:B,Returns!A:A,"No",0)</f>
        <v>No</v>
      </c>
      <c r="W3418">
        <f t="shared" si="212"/>
        <v>16.52</v>
      </c>
      <c r="X3418">
        <f t="shared" si="213"/>
        <v>0</v>
      </c>
      <c r="Y3418">
        <f t="shared" si="214"/>
        <v>16.52</v>
      </c>
      <c r="Z3418" s="12">
        <f t="shared" si="215"/>
        <v>23.5</v>
      </c>
    </row>
    <row r="3419" spans="1:26"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t="str">
        <f>_xlfn.XLOOKUP(B3419,Returns!B:B,Returns!A:A,"No",0)</f>
        <v>No</v>
      </c>
      <c r="W3419">
        <f t="shared" si="212"/>
        <v>217.80000000000004</v>
      </c>
      <c r="X3419">
        <f t="shared" si="213"/>
        <v>5</v>
      </c>
      <c r="Y3419">
        <f t="shared" si="214"/>
        <v>174.24000000000004</v>
      </c>
      <c r="Z3419" s="12">
        <f t="shared" si="215"/>
        <v>1.8749999999999993</v>
      </c>
    </row>
    <row r="3420" spans="1:26"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t="str">
        <f>_xlfn.XLOOKUP(B3420,Returns!B:B,Returns!A:A,"No",0)</f>
        <v>No</v>
      </c>
      <c r="W3420">
        <f t="shared" si="212"/>
        <v>11.68</v>
      </c>
      <c r="X3420">
        <f t="shared" si="213"/>
        <v>5</v>
      </c>
      <c r="Y3420">
        <f t="shared" si="214"/>
        <v>9.3439999999999994</v>
      </c>
      <c r="Z3420" s="12">
        <f t="shared" si="215"/>
        <v>7.8124999999999956</v>
      </c>
    </row>
    <row r="3421" spans="1:26"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t="str">
        <f>_xlfn.XLOOKUP(B3421,Returns!B:B,Returns!A:A,"No",0)</f>
        <v>No</v>
      </c>
      <c r="W3421">
        <f t="shared" si="212"/>
        <v>543.52800000000002</v>
      </c>
      <c r="X3421">
        <f t="shared" si="213"/>
        <v>7</v>
      </c>
      <c r="Y3421">
        <f t="shared" si="214"/>
        <v>489.17520000000002</v>
      </c>
      <c r="Z3421" s="12">
        <f t="shared" si="215"/>
        <v>12.345679012345672</v>
      </c>
    </row>
    <row r="3422" spans="1:26"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t="str">
        <f>_xlfn.XLOOKUP(B3422,Returns!B:B,Returns!A:A,"No",0)</f>
        <v>Yes</v>
      </c>
      <c r="W3422">
        <f t="shared" si="212"/>
        <v>524.48</v>
      </c>
      <c r="X3422">
        <f t="shared" si="213"/>
        <v>6</v>
      </c>
      <c r="Y3422">
        <f t="shared" si="214"/>
        <v>524.48</v>
      </c>
      <c r="Z3422" s="12">
        <f t="shared" si="215"/>
        <v>15</v>
      </c>
    </row>
    <row r="3423" spans="1:26"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t="str">
        <f>_xlfn.XLOOKUP(B3423,Returns!B:B,Returns!A:A,"No",0)</f>
        <v>Yes</v>
      </c>
      <c r="W3423">
        <f t="shared" si="212"/>
        <v>1461.76</v>
      </c>
      <c r="X3423">
        <f t="shared" si="213"/>
        <v>6</v>
      </c>
      <c r="Y3423">
        <f t="shared" si="214"/>
        <v>1461.76</v>
      </c>
      <c r="Z3423" s="12">
        <f t="shared" si="215"/>
        <v>5.75</v>
      </c>
    </row>
    <row r="3424" spans="1:26"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t="str">
        <f>_xlfn.XLOOKUP(B3424,Returns!B:B,Returns!A:A,"No",0)</f>
        <v>Yes</v>
      </c>
      <c r="W3424">
        <f t="shared" si="212"/>
        <v>921.19999999999993</v>
      </c>
      <c r="X3424">
        <f t="shared" si="213"/>
        <v>6</v>
      </c>
      <c r="Y3424">
        <f t="shared" si="214"/>
        <v>921.19999999999993</v>
      </c>
      <c r="Z3424" s="12">
        <f t="shared" si="215"/>
        <v>0.85714285714285732</v>
      </c>
    </row>
    <row r="3425" spans="1:26"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t="str">
        <f>_xlfn.XLOOKUP(B3425,Returns!B:B,Returns!A:A,"No",0)</f>
        <v>Yes</v>
      </c>
      <c r="W3425">
        <f t="shared" si="212"/>
        <v>90.88</v>
      </c>
      <c r="X3425">
        <f t="shared" si="213"/>
        <v>6</v>
      </c>
      <c r="Y3425">
        <f t="shared" si="214"/>
        <v>72.703999999999994</v>
      </c>
      <c r="Z3425" s="12">
        <f t="shared" si="215"/>
        <v>10.156249999999998</v>
      </c>
    </row>
    <row r="3426" spans="1:26"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t="str">
        <f>_xlfn.XLOOKUP(B3426,Returns!B:B,Returns!A:A,"No",0)</f>
        <v>Yes</v>
      </c>
      <c r="W3426">
        <f t="shared" si="212"/>
        <v>1116.8</v>
      </c>
      <c r="X3426">
        <f t="shared" si="213"/>
        <v>6</v>
      </c>
      <c r="Y3426">
        <f t="shared" si="214"/>
        <v>893.43999999999994</v>
      </c>
      <c r="Z3426" s="12">
        <f t="shared" si="215"/>
        <v>4.6875000000000027</v>
      </c>
    </row>
    <row r="3427" spans="1:26"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t="str">
        <f>_xlfn.XLOOKUP(B3427,Returns!B:B,Returns!A:A,"No",0)</f>
        <v>No</v>
      </c>
      <c r="W3427">
        <f t="shared" si="212"/>
        <v>60.96</v>
      </c>
      <c r="X3427">
        <f t="shared" si="213"/>
        <v>4</v>
      </c>
      <c r="Y3427">
        <f t="shared" si="214"/>
        <v>60.96</v>
      </c>
      <c r="Z3427" s="12">
        <f t="shared" si="215"/>
        <v>11.249999999999998</v>
      </c>
    </row>
    <row r="3428" spans="1:26"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t="str">
        <f>_xlfn.XLOOKUP(B3428,Returns!B:B,Returns!A:A,"No",0)</f>
        <v>No</v>
      </c>
      <c r="W3428">
        <f t="shared" si="212"/>
        <v>14081</v>
      </c>
      <c r="X3428">
        <f t="shared" si="213"/>
        <v>4</v>
      </c>
      <c r="Y3428">
        <f t="shared" si="214"/>
        <v>14081</v>
      </c>
      <c r="Z3428" s="12">
        <f t="shared" si="215"/>
        <v>2.8000000000000003</v>
      </c>
    </row>
    <row r="3429" spans="1:26"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t="str">
        <f>_xlfn.XLOOKUP(B3429,Returns!B:B,Returns!A:A,"No",0)</f>
        <v>No</v>
      </c>
      <c r="W3429">
        <f t="shared" si="212"/>
        <v>131.584</v>
      </c>
      <c r="X3429">
        <f t="shared" si="213"/>
        <v>3</v>
      </c>
      <c r="Y3429">
        <f t="shared" si="214"/>
        <v>105.2672</v>
      </c>
      <c r="Z3429" s="12">
        <f t="shared" si="215"/>
        <v>10.546874999999996</v>
      </c>
    </row>
    <row r="3430" spans="1:26"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t="str">
        <f>_xlfn.XLOOKUP(B3430,Returns!B:B,Returns!A:A,"No",0)</f>
        <v>No</v>
      </c>
      <c r="W3430">
        <f t="shared" si="212"/>
        <v>430.29599999999999</v>
      </c>
      <c r="X3430">
        <f t="shared" si="213"/>
        <v>3</v>
      </c>
      <c r="Y3430">
        <f t="shared" si="214"/>
        <v>258.17759999999998</v>
      </c>
      <c r="Z3430" s="12">
        <f t="shared" si="215"/>
        <v>-40.277777777777771</v>
      </c>
    </row>
    <row r="3431" spans="1:26"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t="str">
        <f>_xlfn.XLOOKUP(B3431,Returns!B:B,Returns!A:A,"No",0)</f>
        <v>No</v>
      </c>
      <c r="W3431">
        <f t="shared" si="212"/>
        <v>185.76</v>
      </c>
      <c r="X3431">
        <f t="shared" si="213"/>
        <v>3</v>
      </c>
      <c r="Y3431">
        <f t="shared" si="214"/>
        <v>148.608</v>
      </c>
      <c r="Z3431" s="12">
        <f t="shared" si="215"/>
        <v>7.5520833333333339</v>
      </c>
    </row>
    <row r="3432" spans="1:26"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t="str">
        <f>_xlfn.XLOOKUP(B3432,Returns!B:B,Returns!A:A,"No",0)</f>
        <v>No</v>
      </c>
      <c r="W3432">
        <f t="shared" si="212"/>
        <v>89.37</v>
      </c>
      <c r="X3432">
        <f t="shared" si="213"/>
        <v>1</v>
      </c>
      <c r="Y3432">
        <f t="shared" si="214"/>
        <v>89.37</v>
      </c>
      <c r="Z3432" s="12">
        <f t="shared" si="215"/>
        <v>9.6666666666666607</v>
      </c>
    </row>
    <row r="3433" spans="1:26"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t="str">
        <f>_xlfn.XLOOKUP(B3433,Returns!B:B,Returns!A:A,"No",0)</f>
        <v>No</v>
      </c>
      <c r="W3433">
        <f t="shared" si="212"/>
        <v>257.8</v>
      </c>
      <c r="X3433">
        <f t="shared" si="213"/>
        <v>1</v>
      </c>
      <c r="Y3433">
        <f t="shared" si="214"/>
        <v>257.8</v>
      </c>
      <c r="Z3433" s="12">
        <f t="shared" si="215"/>
        <v>6.0000000000000009</v>
      </c>
    </row>
    <row r="3434" spans="1:26"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t="str">
        <f>_xlfn.XLOOKUP(B3434,Returns!B:B,Returns!A:A,"No",0)</f>
        <v>No</v>
      </c>
      <c r="W3434">
        <f t="shared" si="212"/>
        <v>541.07999999999993</v>
      </c>
      <c r="X3434">
        <f t="shared" si="213"/>
        <v>1</v>
      </c>
      <c r="Y3434">
        <f t="shared" si="214"/>
        <v>541.07999999999993</v>
      </c>
      <c r="Z3434" s="12">
        <f t="shared" si="215"/>
        <v>5.3333333333333339</v>
      </c>
    </row>
    <row r="3435" spans="1:26"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t="str">
        <f>_xlfn.XLOOKUP(B3435,Returns!B:B,Returns!A:A,"No",0)</f>
        <v>No</v>
      </c>
      <c r="W3435">
        <f t="shared" si="212"/>
        <v>74.448000000000008</v>
      </c>
      <c r="X3435">
        <f t="shared" si="213"/>
        <v>4</v>
      </c>
      <c r="Y3435">
        <f t="shared" si="214"/>
        <v>59.558400000000006</v>
      </c>
      <c r="Z3435" s="12">
        <f t="shared" si="215"/>
        <v>14.062499999999996</v>
      </c>
    </row>
    <row r="3436" spans="1:26"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t="str">
        <f>_xlfn.XLOOKUP(B3436,Returns!B:B,Returns!A:A,"No",0)</f>
        <v>No</v>
      </c>
      <c r="W3436">
        <f t="shared" si="212"/>
        <v>89.856000000000023</v>
      </c>
      <c r="X3436">
        <f t="shared" si="213"/>
        <v>4</v>
      </c>
      <c r="Y3436">
        <f t="shared" si="214"/>
        <v>71.884800000000013</v>
      </c>
      <c r="Z3436" s="12">
        <f t="shared" si="215"/>
        <v>7.5520833333333286</v>
      </c>
    </row>
    <row r="3437" spans="1:26"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t="str">
        <f>_xlfn.XLOOKUP(B3437,Returns!B:B,Returns!A:A,"No",0)</f>
        <v>No</v>
      </c>
      <c r="W3437">
        <f t="shared" si="212"/>
        <v>30.159999999999997</v>
      </c>
      <c r="X3437">
        <f t="shared" si="213"/>
        <v>2</v>
      </c>
      <c r="Y3437">
        <f t="shared" si="214"/>
        <v>6.0319999999999965</v>
      </c>
      <c r="Z3437" s="12">
        <f t="shared" si="215"/>
        <v>-375.00000000000028</v>
      </c>
    </row>
    <row r="3438" spans="1:26"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t="str">
        <f>_xlfn.XLOOKUP(B3438,Returns!B:B,Returns!A:A,"No",0)</f>
        <v>No</v>
      </c>
      <c r="W3438">
        <f t="shared" si="212"/>
        <v>72.864000000000004</v>
      </c>
      <c r="X3438">
        <f t="shared" si="213"/>
        <v>2</v>
      </c>
      <c r="Y3438">
        <f t="shared" si="214"/>
        <v>29.145600000000002</v>
      </c>
      <c r="Z3438" s="12">
        <f t="shared" si="215"/>
        <v>-43.749999999999986</v>
      </c>
    </row>
    <row r="3439" spans="1:26"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t="str">
        <f>_xlfn.XLOOKUP(B3439,Returns!B:B,Returns!A:A,"No",0)</f>
        <v>No</v>
      </c>
      <c r="W3439">
        <f t="shared" si="212"/>
        <v>32.384</v>
      </c>
      <c r="X3439">
        <f t="shared" si="213"/>
        <v>0</v>
      </c>
      <c r="Y3439">
        <f t="shared" si="214"/>
        <v>12.953600000000002</v>
      </c>
      <c r="Z3439" s="12">
        <f t="shared" si="215"/>
        <v>-65.624999999999972</v>
      </c>
    </row>
    <row r="3440" spans="1:26"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t="str">
        <f>_xlfn.XLOOKUP(B3440,Returns!B:B,Returns!A:A,"No",0)</f>
        <v>No</v>
      </c>
      <c r="W3440">
        <f t="shared" si="212"/>
        <v>502.01199999999994</v>
      </c>
      <c r="X3440">
        <f t="shared" si="213"/>
        <v>0</v>
      </c>
      <c r="Y3440">
        <f t="shared" si="214"/>
        <v>351.40839999999997</v>
      </c>
      <c r="Z3440" s="12">
        <f t="shared" si="215"/>
        <v>-19.387755102040817</v>
      </c>
    </row>
    <row r="3441" spans="1:26"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t="str">
        <f>_xlfn.XLOOKUP(B3441,Returns!B:B,Returns!A:A,"No",0)</f>
        <v>No</v>
      </c>
      <c r="W3441">
        <f t="shared" si="212"/>
        <v>325.15199999999999</v>
      </c>
      <c r="X3441">
        <f t="shared" si="213"/>
        <v>0</v>
      </c>
      <c r="Y3441">
        <f t="shared" si="214"/>
        <v>260.1216</v>
      </c>
      <c r="Z3441" s="12">
        <f t="shared" si="215"/>
        <v>1.5624999999999989</v>
      </c>
    </row>
    <row r="3442" spans="1:26"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t="str">
        <f>_xlfn.XLOOKUP(B3442,Returns!B:B,Returns!A:A,"No",0)</f>
        <v>No</v>
      </c>
      <c r="W3442">
        <f t="shared" si="212"/>
        <v>4.3040000000000003</v>
      </c>
      <c r="X3442">
        <f t="shared" si="213"/>
        <v>1</v>
      </c>
      <c r="Y3442">
        <f t="shared" si="214"/>
        <v>3.4432</v>
      </c>
      <c r="Z3442" s="12">
        <f t="shared" si="215"/>
        <v>45.3125</v>
      </c>
    </row>
    <row r="3443" spans="1:26"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t="str">
        <f>_xlfn.XLOOKUP(B3443,Returns!B:B,Returns!A:A,"No",0)</f>
        <v>No</v>
      </c>
      <c r="W3443">
        <f t="shared" si="212"/>
        <v>1524.88</v>
      </c>
      <c r="X3443">
        <f t="shared" si="213"/>
        <v>3</v>
      </c>
      <c r="Y3443">
        <f t="shared" si="214"/>
        <v>1524.88</v>
      </c>
      <c r="Z3443" s="12">
        <f t="shared" si="215"/>
        <v>3.214285714285714</v>
      </c>
    </row>
    <row r="3444" spans="1:26"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t="str">
        <f>_xlfn.XLOOKUP(B3444,Returns!B:B,Returns!A:A,"No",0)</f>
        <v>No</v>
      </c>
      <c r="W3444">
        <f t="shared" si="212"/>
        <v>50.220000000000006</v>
      </c>
      <c r="X3444">
        <f t="shared" si="213"/>
        <v>4</v>
      </c>
      <c r="Y3444">
        <f t="shared" si="214"/>
        <v>50.220000000000006</v>
      </c>
      <c r="Z3444" s="12">
        <f t="shared" si="215"/>
        <v>16.666666666666664</v>
      </c>
    </row>
    <row r="3445" spans="1:26"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t="str">
        <f>_xlfn.XLOOKUP(B3445,Returns!B:B,Returns!A:A,"No",0)</f>
        <v>No</v>
      </c>
      <c r="W3445">
        <f t="shared" si="212"/>
        <v>17533.18</v>
      </c>
      <c r="X3445">
        <f t="shared" si="213"/>
        <v>4</v>
      </c>
      <c r="Y3445">
        <f t="shared" si="214"/>
        <v>17533.18</v>
      </c>
      <c r="Z3445" s="12">
        <f t="shared" si="215"/>
        <v>3.5714285714285712</v>
      </c>
    </row>
    <row r="3446" spans="1:26"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t="str">
        <f>_xlfn.XLOOKUP(B3446,Returns!B:B,Returns!A:A,"No",0)</f>
        <v>No</v>
      </c>
      <c r="W3446">
        <f t="shared" si="212"/>
        <v>169.56800000000001</v>
      </c>
      <c r="X3446">
        <f t="shared" si="213"/>
        <v>4</v>
      </c>
      <c r="Y3446">
        <f t="shared" si="214"/>
        <v>135.65440000000001</v>
      </c>
      <c r="Z3446" s="12">
        <f t="shared" si="215"/>
        <v>-12.500000000000004</v>
      </c>
    </row>
    <row r="3447" spans="1:26"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t="str">
        <f>_xlfn.XLOOKUP(B3447,Returns!B:B,Returns!A:A,"No",0)</f>
        <v>No</v>
      </c>
      <c r="W3447">
        <f t="shared" si="212"/>
        <v>149.5</v>
      </c>
      <c r="X3447">
        <f t="shared" si="213"/>
        <v>5</v>
      </c>
      <c r="Y3447">
        <f t="shared" si="214"/>
        <v>149.5</v>
      </c>
      <c r="Z3447" s="12">
        <f t="shared" si="215"/>
        <v>3.3999999999999981</v>
      </c>
    </row>
    <row r="3448" spans="1:26"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t="str">
        <f>_xlfn.XLOOKUP(B3448,Returns!B:B,Returns!A:A,"No",0)</f>
        <v>No</v>
      </c>
      <c r="W3448">
        <f t="shared" si="212"/>
        <v>141.76</v>
      </c>
      <c r="X3448">
        <f t="shared" si="213"/>
        <v>1</v>
      </c>
      <c r="Y3448">
        <f t="shared" si="214"/>
        <v>141.76</v>
      </c>
      <c r="Z3448" s="12">
        <f t="shared" si="215"/>
        <v>23.499999999999996</v>
      </c>
    </row>
    <row r="3449" spans="1:26"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t="str">
        <f>_xlfn.XLOOKUP(B3449,Returns!B:B,Returns!A:A,"No",0)</f>
        <v>No</v>
      </c>
      <c r="W3449">
        <f t="shared" si="212"/>
        <v>7.52</v>
      </c>
      <c r="X3449">
        <f t="shared" si="213"/>
        <v>4</v>
      </c>
      <c r="Y3449">
        <f t="shared" si="214"/>
        <v>7.52</v>
      </c>
      <c r="Z3449" s="12">
        <f t="shared" si="215"/>
        <v>14.499999999999998</v>
      </c>
    </row>
    <row r="3450" spans="1:26"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t="str">
        <f>_xlfn.XLOOKUP(B3450,Returns!B:B,Returns!A:A,"No",0)</f>
        <v>No</v>
      </c>
      <c r="W3450">
        <f t="shared" si="212"/>
        <v>54.527999999999999</v>
      </c>
      <c r="X3450">
        <f t="shared" si="213"/>
        <v>6</v>
      </c>
      <c r="Y3450">
        <f t="shared" si="214"/>
        <v>43.622399999999999</v>
      </c>
      <c r="Z3450" s="12">
        <f t="shared" si="215"/>
        <v>20.312499999999993</v>
      </c>
    </row>
    <row r="3451" spans="1:26"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t="str">
        <f>_xlfn.XLOOKUP(B3451,Returns!B:B,Returns!A:A,"No",0)</f>
        <v>No</v>
      </c>
      <c r="W3451">
        <f t="shared" si="212"/>
        <v>283.25</v>
      </c>
      <c r="X3451">
        <f t="shared" si="213"/>
        <v>6</v>
      </c>
      <c r="Y3451">
        <f t="shared" si="214"/>
        <v>283.25</v>
      </c>
      <c r="Z3451" s="12">
        <f t="shared" si="215"/>
        <v>8.6000000000000014</v>
      </c>
    </row>
    <row r="3452" spans="1:26"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t="str">
        <f>_xlfn.XLOOKUP(B3452,Returns!B:B,Returns!A:A,"No",0)</f>
        <v>No</v>
      </c>
      <c r="W3452">
        <f t="shared" si="212"/>
        <v>14.97</v>
      </c>
      <c r="X3452">
        <f t="shared" si="213"/>
        <v>6</v>
      </c>
      <c r="Y3452">
        <f t="shared" si="214"/>
        <v>14.97</v>
      </c>
      <c r="Z3452" s="12">
        <f t="shared" si="215"/>
        <v>28.000000000000007</v>
      </c>
    </row>
    <row r="3453" spans="1:26"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t="str">
        <f>_xlfn.XLOOKUP(B3453,Returns!B:B,Returns!A:A,"No",0)</f>
        <v>No</v>
      </c>
      <c r="W3453">
        <f t="shared" si="212"/>
        <v>8.0399999999999991</v>
      </c>
      <c r="X3453">
        <f t="shared" si="213"/>
        <v>6</v>
      </c>
      <c r="Y3453">
        <f t="shared" si="214"/>
        <v>8.0399999999999991</v>
      </c>
      <c r="Z3453" s="12">
        <f t="shared" si="215"/>
        <v>24.5</v>
      </c>
    </row>
    <row r="3454" spans="1:26"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t="str">
        <f>_xlfn.XLOOKUP(B3454,Returns!B:B,Returns!A:A,"No",0)</f>
        <v>No</v>
      </c>
      <c r="W3454">
        <f t="shared" si="212"/>
        <v>943.84</v>
      </c>
      <c r="X3454">
        <f t="shared" si="213"/>
        <v>5</v>
      </c>
      <c r="Y3454">
        <f t="shared" si="214"/>
        <v>755.072</v>
      </c>
      <c r="Z3454" s="12">
        <f t="shared" si="215"/>
        <v>3.9062500000000027</v>
      </c>
    </row>
    <row r="3455" spans="1:26"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t="str">
        <f>_xlfn.XLOOKUP(B3455,Returns!B:B,Returns!A:A,"No",0)</f>
        <v>No</v>
      </c>
      <c r="W3455">
        <f t="shared" si="212"/>
        <v>234.88</v>
      </c>
      <c r="X3455">
        <f t="shared" si="213"/>
        <v>1</v>
      </c>
      <c r="Y3455">
        <f t="shared" si="214"/>
        <v>234.88</v>
      </c>
      <c r="Z3455" s="12">
        <f t="shared" si="215"/>
        <v>11.5</v>
      </c>
    </row>
    <row r="3456" spans="1:26"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t="str">
        <f>_xlfn.XLOOKUP(B3456,Returns!B:B,Returns!A:A,"No",0)</f>
        <v>No</v>
      </c>
      <c r="W3456">
        <f t="shared" si="212"/>
        <v>15.48</v>
      </c>
      <c r="X3456">
        <f t="shared" si="213"/>
        <v>5</v>
      </c>
      <c r="Y3456">
        <f t="shared" si="214"/>
        <v>12.384</v>
      </c>
      <c r="Z3456" s="12">
        <f t="shared" si="215"/>
        <v>6.7708333333333277</v>
      </c>
    </row>
    <row r="3457" spans="1:26"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t="str">
        <f>_xlfn.XLOOKUP(B3457,Returns!B:B,Returns!A:A,"No",0)</f>
        <v>No</v>
      </c>
      <c r="W3457">
        <f t="shared" si="212"/>
        <v>32.992000000000004</v>
      </c>
      <c r="X3457">
        <f t="shared" si="213"/>
        <v>7</v>
      </c>
      <c r="Y3457">
        <f t="shared" si="214"/>
        <v>26.393600000000003</v>
      </c>
      <c r="Z3457" s="12">
        <f t="shared" si="215"/>
        <v>21.093749999999993</v>
      </c>
    </row>
    <row r="3458" spans="1:26"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t="str">
        <f>_xlfn.XLOOKUP(B3458,Returns!B:B,Returns!A:A,"No",0)</f>
        <v>No</v>
      </c>
      <c r="W3458">
        <f t="shared" si="212"/>
        <v>215.928</v>
      </c>
      <c r="X3458">
        <f t="shared" si="213"/>
        <v>2</v>
      </c>
      <c r="Y3458">
        <f t="shared" si="214"/>
        <v>172.7424</v>
      </c>
      <c r="Z3458" s="12">
        <f t="shared" si="215"/>
        <v>11.458333333333336</v>
      </c>
    </row>
    <row r="3459" spans="1:26"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t="str">
        <f>_xlfn.XLOOKUP(B3459,Returns!B:B,Returns!A:A,"No",0)</f>
        <v>No</v>
      </c>
      <c r="W3459">
        <f t="shared" ref="W3459:W3522" si="216">R3459*S3459</f>
        <v>67.536000000000016</v>
      </c>
      <c r="X3459">
        <f t="shared" ref="X3459:X3522" si="217">D3459-C3459</f>
        <v>2</v>
      </c>
      <c r="Y3459">
        <f t="shared" ref="Y3459:Y3522" si="218">W3459-(W3459*T3459)</f>
        <v>54.028800000000011</v>
      </c>
      <c r="Z3459" s="12">
        <f t="shared" ref="Z3459:Z3522" si="219">(U3459/Y3459)*100</f>
        <v>4.1666666666666661</v>
      </c>
    </row>
    <row r="3460" spans="1:26"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t="str">
        <f>_xlfn.XLOOKUP(B3460,Returns!B:B,Returns!A:A,"No",0)</f>
        <v>No</v>
      </c>
      <c r="W3460">
        <f t="shared" si="216"/>
        <v>6.8880000000000017</v>
      </c>
      <c r="X3460">
        <f t="shared" si="217"/>
        <v>2</v>
      </c>
      <c r="Y3460">
        <f t="shared" si="218"/>
        <v>2.0664000000000007</v>
      </c>
      <c r="Z3460" s="12">
        <f t="shared" si="219"/>
        <v>-133.33333333333326</v>
      </c>
    </row>
    <row r="3461" spans="1:26"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t="str">
        <f>_xlfn.XLOOKUP(B3461,Returns!B:B,Returns!A:A,"No",0)</f>
        <v>No</v>
      </c>
      <c r="W3461">
        <f t="shared" si="216"/>
        <v>1076.3880000000001</v>
      </c>
      <c r="X3461">
        <f t="shared" si="217"/>
        <v>2</v>
      </c>
      <c r="Y3461">
        <f t="shared" si="218"/>
        <v>322.91640000000007</v>
      </c>
      <c r="Z3461" s="12">
        <f t="shared" si="219"/>
        <v>-127.77777777777773</v>
      </c>
    </row>
    <row r="3462" spans="1:26"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t="str">
        <f>_xlfn.XLOOKUP(B3462,Returns!B:B,Returns!A:A,"No",0)</f>
        <v>No</v>
      </c>
      <c r="W3462">
        <f t="shared" si="216"/>
        <v>95.968000000000004</v>
      </c>
      <c r="X3462">
        <f t="shared" si="217"/>
        <v>2</v>
      </c>
      <c r="Y3462">
        <f t="shared" si="218"/>
        <v>76.7744</v>
      </c>
      <c r="Z3462" s="12">
        <f t="shared" si="219"/>
        <v>18.750000000000007</v>
      </c>
    </row>
    <row r="3463" spans="1:26"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t="str">
        <f>_xlfn.XLOOKUP(B3463,Returns!B:B,Returns!A:A,"No",0)</f>
        <v>No</v>
      </c>
      <c r="W3463">
        <f t="shared" si="216"/>
        <v>1971.0720000000001</v>
      </c>
      <c r="X3463">
        <f t="shared" si="217"/>
        <v>5</v>
      </c>
      <c r="Y3463">
        <f t="shared" si="218"/>
        <v>1576.8576</v>
      </c>
      <c r="Z3463" s="12">
        <f t="shared" si="219"/>
        <v>3.515624999999996</v>
      </c>
    </row>
    <row r="3464" spans="1:26"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t="str">
        <f>_xlfn.XLOOKUP(B3464,Returns!B:B,Returns!A:A,"No",0)</f>
        <v>No</v>
      </c>
      <c r="W3464">
        <f t="shared" si="216"/>
        <v>2007.5299999999997</v>
      </c>
      <c r="X3464">
        <f t="shared" si="217"/>
        <v>3</v>
      </c>
      <c r="Y3464">
        <f t="shared" si="218"/>
        <v>2007.5299999999997</v>
      </c>
      <c r="Z3464" s="12">
        <f t="shared" si="219"/>
        <v>3.7142857142857153</v>
      </c>
    </row>
    <row r="3465" spans="1:26"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t="str">
        <f>_xlfn.XLOOKUP(B3465,Returns!B:B,Returns!A:A,"No",0)</f>
        <v>No</v>
      </c>
      <c r="W3465">
        <f t="shared" si="216"/>
        <v>5.08</v>
      </c>
      <c r="X3465">
        <f t="shared" si="217"/>
        <v>5</v>
      </c>
      <c r="Y3465">
        <f t="shared" si="218"/>
        <v>4.0640000000000001</v>
      </c>
      <c r="Z3465" s="12">
        <f t="shared" si="219"/>
        <v>40.624999999999993</v>
      </c>
    </row>
    <row r="3466" spans="1:26"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t="str">
        <f>_xlfn.XLOOKUP(B3466,Returns!B:B,Returns!A:A,"No",0)</f>
        <v>No</v>
      </c>
      <c r="W3466">
        <f t="shared" si="216"/>
        <v>47.992000000000004</v>
      </c>
      <c r="X3466">
        <f t="shared" si="217"/>
        <v>2</v>
      </c>
      <c r="Y3466">
        <f t="shared" si="218"/>
        <v>38.393600000000006</v>
      </c>
      <c r="Z3466" s="12">
        <f t="shared" si="219"/>
        <v>18.749999999999982</v>
      </c>
    </row>
    <row r="3467" spans="1:26"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t="str">
        <f>_xlfn.XLOOKUP(B3467,Returns!B:B,Returns!A:A,"No",0)</f>
        <v>No</v>
      </c>
      <c r="W3467">
        <f t="shared" si="216"/>
        <v>123.92</v>
      </c>
      <c r="X3467">
        <f t="shared" si="217"/>
        <v>4</v>
      </c>
      <c r="Y3467">
        <f t="shared" si="218"/>
        <v>123.92</v>
      </c>
      <c r="Z3467" s="12">
        <f t="shared" si="219"/>
        <v>13</v>
      </c>
    </row>
    <row r="3468" spans="1:26"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t="str">
        <f>_xlfn.XLOOKUP(B3468,Returns!B:B,Returns!A:A,"No",0)</f>
        <v>No</v>
      </c>
      <c r="W3468">
        <f t="shared" si="216"/>
        <v>723.92</v>
      </c>
      <c r="X3468">
        <f t="shared" si="217"/>
        <v>4</v>
      </c>
      <c r="Y3468">
        <f t="shared" si="218"/>
        <v>723.92</v>
      </c>
      <c r="Z3468" s="12">
        <f t="shared" si="219"/>
        <v>11.499999999999996</v>
      </c>
    </row>
    <row r="3469" spans="1:26"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t="str">
        <f>_xlfn.XLOOKUP(B3469,Returns!B:B,Returns!A:A,"No",0)</f>
        <v>No</v>
      </c>
      <c r="W3469">
        <f t="shared" si="216"/>
        <v>2509.38</v>
      </c>
      <c r="X3469">
        <f t="shared" si="217"/>
        <v>4</v>
      </c>
      <c r="Y3469">
        <f t="shared" si="218"/>
        <v>2509.38</v>
      </c>
      <c r="Z3469" s="12">
        <f t="shared" si="219"/>
        <v>5</v>
      </c>
    </row>
    <row r="3470" spans="1:26"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t="str">
        <f>_xlfn.XLOOKUP(B3470,Returns!B:B,Returns!A:A,"No",0)</f>
        <v>No</v>
      </c>
      <c r="W3470">
        <f t="shared" si="216"/>
        <v>800.28</v>
      </c>
      <c r="X3470">
        <f t="shared" si="217"/>
        <v>5</v>
      </c>
      <c r="Y3470">
        <f t="shared" si="218"/>
        <v>800.28</v>
      </c>
      <c r="Z3470" s="12">
        <f t="shared" si="219"/>
        <v>7.3333333333333348</v>
      </c>
    </row>
    <row r="3471" spans="1:26"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t="str">
        <f>_xlfn.XLOOKUP(B3471,Returns!B:B,Returns!A:A,"No",0)</f>
        <v>No</v>
      </c>
      <c r="W3471">
        <f t="shared" si="216"/>
        <v>143.85600000000002</v>
      </c>
      <c r="X3471">
        <f t="shared" si="217"/>
        <v>4</v>
      </c>
      <c r="Y3471">
        <f t="shared" si="218"/>
        <v>115.08480000000002</v>
      </c>
      <c r="Z3471" s="12">
        <f t="shared" si="219"/>
        <v>14.062499999999996</v>
      </c>
    </row>
    <row r="3472" spans="1:26"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t="str">
        <f>_xlfn.XLOOKUP(B3472,Returns!B:B,Returns!A:A,"No",0)</f>
        <v>No</v>
      </c>
      <c r="W3472">
        <f t="shared" si="216"/>
        <v>33.479999999999997</v>
      </c>
      <c r="X3472">
        <f t="shared" si="217"/>
        <v>4</v>
      </c>
      <c r="Y3472">
        <f t="shared" si="218"/>
        <v>33.479999999999997</v>
      </c>
      <c r="Z3472" s="12">
        <f t="shared" si="219"/>
        <v>13</v>
      </c>
    </row>
    <row r="3473" spans="1:26"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t="str">
        <f>_xlfn.XLOOKUP(B3473,Returns!B:B,Returns!A:A,"No",0)</f>
        <v>No</v>
      </c>
      <c r="W3473">
        <f t="shared" si="216"/>
        <v>21.696000000000002</v>
      </c>
      <c r="X3473">
        <f t="shared" si="217"/>
        <v>5</v>
      </c>
      <c r="Y3473">
        <f t="shared" si="218"/>
        <v>17.3568</v>
      </c>
      <c r="Z3473" s="12">
        <f t="shared" si="219"/>
        <v>20.312499999999996</v>
      </c>
    </row>
    <row r="3474" spans="1:26"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t="str">
        <f>_xlfn.XLOOKUP(B3474,Returns!B:B,Returns!A:A,"No",0)</f>
        <v>No</v>
      </c>
      <c r="W3474">
        <f t="shared" si="216"/>
        <v>37.088000000000001</v>
      </c>
      <c r="X3474">
        <f t="shared" si="217"/>
        <v>5</v>
      </c>
      <c r="Y3474">
        <f t="shared" si="218"/>
        <v>29.670400000000001</v>
      </c>
      <c r="Z3474" s="12">
        <f t="shared" si="219"/>
        <v>10.156249999999993</v>
      </c>
    </row>
    <row r="3475" spans="1:26"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t="str">
        <f>_xlfn.XLOOKUP(B3475,Returns!B:B,Returns!A:A,"No",0)</f>
        <v>No</v>
      </c>
      <c r="W3475">
        <f t="shared" si="216"/>
        <v>180.98</v>
      </c>
      <c r="X3475">
        <f t="shared" si="217"/>
        <v>7</v>
      </c>
      <c r="Y3475">
        <f t="shared" si="218"/>
        <v>180.98</v>
      </c>
      <c r="Z3475" s="12">
        <f t="shared" si="219"/>
        <v>26</v>
      </c>
    </row>
    <row r="3476" spans="1:26"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t="str">
        <f>_xlfn.XLOOKUP(B3476,Returns!B:B,Returns!A:A,"No",0)</f>
        <v>No</v>
      </c>
      <c r="W3476">
        <f t="shared" si="216"/>
        <v>199.96</v>
      </c>
      <c r="X3476">
        <f t="shared" si="217"/>
        <v>7</v>
      </c>
      <c r="Y3476">
        <f t="shared" si="218"/>
        <v>199.96</v>
      </c>
      <c r="Z3476" s="12">
        <f t="shared" si="219"/>
        <v>21.500000000000004</v>
      </c>
    </row>
    <row r="3477" spans="1:26"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t="str">
        <f>_xlfn.XLOOKUP(B3477,Returns!B:B,Returns!A:A,"No",0)</f>
        <v>No</v>
      </c>
      <c r="W3477">
        <f t="shared" si="216"/>
        <v>174.75</v>
      </c>
      <c r="X3477">
        <f t="shared" si="217"/>
        <v>3</v>
      </c>
      <c r="Y3477">
        <f t="shared" si="218"/>
        <v>174.75</v>
      </c>
      <c r="Z3477" s="12">
        <f t="shared" si="219"/>
        <v>8.8000000000000025</v>
      </c>
    </row>
    <row r="3478" spans="1:26"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t="str">
        <f>_xlfn.XLOOKUP(B3478,Returns!B:B,Returns!A:A,"No",0)</f>
        <v>No</v>
      </c>
      <c r="W3478">
        <f t="shared" si="216"/>
        <v>760</v>
      </c>
      <c r="X3478">
        <f t="shared" si="217"/>
        <v>3</v>
      </c>
      <c r="Y3478">
        <f t="shared" si="218"/>
        <v>760</v>
      </c>
      <c r="Z3478" s="12">
        <f t="shared" si="219"/>
        <v>9.1999999999999993</v>
      </c>
    </row>
    <row r="3479" spans="1:26"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t="str">
        <f>_xlfn.XLOOKUP(B3479,Returns!B:B,Returns!A:A,"No",0)</f>
        <v>No</v>
      </c>
      <c r="W3479">
        <f t="shared" si="216"/>
        <v>832.68</v>
      </c>
      <c r="X3479">
        <f t="shared" si="217"/>
        <v>5</v>
      </c>
      <c r="Y3479">
        <f t="shared" si="218"/>
        <v>832.68</v>
      </c>
      <c r="Z3479" s="12">
        <f t="shared" si="219"/>
        <v>2.2222222222222214</v>
      </c>
    </row>
    <row r="3480" spans="1:26"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t="str">
        <f>_xlfn.XLOOKUP(B3480,Returns!B:B,Returns!A:A,"No",0)</f>
        <v>No</v>
      </c>
      <c r="W3480">
        <f t="shared" si="216"/>
        <v>17.12</v>
      </c>
      <c r="X3480">
        <f t="shared" si="217"/>
        <v>6</v>
      </c>
      <c r="Y3480">
        <f t="shared" si="218"/>
        <v>17.12</v>
      </c>
      <c r="Z3480" s="12">
        <f t="shared" si="219"/>
        <v>14.499999999999996</v>
      </c>
    </row>
    <row r="3481" spans="1:26"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t="str">
        <f>_xlfn.XLOOKUP(B3481,Returns!B:B,Returns!A:A,"No",0)</f>
        <v>No</v>
      </c>
      <c r="W3481">
        <f t="shared" si="216"/>
        <v>317.52</v>
      </c>
      <c r="X3481">
        <f t="shared" si="217"/>
        <v>6</v>
      </c>
      <c r="Y3481">
        <f t="shared" si="218"/>
        <v>317.52</v>
      </c>
      <c r="Z3481" s="12">
        <f t="shared" si="219"/>
        <v>6.8571428571428585</v>
      </c>
    </row>
    <row r="3482" spans="1:26"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t="str">
        <f>_xlfn.XLOOKUP(B3482,Returns!B:B,Returns!A:A,"No",0)</f>
        <v>No</v>
      </c>
      <c r="W3482">
        <f t="shared" si="216"/>
        <v>8529.9840000000004</v>
      </c>
      <c r="X3482">
        <f t="shared" si="217"/>
        <v>6</v>
      </c>
      <c r="Y3482">
        <f t="shared" si="218"/>
        <v>6823.9872000000005</v>
      </c>
      <c r="Z3482" s="12">
        <f t="shared" si="219"/>
        <v>-2.864583333333333</v>
      </c>
    </row>
    <row r="3483" spans="1:26"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t="str">
        <f>_xlfn.XLOOKUP(B3483,Returns!B:B,Returns!A:A,"No",0)</f>
        <v>No</v>
      </c>
      <c r="W3483">
        <f t="shared" si="216"/>
        <v>17.920000000000002</v>
      </c>
      <c r="X3483">
        <f t="shared" si="217"/>
        <v>3</v>
      </c>
      <c r="Y3483">
        <f t="shared" si="218"/>
        <v>17.920000000000002</v>
      </c>
      <c r="Z3483" s="12">
        <f t="shared" si="219"/>
        <v>15.499999999999996</v>
      </c>
    </row>
    <row r="3484" spans="1:26"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t="str">
        <f>_xlfn.XLOOKUP(B3484,Returns!B:B,Returns!A:A,"No",0)</f>
        <v>Yes</v>
      </c>
      <c r="W3484">
        <f t="shared" si="216"/>
        <v>2899.7499999999995</v>
      </c>
      <c r="X3484">
        <f t="shared" si="217"/>
        <v>2</v>
      </c>
      <c r="Y3484">
        <f t="shared" si="218"/>
        <v>2899.7499999999995</v>
      </c>
      <c r="Z3484" s="12">
        <f t="shared" si="219"/>
        <v>5.7999999999999989</v>
      </c>
    </row>
    <row r="3485" spans="1:26"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t="str">
        <f>_xlfn.XLOOKUP(B3485,Returns!B:B,Returns!A:A,"No",0)</f>
        <v>Yes</v>
      </c>
      <c r="W3485">
        <f t="shared" si="216"/>
        <v>116.48</v>
      </c>
      <c r="X3485">
        <f t="shared" si="217"/>
        <v>2</v>
      </c>
      <c r="Y3485">
        <f t="shared" si="218"/>
        <v>116.48</v>
      </c>
      <c r="Z3485" s="12">
        <f t="shared" si="219"/>
        <v>10.750000000000002</v>
      </c>
    </row>
    <row r="3486" spans="1:26"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t="str">
        <f>_xlfn.XLOOKUP(B3486,Returns!B:B,Returns!A:A,"No",0)</f>
        <v>Yes</v>
      </c>
      <c r="W3486">
        <f t="shared" si="216"/>
        <v>3608.82</v>
      </c>
      <c r="X3486">
        <f t="shared" si="217"/>
        <v>2</v>
      </c>
      <c r="Y3486">
        <f t="shared" si="218"/>
        <v>3608.82</v>
      </c>
      <c r="Z3486" s="12">
        <f t="shared" si="219"/>
        <v>8.3333333333333321</v>
      </c>
    </row>
    <row r="3487" spans="1:26"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t="str">
        <f>_xlfn.XLOOKUP(B3487,Returns!B:B,Returns!A:A,"No",0)</f>
        <v>No</v>
      </c>
      <c r="W3487">
        <f t="shared" si="216"/>
        <v>31.68</v>
      </c>
      <c r="X3487">
        <f t="shared" si="217"/>
        <v>5</v>
      </c>
      <c r="Y3487">
        <f t="shared" si="218"/>
        <v>31.68</v>
      </c>
      <c r="Z3487" s="12">
        <f t="shared" si="219"/>
        <v>11.25</v>
      </c>
    </row>
    <row r="3488" spans="1:26"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t="str">
        <f>_xlfn.XLOOKUP(B3488,Returns!B:B,Returns!A:A,"No",0)</f>
        <v>No</v>
      </c>
      <c r="W3488">
        <f t="shared" si="216"/>
        <v>36.192</v>
      </c>
      <c r="X3488">
        <f t="shared" si="217"/>
        <v>0</v>
      </c>
      <c r="Y3488">
        <f t="shared" si="218"/>
        <v>28.953600000000002</v>
      </c>
      <c r="Z3488" s="12">
        <f t="shared" si="219"/>
        <v>9.3749999999999964</v>
      </c>
    </row>
    <row r="3489" spans="1:26"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t="str">
        <f>_xlfn.XLOOKUP(B3489,Returns!B:B,Returns!A:A,"No",0)</f>
        <v>No</v>
      </c>
      <c r="W3489">
        <f t="shared" si="216"/>
        <v>294.36799999999999</v>
      </c>
      <c r="X3489">
        <f t="shared" si="217"/>
        <v>6</v>
      </c>
      <c r="Y3489">
        <f t="shared" si="218"/>
        <v>235.49439999999998</v>
      </c>
      <c r="Z3489" s="12">
        <f t="shared" si="219"/>
        <v>-12.500000000000005</v>
      </c>
    </row>
    <row r="3490" spans="1:26"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t="str">
        <f>_xlfn.XLOOKUP(B3490,Returns!B:B,Returns!A:A,"No",0)</f>
        <v>No</v>
      </c>
      <c r="W3490">
        <f t="shared" si="216"/>
        <v>816.84400000000005</v>
      </c>
      <c r="X3490">
        <f t="shared" si="217"/>
        <v>4</v>
      </c>
      <c r="Y3490">
        <f t="shared" si="218"/>
        <v>571.79079999999999</v>
      </c>
      <c r="Z3490" s="12">
        <f t="shared" si="219"/>
        <v>-1.0204081632653101</v>
      </c>
    </row>
    <row r="3491" spans="1:26"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t="str">
        <f>_xlfn.XLOOKUP(B3491,Returns!B:B,Returns!A:A,"No",0)</f>
        <v>No</v>
      </c>
      <c r="W3491">
        <f t="shared" si="216"/>
        <v>2292.6959999999999</v>
      </c>
      <c r="X3491">
        <f t="shared" si="217"/>
        <v>4</v>
      </c>
      <c r="Y3491">
        <f t="shared" si="218"/>
        <v>1604.8872000000001</v>
      </c>
      <c r="Z3491" s="12">
        <f t="shared" si="219"/>
        <v>-5.7823129251700696</v>
      </c>
    </row>
    <row r="3492" spans="1:26"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t="str">
        <f>_xlfn.XLOOKUP(B3492,Returns!B:B,Returns!A:A,"No",0)</f>
        <v>No</v>
      </c>
      <c r="W3492">
        <f t="shared" si="216"/>
        <v>343</v>
      </c>
      <c r="X3492">
        <f t="shared" si="217"/>
        <v>4</v>
      </c>
      <c r="Y3492">
        <f t="shared" si="218"/>
        <v>274.39999999999998</v>
      </c>
      <c r="Z3492" s="12">
        <f t="shared" si="219"/>
        <v>2.1874999999999996</v>
      </c>
    </row>
    <row r="3493" spans="1:26"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t="str">
        <f>_xlfn.XLOOKUP(B3493,Returns!B:B,Returns!A:A,"No",0)</f>
        <v>No</v>
      </c>
      <c r="W3493">
        <f t="shared" si="216"/>
        <v>1306.5120000000002</v>
      </c>
      <c r="X3493">
        <f t="shared" si="217"/>
        <v>4</v>
      </c>
      <c r="Y3493">
        <f t="shared" si="218"/>
        <v>1045.2096000000001</v>
      </c>
      <c r="Z3493" s="12">
        <f t="shared" si="219"/>
        <v>4.687499999999992</v>
      </c>
    </row>
    <row r="3494" spans="1:26"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t="str">
        <f>_xlfn.XLOOKUP(B3494,Returns!B:B,Returns!A:A,"No",0)</f>
        <v>No</v>
      </c>
      <c r="W3494">
        <f t="shared" si="216"/>
        <v>22.336000000000002</v>
      </c>
      <c r="X3494">
        <f t="shared" si="217"/>
        <v>4</v>
      </c>
      <c r="Y3494">
        <f t="shared" si="218"/>
        <v>17.8688</v>
      </c>
      <c r="Z3494" s="12">
        <f t="shared" si="219"/>
        <v>21.09375</v>
      </c>
    </row>
    <row r="3495" spans="1:26"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t="str">
        <f>_xlfn.XLOOKUP(B3495,Returns!B:B,Returns!A:A,"No",0)</f>
        <v>No</v>
      </c>
      <c r="W3495">
        <f t="shared" si="216"/>
        <v>288</v>
      </c>
      <c r="X3495">
        <f t="shared" si="217"/>
        <v>4</v>
      </c>
      <c r="Y3495">
        <f t="shared" si="218"/>
        <v>288</v>
      </c>
      <c r="Z3495" s="12">
        <f t="shared" si="219"/>
        <v>4.4999999999999973</v>
      </c>
    </row>
    <row r="3496" spans="1:26"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t="str">
        <f>_xlfn.XLOOKUP(B3496,Returns!B:B,Returns!A:A,"No",0)</f>
        <v>No</v>
      </c>
      <c r="W3496">
        <f t="shared" si="216"/>
        <v>3279.5000000000005</v>
      </c>
      <c r="X3496">
        <f t="shared" si="217"/>
        <v>4</v>
      </c>
      <c r="Y3496">
        <f t="shared" si="218"/>
        <v>3279.5000000000005</v>
      </c>
      <c r="Z3496" s="12">
        <f t="shared" si="219"/>
        <v>8.3999999999999986</v>
      </c>
    </row>
    <row r="3497" spans="1:26"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t="str">
        <f>_xlfn.XLOOKUP(B3497,Returns!B:B,Returns!A:A,"No",0)</f>
        <v>No</v>
      </c>
      <c r="W3497">
        <f t="shared" si="216"/>
        <v>2415.6799999999998</v>
      </c>
      <c r="X3497">
        <f t="shared" si="217"/>
        <v>4</v>
      </c>
      <c r="Y3497">
        <f t="shared" si="218"/>
        <v>2415.6799999999998</v>
      </c>
      <c r="Z3497" s="12">
        <f t="shared" si="219"/>
        <v>7.4999999999999982</v>
      </c>
    </row>
    <row r="3498" spans="1:26"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t="str">
        <f>_xlfn.XLOOKUP(B3498,Returns!B:B,Returns!A:A,"No",0)</f>
        <v>No</v>
      </c>
      <c r="W3498">
        <f t="shared" si="216"/>
        <v>1026.048</v>
      </c>
      <c r="X3498">
        <f t="shared" si="217"/>
        <v>7</v>
      </c>
      <c r="Y3498">
        <f t="shared" si="218"/>
        <v>820.83839999999998</v>
      </c>
      <c r="Z3498" s="12">
        <f t="shared" si="219"/>
        <v>1.5624999999999976</v>
      </c>
    </row>
    <row r="3499" spans="1:26"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t="str">
        <f>_xlfn.XLOOKUP(B3499,Returns!B:B,Returns!A:A,"No",0)</f>
        <v>No</v>
      </c>
      <c r="W3499">
        <f t="shared" si="216"/>
        <v>2927.5199999999995</v>
      </c>
      <c r="X3499">
        <f t="shared" si="217"/>
        <v>7</v>
      </c>
      <c r="Y3499">
        <f t="shared" si="218"/>
        <v>2927.5199999999995</v>
      </c>
      <c r="Z3499" s="12">
        <f t="shared" si="219"/>
        <v>4.666666666666667</v>
      </c>
    </row>
    <row r="3500" spans="1:26"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t="str">
        <f>_xlfn.XLOOKUP(B3500,Returns!B:B,Returns!A:A,"No",0)</f>
        <v>No</v>
      </c>
      <c r="W3500">
        <f t="shared" si="216"/>
        <v>76.2</v>
      </c>
      <c r="X3500">
        <f t="shared" si="217"/>
        <v>7</v>
      </c>
      <c r="Y3500">
        <f t="shared" si="218"/>
        <v>60.96</v>
      </c>
      <c r="Z3500" s="12">
        <f t="shared" si="219"/>
        <v>8.75</v>
      </c>
    </row>
    <row r="3501" spans="1:26"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t="str">
        <f>_xlfn.XLOOKUP(B3501,Returns!B:B,Returns!A:A,"No",0)</f>
        <v>No</v>
      </c>
      <c r="W3501">
        <f t="shared" si="216"/>
        <v>629.90999999999985</v>
      </c>
      <c r="X3501">
        <f t="shared" si="217"/>
        <v>4</v>
      </c>
      <c r="Y3501">
        <f t="shared" si="218"/>
        <v>629.90999999999985</v>
      </c>
      <c r="Z3501" s="12">
        <f t="shared" si="219"/>
        <v>11.333333333333336</v>
      </c>
    </row>
    <row r="3502" spans="1:26"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t="str">
        <f>_xlfn.XLOOKUP(B3502,Returns!B:B,Returns!A:A,"No",0)</f>
        <v>No</v>
      </c>
      <c r="W3502">
        <f t="shared" si="216"/>
        <v>188.82</v>
      </c>
      <c r="X3502">
        <f t="shared" si="217"/>
        <v>4</v>
      </c>
      <c r="Y3502">
        <f t="shared" si="218"/>
        <v>188.82</v>
      </c>
      <c r="Z3502" s="12">
        <f t="shared" si="219"/>
        <v>16</v>
      </c>
    </row>
    <row r="3503" spans="1:26"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t="str">
        <f>_xlfn.XLOOKUP(B3503,Returns!B:B,Returns!A:A,"No",0)</f>
        <v>No</v>
      </c>
      <c r="W3503">
        <f t="shared" si="216"/>
        <v>233.27999999999997</v>
      </c>
      <c r="X3503">
        <f t="shared" si="217"/>
        <v>4</v>
      </c>
      <c r="Y3503">
        <f t="shared" si="218"/>
        <v>233.27999999999997</v>
      </c>
      <c r="Z3503" s="12">
        <f t="shared" si="219"/>
        <v>3.3333333333333335</v>
      </c>
    </row>
    <row r="3504" spans="1:26"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t="str">
        <f>_xlfn.XLOOKUP(B3504,Returns!B:B,Returns!A:A,"No",0)</f>
        <v>No</v>
      </c>
      <c r="W3504">
        <f t="shared" si="216"/>
        <v>20.736000000000004</v>
      </c>
      <c r="X3504">
        <f t="shared" si="217"/>
        <v>0</v>
      </c>
      <c r="Y3504">
        <f t="shared" si="218"/>
        <v>16.588800000000003</v>
      </c>
      <c r="Z3504" s="12">
        <f t="shared" si="219"/>
        <v>21.874999999999996</v>
      </c>
    </row>
    <row r="3505" spans="1:26"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t="str">
        <f>_xlfn.XLOOKUP(B3505,Returns!B:B,Returns!A:A,"No",0)</f>
        <v>No</v>
      </c>
      <c r="W3505">
        <f t="shared" si="216"/>
        <v>287.20800000000003</v>
      </c>
      <c r="X3505">
        <f t="shared" si="217"/>
        <v>0</v>
      </c>
      <c r="Y3505">
        <f t="shared" si="218"/>
        <v>229.76640000000003</v>
      </c>
      <c r="Z3505" s="12">
        <f t="shared" si="219"/>
        <v>8.8541666666666661</v>
      </c>
    </row>
    <row r="3506" spans="1:26"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t="str">
        <f>_xlfn.XLOOKUP(B3506,Returns!B:B,Returns!A:A,"No",0)</f>
        <v>No</v>
      </c>
      <c r="W3506">
        <f t="shared" si="216"/>
        <v>3600.32</v>
      </c>
      <c r="X3506">
        <f t="shared" si="217"/>
        <v>2</v>
      </c>
      <c r="Y3506">
        <f t="shared" si="218"/>
        <v>3600.32</v>
      </c>
      <c r="Z3506" s="12">
        <f t="shared" si="219"/>
        <v>3.25</v>
      </c>
    </row>
    <row r="3507" spans="1:26"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t="str">
        <f>_xlfn.XLOOKUP(B3507,Returns!B:B,Returns!A:A,"No",0)</f>
        <v>No</v>
      </c>
      <c r="W3507">
        <f t="shared" si="216"/>
        <v>403.16800000000001</v>
      </c>
      <c r="X3507">
        <f t="shared" si="217"/>
        <v>4</v>
      </c>
      <c r="Y3507">
        <f t="shared" si="218"/>
        <v>322.53440000000001</v>
      </c>
      <c r="Z3507" s="12">
        <f t="shared" si="219"/>
        <v>6.2500000000000044</v>
      </c>
    </row>
    <row r="3508" spans="1:26"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t="str">
        <f>_xlfn.XLOOKUP(B3508,Returns!B:B,Returns!A:A,"No",0)</f>
        <v>No</v>
      </c>
      <c r="W3508">
        <f t="shared" si="216"/>
        <v>13.567999999999998</v>
      </c>
      <c r="X3508">
        <f t="shared" si="217"/>
        <v>4</v>
      </c>
      <c r="Y3508">
        <f t="shared" si="218"/>
        <v>2.7135999999999996</v>
      </c>
      <c r="Z3508" s="12">
        <f t="shared" si="219"/>
        <v>-187.50000000000006</v>
      </c>
    </row>
    <row r="3509" spans="1:26"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t="str">
        <f>_xlfn.XLOOKUP(B3509,Returns!B:B,Returns!A:A,"No",0)</f>
        <v>No</v>
      </c>
      <c r="W3509">
        <f t="shared" si="216"/>
        <v>772.26239999999996</v>
      </c>
      <c r="X3509">
        <f t="shared" si="217"/>
        <v>4</v>
      </c>
      <c r="Y3509">
        <f t="shared" si="218"/>
        <v>525.13843199999997</v>
      </c>
      <c r="Z3509" s="12">
        <f t="shared" si="219"/>
        <v>-3.7846020761245667</v>
      </c>
    </row>
    <row r="3510" spans="1:26"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t="str">
        <f>_xlfn.XLOOKUP(B3510,Returns!B:B,Returns!A:A,"No",0)</f>
        <v>No</v>
      </c>
      <c r="W3510">
        <f t="shared" si="216"/>
        <v>46.656000000000006</v>
      </c>
      <c r="X3510">
        <f t="shared" si="217"/>
        <v>4</v>
      </c>
      <c r="Y3510">
        <f t="shared" si="218"/>
        <v>37.324800000000003</v>
      </c>
      <c r="Z3510" s="12">
        <f t="shared" si="219"/>
        <v>14.583333333333332</v>
      </c>
    </row>
    <row r="3511" spans="1:26"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t="str">
        <f>_xlfn.XLOOKUP(B3511,Returns!B:B,Returns!A:A,"No",0)</f>
        <v>No</v>
      </c>
      <c r="W3511">
        <f t="shared" si="216"/>
        <v>23.296000000000003</v>
      </c>
      <c r="X3511">
        <f t="shared" si="217"/>
        <v>4</v>
      </c>
      <c r="Y3511">
        <f t="shared" si="218"/>
        <v>18.636800000000001</v>
      </c>
      <c r="Z3511" s="12">
        <f t="shared" si="219"/>
        <v>21.875</v>
      </c>
    </row>
    <row r="3512" spans="1:26"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t="str">
        <f>_xlfn.XLOOKUP(B3512,Returns!B:B,Returns!A:A,"No",0)</f>
        <v>No</v>
      </c>
      <c r="W3512">
        <f t="shared" si="216"/>
        <v>837.6</v>
      </c>
      <c r="X3512">
        <f t="shared" si="217"/>
        <v>4</v>
      </c>
      <c r="Y3512">
        <f t="shared" si="218"/>
        <v>502.56</v>
      </c>
      <c r="Z3512" s="12">
        <f t="shared" si="219"/>
        <v>-19.444444444444439</v>
      </c>
    </row>
    <row r="3513" spans="1:26"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t="str">
        <f>_xlfn.XLOOKUP(B3513,Returns!B:B,Returns!A:A,"No",0)</f>
        <v>No</v>
      </c>
      <c r="W3513">
        <f t="shared" si="216"/>
        <v>3566.4160000000002</v>
      </c>
      <c r="X3513">
        <f t="shared" si="217"/>
        <v>4</v>
      </c>
      <c r="Y3513">
        <f t="shared" si="218"/>
        <v>2853.1328000000003</v>
      </c>
      <c r="Z3513" s="12">
        <f t="shared" si="219"/>
        <v>-4.4642857142857144</v>
      </c>
    </row>
    <row r="3514" spans="1:26"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t="str">
        <f>_xlfn.XLOOKUP(B3514,Returns!B:B,Returns!A:A,"No",0)</f>
        <v>No</v>
      </c>
      <c r="W3514">
        <f t="shared" si="216"/>
        <v>7426.5659999999998</v>
      </c>
      <c r="X3514">
        <f t="shared" si="217"/>
        <v>2</v>
      </c>
      <c r="Y3514">
        <f t="shared" si="218"/>
        <v>5198.5962</v>
      </c>
      <c r="Z3514" s="12">
        <f t="shared" si="219"/>
        <v>-2.2675736961451243</v>
      </c>
    </row>
    <row r="3515" spans="1:26"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t="str">
        <f>_xlfn.XLOOKUP(B3515,Returns!B:B,Returns!A:A,"No",0)</f>
        <v>No</v>
      </c>
      <c r="W3515">
        <f t="shared" si="216"/>
        <v>53.28</v>
      </c>
      <c r="X3515">
        <f t="shared" si="217"/>
        <v>2</v>
      </c>
      <c r="Y3515">
        <f t="shared" si="218"/>
        <v>42.624000000000002</v>
      </c>
      <c r="Z3515" s="12">
        <f t="shared" si="219"/>
        <v>13.020833333333332</v>
      </c>
    </row>
    <row r="3516" spans="1:26"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t="str">
        <f>_xlfn.XLOOKUP(B3516,Returns!B:B,Returns!A:A,"No",0)</f>
        <v>No</v>
      </c>
      <c r="W3516">
        <f t="shared" si="216"/>
        <v>20.735999999999997</v>
      </c>
      <c r="X3516">
        <f t="shared" si="217"/>
        <v>2</v>
      </c>
      <c r="Y3516">
        <f t="shared" si="218"/>
        <v>16.588799999999999</v>
      </c>
      <c r="Z3516" s="12">
        <f t="shared" si="219"/>
        <v>5.208333333333333</v>
      </c>
    </row>
    <row r="3517" spans="1:26"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t="str">
        <f>_xlfn.XLOOKUP(B3517,Returns!B:B,Returns!A:A,"No",0)</f>
        <v>No</v>
      </c>
      <c r="W3517">
        <f t="shared" si="216"/>
        <v>198.90000000000003</v>
      </c>
      <c r="X3517">
        <f t="shared" si="217"/>
        <v>4</v>
      </c>
      <c r="Y3517">
        <f t="shared" si="218"/>
        <v>198.90000000000003</v>
      </c>
      <c r="Z3517" s="12">
        <f t="shared" si="219"/>
        <v>4.3333333333333339</v>
      </c>
    </row>
    <row r="3518" spans="1:26"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t="str">
        <f>_xlfn.XLOOKUP(B3518,Returns!B:B,Returns!A:A,"No",0)</f>
        <v>No</v>
      </c>
      <c r="W3518">
        <f t="shared" si="216"/>
        <v>277.34400000000005</v>
      </c>
      <c r="X3518">
        <f t="shared" si="217"/>
        <v>3</v>
      </c>
      <c r="Y3518">
        <f t="shared" si="218"/>
        <v>221.87520000000004</v>
      </c>
      <c r="Z3518" s="12">
        <f t="shared" si="219"/>
        <v>4.340277777777775</v>
      </c>
    </row>
    <row r="3519" spans="1:26"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t="str">
        <f>_xlfn.XLOOKUP(B3519,Returns!B:B,Returns!A:A,"No",0)</f>
        <v>No</v>
      </c>
      <c r="W3519">
        <f t="shared" si="216"/>
        <v>89.567999999999998</v>
      </c>
      <c r="X3519">
        <f t="shared" si="217"/>
        <v>3</v>
      </c>
      <c r="Y3519">
        <f t="shared" si="218"/>
        <v>71.654399999999995</v>
      </c>
      <c r="Z3519" s="12">
        <f t="shared" si="219"/>
        <v>6.2499999999999982</v>
      </c>
    </row>
    <row r="3520" spans="1:26"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t="str">
        <f>_xlfn.XLOOKUP(B3520,Returns!B:B,Returns!A:A,"No",0)</f>
        <v>No</v>
      </c>
      <c r="W3520">
        <f t="shared" si="216"/>
        <v>2278.1439999999998</v>
      </c>
      <c r="X3520">
        <f t="shared" si="217"/>
        <v>3</v>
      </c>
      <c r="Y3520">
        <f t="shared" si="218"/>
        <v>1822.5151999999998</v>
      </c>
      <c r="Z3520" s="12">
        <f t="shared" si="219"/>
        <v>3.5156249999999973</v>
      </c>
    </row>
    <row r="3521" spans="1:26"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t="str">
        <f>_xlfn.XLOOKUP(B3521,Returns!B:B,Returns!A:A,"No",0)</f>
        <v>No</v>
      </c>
      <c r="W3521">
        <f t="shared" si="216"/>
        <v>5574.9750000000004</v>
      </c>
      <c r="X3521">
        <f t="shared" si="217"/>
        <v>3</v>
      </c>
      <c r="Y3521">
        <f t="shared" si="218"/>
        <v>2787.4875000000002</v>
      </c>
      <c r="Z3521" s="12">
        <f t="shared" si="219"/>
        <v>-18.857142857142865</v>
      </c>
    </row>
    <row r="3522" spans="1:26"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t="str">
        <f>_xlfn.XLOOKUP(B3522,Returns!B:B,Returns!A:A,"No",0)</f>
        <v>No</v>
      </c>
      <c r="W3522">
        <f t="shared" si="216"/>
        <v>25.664000000000001</v>
      </c>
      <c r="X3522">
        <f t="shared" si="217"/>
        <v>5</v>
      </c>
      <c r="Y3522">
        <f t="shared" si="218"/>
        <v>20.531200000000002</v>
      </c>
      <c r="Z3522" s="12">
        <f t="shared" si="219"/>
        <v>21.093749999999989</v>
      </c>
    </row>
    <row r="3523" spans="1:26"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t="str">
        <f>_xlfn.XLOOKUP(B3523,Returns!B:B,Returns!A:A,"No",0)</f>
        <v>No</v>
      </c>
      <c r="W3523">
        <f t="shared" ref="W3523:W3586" si="220">R3523*S3523</f>
        <v>283.22000000000003</v>
      </c>
      <c r="X3523">
        <f t="shared" ref="X3523:X3586" si="221">D3523-C3523</f>
        <v>4</v>
      </c>
      <c r="Y3523">
        <f t="shared" ref="Y3523:Y3586" si="222">W3523-(W3523*T3523)</f>
        <v>283.22000000000003</v>
      </c>
      <c r="Z3523" s="12">
        <f t="shared" ref="Z3523:Z3586" si="223">(U3523/Y3523)*100</f>
        <v>7.0000000000000009</v>
      </c>
    </row>
    <row r="3524" spans="1:26"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t="str">
        <f>_xlfn.XLOOKUP(B3524,Returns!B:B,Returns!A:A,"No",0)</f>
        <v>No</v>
      </c>
      <c r="W3524">
        <f t="shared" si="220"/>
        <v>1214.8199999999997</v>
      </c>
      <c r="X3524">
        <f t="shared" si="221"/>
        <v>4</v>
      </c>
      <c r="Y3524">
        <f t="shared" si="222"/>
        <v>1214.8199999999997</v>
      </c>
      <c r="Z3524" s="12">
        <f t="shared" si="223"/>
        <v>9.0000000000000018</v>
      </c>
    </row>
    <row r="3525" spans="1:26"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t="str">
        <f>_xlfn.XLOOKUP(B3525,Returns!B:B,Returns!A:A,"No",0)</f>
        <v>No</v>
      </c>
      <c r="W3525">
        <f t="shared" si="220"/>
        <v>928</v>
      </c>
      <c r="X3525">
        <f t="shared" si="221"/>
        <v>5</v>
      </c>
      <c r="Y3525">
        <f t="shared" si="222"/>
        <v>928</v>
      </c>
      <c r="Z3525" s="12">
        <f t="shared" si="223"/>
        <v>3.125</v>
      </c>
    </row>
    <row r="3526" spans="1:26"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t="str">
        <f>_xlfn.XLOOKUP(B3526,Returns!B:B,Returns!A:A,"No",0)</f>
        <v>No</v>
      </c>
      <c r="W3526">
        <f t="shared" si="220"/>
        <v>3945.3120000000008</v>
      </c>
      <c r="X3526">
        <f t="shared" si="221"/>
        <v>4</v>
      </c>
      <c r="Y3526">
        <f t="shared" si="222"/>
        <v>3156.2496000000006</v>
      </c>
      <c r="Z3526" s="12">
        <f t="shared" si="223"/>
        <v>1.5624999999999993</v>
      </c>
    </row>
    <row r="3527" spans="1:26"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t="str">
        <f>_xlfn.XLOOKUP(B3527,Returns!B:B,Returns!A:A,"No",0)</f>
        <v>No</v>
      </c>
      <c r="W3527">
        <f t="shared" si="220"/>
        <v>1799.91</v>
      </c>
      <c r="X3527">
        <f t="shared" si="221"/>
        <v>5</v>
      </c>
      <c r="Y3527">
        <f t="shared" si="222"/>
        <v>1799.91</v>
      </c>
      <c r="Z3527" s="12">
        <f t="shared" si="223"/>
        <v>14.333333333333337</v>
      </c>
    </row>
    <row r="3528" spans="1:26"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t="str">
        <f>_xlfn.XLOOKUP(B3528,Returns!B:B,Returns!A:A,"No",0)</f>
        <v>No</v>
      </c>
      <c r="W3528">
        <f t="shared" si="220"/>
        <v>116.91</v>
      </c>
      <c r="X3528">
        <f t="shared" si="221"/>
        <v>5</v>
      </c>
      <c r="Y3528">
        <f t="shared" si="222"/>
        <v>116.91</v>
      </c>
      <c r="Z3528" s="12">
        <f t="shared" si="223"/>
        <v>0.6666666666666673</v>
      </c>
    </row>
    <row r="3529" spans="1:26"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t="str">
        <f>_xlfn.XLOOKUP(B3529,Returns!B:B,Returns!A:A,"No",0)</f>
        <v>No</v>
      </c>
      <c r="W3529">
        <f t="shared" si="220"/>
        <v>366.72</v>
      </c>
      <c r="X3529">
        <f t="shared" si="221"/>
        <v>5</v>
      </c>
      <c r="Y3529">
        <f t="shared" si="222"/>
        <v>366.72</v>
      </c>
      <c r="Z3529" s="12">
        <f t="shared" si="223"/>
        <v>6</v>
      </c>
    </row>
    <row r="3530" spans="1:26"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t="str">
        <f>_xlfn.XLOOKUP(B3530,Returns!B:B,Returns!A:A,"No",0)</f>
        <v>Yes</v>
      </c>
      <c r="W3530">
        <f t="shared" si="220"/>
        <v>152.96</v>
      </c>
      <c r="X3530">
        <f t="shared" si="221"/>
        <v>5</v>
      </c>
      <c r="Y3530">
        <f t="shared" si="222"/>
        <v>122.36800000000001</v>
      </c>
      <c r="Z3530" s="12">
        <f t="shared" si="223"/>
        <v>-7.8125</v>
      </c>
    </row>
    <row r="3531" spans="1:26"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t="str">
        <f>_xlfn.XLOOKUP(B3531,Returns!B:B,Returns!A:A,"No",0)</f>
        <v>No</v>
      </c>
      <c r="W3531">
        <f t="shared" si="220"/>
        <v>261.50400000000002</v>
      </c>
      <c r="X3531">
        <f t="shared" si="221"/>
        <v>6</v>
      </c>
      <c r="Y3531">
        <f t="shared" si="222"/>
        <v>209.20320000000001</v>
      </c>
      <c r="Z3531" s="12">
        <f t="shared" si="223"/>
        <v>5.2083333333333268</v>
      </c>
    </row>
    <row r="3532" spans="1:26"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t="str">
        <f>_xlfn.XLOOKUP(B3532,Returns!B:B,Returns!A:A,"No",0)</f>
        <v>No</v>
      </c>
      <c r="W3532">
        <f t="shared" si="220"/>
        <v>107.00000000000001</v>
      </c>
      <c r="X3532">
        <f t="shared" si="221"/>
        <v>4</v>
      </c>
      <c r="Y3532">
        <f t="shared" si="222"/>
        <v>107.00000000000001</v>
      </c>
      <c r="Z3532" s="12">
        <f t="shared" si="223"/>
        <v>5.7999999999999972</v>
      </c>
    </row>
    <row r="3533" spans="1:26"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t="str">
        <f>_xlfn.XLOOKUP(B3533,Returns!B:B,Returns!A:A,"No",0)</f>
        <v>No</v>
      </c>
      <c r="W3533">
        <f t="shared" si="220"/>
        <v>274.5</v>
      </c>
      <c r="X3533">
        <f t="shared" si="221"/>
        <v>0</v>
      </c>
      <c r="Y3533">
        <f t="shared" si="222"/>
        <v>274.5</v>
      </c>
      <c r="Z3533" s="12">
        <f t="shared" si="223"/>
        <v>5.6000000000000014</v>
      </c>
    </row>
    <row r="3534" spans="1:26"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t="str">
        <f>_xlfn.XLOOKUP(B3534,Returns!B:B,Returns!A:A,"No",0)</f>
        <v>No</v>
      </c>
      <c r="W3534">
        <f t="shared" si="220"/>
        <v>1151.8720000000001</v>
      </c>
      <c r="X3534">
        <f t="shared" si="221"/>
        <v>5</v>
      </c>
      <c r="Y3534">
        <f t="shared" si="222"/>
        <v>921.49760000000003</v>
      </c>
      <c r="Z3534" s="12">
        <f t="shared" si="223"/>
        <v>10.546874999999998</v>
      </c>
    </row>
    <row r="3535" spans="1:26"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t="str">
        <f>_xlfn.XLOOKUP(B3535,Returns!B:B,Returns!A:A,"No",0)</f>
        <v>No</v>
      </c>
      <c r="W3535">
        <f t="shared" si="220"/>
        <v>52.48</v>
      </c>
      <c r="X3535">
        <f t="shared" si="221"/>
        <v>5</v>
      </c>
      <c r="Y3535">
        <f t="shared" si="222"/>
        <v>52.48</v>
      </c>
      <c r="Z3535" s="12">
        <f t="shared" si="223"/>
        <v>7.2499999999999964</v>
      </c>
    </row>
    <row r="3536" spans="1:26"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t="str">
        <f>_xlfn.XLOOKUP(B3536,Returns!B:B,Returns!A:A,"No",0)</f>
        <v>No</v>
      </c>
      <c r="W3536">
        <f t="shared" si="220"/>
        <v>53.75</v>
      </c>
      <c r="X3536">
        <f t="shared" si="221"/>
        <v>5</v>
      </c>
      <c r="Y3536">
        <f t="shared" si="222"/>
        <v>53.75</v>
      </c>
      <c r="Z3536" s="12">
        <f t="shared" si="223"/>
        <v>6.5999999999999979</v>
      </c>
    </row>
    <row r="3537" spans="1:26"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t="str">
        <f>_xlfn.XLOOKUP(B3537,Returns!B:B,Returns!A:A,"No",0)</f>
        <v>No</v>
      </c>
      <c r="W3537">
        <f t="shared" si="220"/>
        <v>23.24</v>
      </c>
      <c r="X3537">
        <f t="shared" si="221"/>
        <v>5</v>
      </c>
      <c r="Y3537">
        <f t="shared" si="222"/>
        <v>23.24</v>
      </c>
      <c r="Z3537" s="12">
        <f t="shared" si="223"/>
        <v>15.5</v>
      </c>
    </row>
    <row r="3538" spans="1:26"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t="str">
        <f>_xlfn.XLOOKUP(B3538,Returns!B:B,Returns!A:A,"No",0)</f>
        <v>No</v>
      </c>
      <c r="W3538">
        <f t="shared" si="220"/>
        <v>122.22</v>
      </c>
      <c r="X3538">
        <f t="shared" si="221"/>
        <v>3</v>
      </c>
      <c r="Y3538">
        <f t="shared" si="222"/>
        <v>122.22</v>
      </c>
      <c r="Z3538" s="12">
        <f t="shared" si="223"/>
        <v>0.33333333333333259</v>
      </c>
    </row>
    <row r="3539" spans="1:26"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t="str">
        <f>_xlfn.XLOOKUP(B3539,Returns!B:B,Returns!A:A,"No",0)</f>
        <v>No</v>
      </c>
      <c r="W3539">
        <f t="shared" si="220"/>
        <v>249.75</v>
      </c>
      <c r="X3539">
        <f t="shared" si="221"/>
        <v>0</v>
      </c>
      <c r="Y3539">
        <f t="shared" si="222"/>
        <v>249.75</v>
      </c>
      <c r="Z3539" s="12">
        <f t="shared" si="223"/>
        <v>5.9999999999999973</v>
      </c>
    </row>
    <row r="3540" spans="1:26"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t="str">
        <f>_xlfn.XLOOKUP(B3540,Returns!B:B,Returns!A:A,"No",0)</f>
        <v>No</v>
      </c>
      <c r="W3540">
        <f t="shared" si="220"/>
        <v>28.349999999999998</v>
      </c>
      <c r="X3540">
        <f t="shared" si="221"/>
        <v>0</v>
      </c>
      <c r="Y3540">
        <f t="shared" si="222"/>
        <v>28.349999999999998</v>
      </c>
      <c r="Z3540" s="12">
        <f t="shared" si="223"/>
        <v>16</v>
      </c>
    </row>
    <row r="3541" spans="1:26"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t="str">
        <f>_xlfn.XLOOKUP(B3541,Returns!B:B,Returns!A:A,"No",0)</f>
        <v>No</v>
      </c>
      <c r="W3541">
        <f t="shared" si="220"/>
        <v>103.25</v>
      </c>
      <c r="X3541">
        <f t="shared" si="221"/>
        <v>0</v>
      </c>
      <c r="Y3541">
        <f t="shared" si="222"/>
        <v>103.25</v>
      </c>
      <c r="Z3541" s="12">
        <f t="shared" si="223"/>
        <v>9.1999999999999993</v>
      </c>
    </row>
    <row r="3542" spans="1:26"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t="str">
        <f>_xlfn.XLOOKUP(B3542,Returns!B:B,Returns!A:A,"No",0)</f>
        <v>No</v>
      </c>
      <c r="W3542">
        <f t="shared" si="220"/>
        <v>317.52</v>
      </c>
      <c r="X3542">
        <f t="shared" si="221"/>
        <v>0</v>
      </c>
      <c r="Y3542">
        <f t="shared" si="222"/>
        <v>317.52</v>
      </c>
      <c r="Z3542" s="12">
        <f t="shared" si="223"/>
        <v>6.8571428571428585</v>
      </c>
    </row>
    <row r="3543" spans="1:26"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t="str">
        <f>_xlfn.XLOOKUP(B3543,Returns!B:B,Returns!A:A,"No",0)</f>
        <v>No</v>
      </c>
      <c r="W3543">
        <f t="shared" si="220"/>
        <v>16.056000000000001</v>
      </c>
      <c r="X3543">
        <f t="shared" si="221"/>
        <v>2</v>
      </c>
      <c r="Y3543">
        <f t="shared" si="222"/>
        <v>12.844800000000001</v>
      </c>
      <c r="Z3543" s="12">
        <f t="shared" si="223"/>
        <v>12.499999999999998</v>
      </c>
    </row>
    <row r="3544" spans="1:26"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t="str">
        <f>_xlfn.XLOOKUP(B3544,Returns!B:B,Returns!A:A,"No",0)</f>
        <v>No</v>
      </c>
      <c r="W3544">
        <f t="shared" si="220"/>
        <v>198.744</v>
      </c>
      <c r="X3544">
        <f t="shared" si="221"/>
        <v>2</v>
      </c>
      <c r="Y3544">
        <f t="shared" si="222"/>
        <v>139.1208</v>
      </c>
      <c r="Z3544" s="12">
        <f t="shared" si="223"/>
        <v>-5.1020408163265243</v>
      </c>
    </row>
    <row r="3545" spans="1:26"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t="str">
        <f>_xlfn.XLOOKUP(B3545,Returns!B:B,Returns!A:A,"No",0)</f>
        <v>No</v>
      </c>
      <c r="W3545">
        <f t="shared" si="220"/>
        <v>2.6720000000000002</v>
      </c>
      <c r="X3545">
        <f t="shared" si="221"/>
        <v>2</v>
      </c>
      <c r="Y3545">
        <f t="shared" si="222"/>
        <v>2.1375999999999999</v>
      </c>
      <c r="Z3545" s="12">
        <f t="shared" si="223"/>
        <v>17.187499999999982</v>
      </c>
    </row>
    <row r="3546" spans="1:26"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t="str">
        <f>_xlfn.XLOOKUP(B3546,Returns!B:B,Returns!A:A,"No",0)</f>
        <v>No</v>
      </c>
      <c r="W3546">
        <f t="shared" si="220"/>
        <v>229.37600000000003</v>
      </c>
      <c r="X3546">
        <f t="shared" si="221"/>
        <v>2</v>
      </c>
      <c r="Y3546">
        <f t="shared" si="222"/>
        <v>183.50080000000003</v>
      </c>
      <c r="Z3546" s="12">
        <f t="shared" si="223"/>
        <v>5.6640625</v>
      </c>
    </row>
    <row r="3547" spans="1:26"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t="str">
        <f>_xlfn.XLOOKUP(B3547,Returns!B:B,Returns!A:A,"No",0)</f>
        <v>No</v>
      </c>
      <c r="W3547">
        <f t="shared" si="220"/>
        <v>234.49599999999995</v>
      </c>
      <c r="X3547">
        <f t="shared" si="221"/>
        <v>2</v>
      </c>
      <c r="Y3547">
        <f t="shared" si="222"/>
        <v>46.899199999999979</v>
      </c>
      <c r="Z3547" s="12">
        <f t="shared" si="223"/>
        <v>-159.37500000000009</v>
      </c>
    </row>
    <row r="3548" spans="1:26"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t="str">
        <f>_xlfn.XLOOKUP(B3548,Returns!B:B,Returns!A:A,"No",0)</f>
        <v>No</v>
      </c>
      <c r="W3548">
        <f t="shared" si="220"/>
        <v>741.86</v>
      </c>
      <c r="X3548">
        <f t="shared" si="221"/>
        <v>2</v>
      </c>
      <c r="Y3548">
        <f t="shared" si="222"/>
        <v>741.86</v>
      </c>
      <c r="Z3548" s="12">
        <f t="shared" si="223"/>
        <v>0.57142857142857051</v>
      </c>
    </row>
    <row r="3549" spans="1:26"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t="str">
        <f>_xlfn.XLOOKUP(B3549,Returns!B:B,Returns!A:A,"No",0)</f>
        <v>No</v>
      </c>
      <c r="W3549">
        <f t="shared" si="220"/>
        <v>70.12</v>
      </c>
      <c r="X3549">
        <f t="shared" si="221"/>
        <v>2</v>
      </c>
      <c r="Y3549">
        <f t="shared" si="222"/>
        <v>70.12</v>
      </c>
      <c r="Z3549" s="12">
        <f t="shared" si="223"/>
        <v>14.999999999999995</v>
      </c>
    </row>
    <row r="3550" spans="1:26"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t="str">
        <f>_xlfn.XLOOKUP(B3550,Returns!B:B,Returns!A:A,"No",0)</f>
        <v>No</v>
      </c>
      <c r="W3550">
        <f t="shared" si="220"/>
        <v>33.94</v>
      </c>
      <c r="X3550">
        <f t="shared" si="221"/>
        <v>2</v>
      </c>
      <c r="Y3550">
        <f t="shared" si="222"/>
        <v>33.94</v>
      </c>
      <c r="Z3550" s="12">
        <f t="shared" si="223"/>
        <v>26.999999999999996</v>
      </c>
    </row>
    <row r="3551" spans="1:26"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t="str">
        <f>_xlfn.XLOOKUP(B3551,Returns!B:B,Returns!A:A,"No",0)</f>
        <v>No</v>
      </c>
      <c r="W3551">
        <f t="shared" si="220"/>
        <v>240</v>
      </c>
      <c r="X3551">
        <f t="shared" si="221"/>
        <v>2</v>
      </c>
      <c r="Y3551">
        <f t="shared" si="222"/>
        <v>240</v>
      </c>
      <c r="Z3551" s="12">
        <f t="shared" si="223"/>
        <v>5.9999999999999991</v>
      </c>
    </row>
    <row r="3552" spans="1:26"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t="str">
        <f>_xlfn.XLOOKUP(B3552,Returns!B:B,Returns!A:A,"No",0)</f>
        <v>No</v>
      </c>
      <c r="W3552">
        <f t="shared" si="220"/>
        <v>136.584</v>
      </c>
      <c r="X3552">
        <f t="shared" si="221"/>
        <v>4</v>
      </c>
      <c r="Y3552">
        <f t="shared" si="222"/>
        <v>109.2672</v>
      </c>
      <c r="Z3552" s="12">
        <f t="shared" si="223"/>
        <v>14.583333333333332</v>
      </c>
    </row>
    <row r="3553" spans="1:26"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t="str">
        <f>_xlfn.XLOOKUP(B3553,Returns!B:B,Returns!A:A,"No",0)</f>
        <v>No</v>
      </c>
      <c r="W3553">
        <f t="shared" si="220"/>
        <v>5064.695999999999</v>
      </c>
      <c r="X3553">
        <f t="shared" si="221"/>
        <v>4</v>
      </c>
      <c r="Y3553">
        <f t="shared" si="222"/>
        <v>3545.2871999999993</v>
      </c>
      <c r="Z3553" s="12">
        <f t="shared" si="223"/>
        <v>-1.0204081632653064</v>
      </c>
    </row>
    <row r="3554" spans="1:26"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t="str">
        <f>_xlfn.XLOOKUP(B3554,Returns!B:B,Returns!A:A,"No",0)</f>
        <v>No</v>
      </c>
      <c r="W3554">
        <f t="shared" si="220"/>
        <v>6501.8879999999999</v>
      </c>
      <c r="X3554">
        <f t="shared" si="221"/>
        <v>4</v>
      </c>
      <c r="Y3554">
        <f t="shared" si="222"/>
        <v>5201.5104000000001</v>
      </c>
      <c r="Z3554" s="12">
        <f t="shared" si="223"/>
        <v>1.1718749999999993</v>
      </c>
    </row>
    <row r="3555" spans="1:26"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t="str">
        <f>_xlfn.XLOOKUP(B3555,Returns!B:B,Returns!A:A,"No",0)</f>
        <v>No</v>
      </c>
      <c r="W3555">
        <f t="shared" si="220"/>
        <v>7.4760000000000018</v>
      </c>
      <c r="X3555">
        <f t="shared" si="221"/>
        <v>3</v>
      </c>
      <c r="Y3555">
        <f t="shared" si="222"/>
        <v>2.2428000000000008</v>
      </c>
      <c r="Z3555" s="12">
        <f t="shared" si="223"/>
        <v>-266.66666666666652</v>
      </c>
    </row>
    <row r="3556" spans="1:26"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t="str">
        <f>_xlfn.XLOOKUP(B3556,Returns!B:B,Returns!A:A,"No",0)</f>
        <v>No</v>
      </c>
      <c r="W3556">
        <f t="shared" si="220"/>
        <v>660.8</v>
      </c>
      <c r="X3556">
        <f t="shared" si="221"/>
        <v>3</v>
      </c>
      <c r="Y3556">
        <f t="shared" si="222"/>
        <v>660.8</v>
      </c>
      <c r="Z3556" s="12">
        <f t="shared" si="223"/>
        <v>13</v>
      </c>
    </row>
    <row r="3557" spans="1:26"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t="str">
        <f>_xlfn.XLOOKUP(B3557,Returns!B:B,Returns!A:A,"No",0)</f>
        <v>No</v>
      </c>
      <c r="W3557">
        <f t="shared" si="220"/>
        <v>3628.5119999999997</v>
      </c>
      <c r="X3557">
        <f t="shared" si="221"/>
        <v>3</v>
      </c>
      <c r="Y3557">
        <f t="shared" si="222"/>
        <v>2902.8095999999996</v>
      </c>
      <c r="Z3557" s="12">
        <f t="shared" si="223"/>
        <v>1.3020833333333344</v>
      </c>
    </row>
    <row r="3558" spans="1:26"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t="str">
        <f>_xlfn.XLOOKUP(B3558,Returns!B:B,Returns!A:A,"No",0)</f>
        <v>Yes</v>
      </c>
      <c r="W3558">
        <f t="shared" si="220"/>
        <v>317.52</v>
      </c>
      <c r="X3558">
        <f t="shared" si="221"/>
        <v>4</v>
      </c>
      <c r="Y3558">
        <f t="shared" si="222"/>
        <v>317.52</v>
      </c>
      <c r="Z3558" s="12">
        <f t="shared" si="223"/>
        <v>6.8571428571428585</v>
      </c>
    </row>
    <row r="3559" spans="1:26"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t="str">
        <f>_xlfn.XLOOKUP(B3559,Returns!B:B,Returns!A:A,"No",0)</f>
        <v>Yes</v>
      </c>
      <c r="W3559">
        <f t="shared" si="220"/>
        <v>20.256</v>
      </c>
      <c r="X3559">
        <f t="shared" si="221"/>
        <v>4</v>
      </c>
      <c r="Y3559">
        <f t="shared" si="222"/>
        <v>16.204799999999999</v>
      </c>
      <c r="Z3559" s="12">
        <f t="shared" si="223"/>
        <v>22.656250000000004</v>
      </c>
    </row>
    <row r="3560" spans="1:26"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t="str">
        <f>_xlfn.XLOOKUP(B3560,Returns!B:B,Returns!A:A,"No",0)</f>
        <v>No</v>
      </c>
      <c r="W3560">
        <f t="shared" si="220"/>
        <v>87.168000000000006</v>
      </c>
      <c r="X3560">
        <f t="shared" si="221"/>
        <v>5</v>
      </c>
      <c r="Y3560">
        <f t="shared" si="222"/>
        <v>69.734400000000008</v>
      </c>
      <c r="Z3560" s="12">
        <f t="shared" si="223"/>
        <v>10.937499999999996</v>
      </c>
    </row>
    <row r="3561" spans="1:26"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t="str">
        <f>_xlfn.XLOOKUP(B3561,Returns!B:B,Returns!A:A,"No",0)</f>
        <v>No</v>
      </c>
      <c r="W3561">
        <f t="shared" si="220"/>
        <v>1759.2</v>
      </c>
      <c r="X3561">
        <f t="shared" si="221"/>
        <v>5</v>
      </c>
      <c r="Y3561">
        <f t="shared" si="222"/>
        <v>1759.2</v>
      </c>
      <c r="Z3561" s="12">
        <f t="shared" si="223"/>
        <v>8.25</v>
      </c>
    </row>
    <row r="3562" spans="1:26"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t="str">
        <f>_xlfn.XLOOKUP(B3562,Returns!B:B,Returns!A:A,"No",0)</f>
        <v>No</v>
      </c>
      <c r="W3562">
        <f t="shared" si="220"/>
        <v>33.024000000000001</v>
      </c>
      <c r="X3562">
        <f t="shared" si="221"/>
        <v>5</v>
      </c>
      <c r="Y3562">
        <f t="shared" si="222"/>
        <v>26.4192</v>
      </c>
      <c r="Z3562" s="12">
        <f t="shared" si="223"/>
        <v>2.3437500000000009</v>
      </c>
    </row>
    <row r="3563" spans="1:26"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t="str">
        <f>_xlfn.XLOOKUP(B3563,Returns!B:B,Returns!A:A,"No",0)</f>
        <v>No</v>
      </c>
      <c r="W3563">
        <f t="shared" si="220"/>
        <v>127.80000000000001</v>
      </c>
      <c r="X3563">
        <f t="shared" si="221"/>
        <v>5</v>
      </c>
      <c r="Y3563">
        <f t="shared" si="222"/>
        <v>38.340000000000003</v>
      </c>
      <c r="Z3563" s="12">
        <f t="shared" si="223"/>
        <v>-53.333333333333336</v>
      </c>
    </row>
    <row r="3564" spans="1:26"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t="str">
        <f>_xlfn.XLOOKUP(B3564,Returns!B:B,Returns!A:A,"No",0)</f>
        <v>No</v>
      </c>
      <c r="W3564">
        <f t="shared" si="220"/>
        <v>8.7360000000000024</v>
      </c>
      <c r="X3564">
        <f t="shared" si="221"/>
        <v>5</v>
      </c>
      <c r="Y3564">
        <f t="shared" si="222"/>
        <v>2.6208000000000009</v>
      </c>
      <c r="Z3564" s="12">
        <f t="shared" si="223"/>
        <v>-116.66666666666663</v>
      </c>
    </row>
    <row r="3565" spans="1:26"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t="str">
        <f>_xlfn.XLOOKUP(B3565,Returns!B:B,Returns!A:A,"No",0)</f>
        <v>No</v>
      </c>
      <c r="W3565">
        <f t="shared" si="220"/>
        <v>46.080000000000005</v>
      </c>
      <c r="X3565">
        <f t="shared" si="221"/>
        <v>5</v>
      </c>
      <c r="Y3565">
        <f t="shared" si="222"/>
        <v>36.864000000000004</v>
      </c>
      <c r="Z3565" s="12">
        <f t="shared" si="223"/>
        <v>10.156249999999996</v>
      </c>
    </row>
    <row r="3566" spans="1:26"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t="str">
        <f>_xlfn.XLOOKUP(B3566,Returns!B:B,Returns!A:A,"No",0)</f>
        <v>No</v>
      </c>
      <c r="W3566">
        <f t="shared" si="220"/>
        <v>25.92</v>
      </c>
      <c r="X3566">
        <f t="shared" si="221"/>
        <v>3</v>
      </c>
      <c r="Y3566">
        <f t="shared" si="222"/>
        <v>25.92</v>
      </c>
      <c r="Z3566" s="12">
        <f t="shared" si="223"/>
        <v>24.000000000000004</v>
      </c>
    </row>
    <row r="3567" spans="1:26"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t="str">
        <f>_xlfn.XLOOKUP(B3567,Returns!B:B,Returns!A:A,"No",0)</f>
        <v>No</v>
      </c>
      <c r="W3567">
        <f t="shared" si="220"/>
        <v>7.92</v>
      </c>
      <c r="X3567">
        <f t="shared" si="221"/>
        <v>3</v>
      </c>
      <c r="Y3567">
        <f t="shared" si="222"/>
        <v>7.92</v>
      </c>
      <c r="Z3567" s="12">
        <f t="shared" si="223"/>
        <v>1.000000000000002</v>
      </c>
    </row>
    <row r="3568" spans="1:26"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t="str">
        <f>_xlfn.XLOOKUP(B3568,Returns!B:B,Returns!A:A,"No",0)</f>
        <v>No</v>
      </c>
      <c r="W3568">
        <f t="shared" si="220"/>
        <v>4733.82</v>
      </c>
      <c r="X3568">
        <f t="shared" si="221"/>
        <v>7</v>
      </c>
      <c r="Y3568">
        <f t="shared" si="222"/>
        <v>4733.82</v>
      </c>
      <c r="Z3568" s="12">
        <f t="shared" si="223"/>
        <v>16</v>
      </c>
    </row>
    <row r="3569" spans="1:26"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t="str">
        <f>_xlfn.XLOOKUP(B3569,Returns!B:B,Returns!A:A,"No",0)</f>
        <v>No</v>
      </c>
      <c r="W3569">
        <f t="shared" si="220"/>
        <v>60.032000000000011</v>
      </c>
      <c r="X3569">
        <f t="shared" si="221"/>
        <v>5</v>
      </c>
      <c r="Y3569">
        <f t="shared" si="222"/>
        <v>24.012800000000006</v>
      </c>
      <c r="Z3569" s="12">
        <f t="shared" si="223"/>
        <v>-49.999999999999986</v>
      </c>
    </row>
    <row r="3570" spans="1:26"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t="str">
        <f>_xlfn.XLOOKUP(B3570,Returns!B:B,Returns!A:A,"No",0)</f>
        <v>No</v>
      </c>
      <c r="W3570">
        <f t="shared" si="220"/>
        <v>119.96</v>
      </c>
      <c r="X3570">
        <f t="shared" si="221"/>
        <v>0</v>
      </c>
      <c r="Y3570">
        <f t="shared" si="222"/>
        <v>119.96</v>
      </c>
      <c r="Z3570" s="12">
        <f t="shared" si="223"/>
        <v>22.000000000000007</v>
      </c>
    </row>
    <row r="3571" spans="1:26"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t="str">
        <f>_xlfn.XLOOKUP(B3571,Returns!B:B,Returns!A:A,"No",0)</f>
        <v>No</v>
      </c>
      <c r="W3571">
        <f t="shared" si="220"/>
        <v>14371.2</v>
      </c>
      <c r="X3571">
        <f t="shared" si="221"/>
        <v>0</v>
      </c>
      <c r="Y3571">
        <f t="shared" si="222"/>
        <v>11496.960000000001</v>
      </c>
      <c r="Z3571" s="12">
        <f t="shared" si="223"/>
        <v>1.8229166666666667</v>
      </c>
    </row>
    <row r="3572" spans="1:26"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t="str">
        <f>_xlfn.XLOOKUP(B3572,Returns!B:B,Returns!A:A,"No",0)</f>
        <v>No</v>
      </c>
      <c r="W3572">
        <f t="shared" si="220"/>
        <v>6751.2</v>
      </c>
      <c r="X3572">
        <f t="shared" si="221"/>
        <v>0</v>
      </c>
      <c r="Y3572">
        <f t="shared" si="222"/>
        <v>6751.2</v>
      </c>
      <c r="Z3572" s="12">
        <f t="shared" si="223"/>
        <v>11.000000000000002</v>
      </c>
    </row>
    <row r="3573" spans="1:26"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t="str">
        <f>_xlfn.XLOOKUP(B3573,Returns!B:B,Returns!A:A,"No",0)</f>
        <v>No</v>
      </c>
      <c r="W3573">
        <f t="shared" si="220"/>
        <v>7.9920000000000009</v>
      </c>
      <c r="X3573">
        <f t="shared" si="221"/>
        <v>0</v>
      </c>
      <c r="Y3573">
        <f t="shared" si="222"/>
        <v>6.3936000000000011</v>
      </c>
      <c r="Z3573" s="12">
        <f t="shared" si="223"/>
        <v>42.187499999999986</v>
      </c>
    </row>
    <row r="3574" spans="1:26"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t="str">
        <f>_xlfn.XLOOKUP(B3574,Returns!B:B,Returns!A:A,"No",0)</f>
        <v>No</v>
      </c>
      <c r="W3574">
        <f t="shared" si="220"/>
        <v>5.1840000000000011</v>
      </c>
      <c r="X3574">
        <f t="shared" si="221"/>
        <v>5</v>
      </c>
      <c r="Y3574">
        <f t="shared" si="222"/>
        <v>4.1472000000000007</v>
      </c>
      <c r="Z3574" s="12">
        <f t="shared" si="223"/>
        <v>43.749999999999993</v>
      </c>
    </row>
    <row r="3575" spans="1:26"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t="str">
        <f>_xlfn.XLOOKUP(B3575,Returns!B:B,Returns!A:A,"No",0)</f>
        <v>No</v>
      </c>
      <c r="W3575">
        <f t="shared" si="220"/>
        <v>23.36</v>
      </c>
      <c r="X3575">
        <f t="shared" si="221"/>
        <v>5</v>
      </c>
      <c r="Y3575">
        <f t="shared" si="222"/>
        <v>23.36</v>
      </c>
      <c r="Z3575" s="12">
        <f t="shared" si="223"/>
        <v>23.5</v>
      </c>
    </row>
    <row r="3576" spans="1:26"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t="str">
        <f>_xlfn.XLOOKUP(B3576,Returns!B:B,Returns!A:A,"No",0)</f>
        <v>No</v>
      </c>
      <c r="W3576">
        <f t="shared" si="220"/>
        <v>1048</v>
      </c>
      <c r="X3576">
        <f t="shared" si="221"/>
        <v>5</v>
      </c>
      <c r="Y3576">
        <f t="shared" si="222"/>
        <v>1048</v>
      </c>
      <c r="Z3576" s="12">
        <f t="shared" si="223"/>
        <v>2.5</v>
      </c>
    </row>
    <row r="3577" spans="1:26"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t="str">
        <f>_xlfn.XLOOKUP(B3577,Returns!B:B,Returns!A:A,"No",0)</f>
        <v>No</v>
      </c>
      <c r="W3577">
        <f t="shared" si="220"/>
        <v>43.488000000000007</v>
      </c>
      <c r="X3577">
        <f t="shared" si="221"/>
        <v>5</v>
      </c>
      <c r="Y3577">
        <f t="shared" si="222"/>
        <v>34.790400000000005</v>
      </c>
      <c r="Z3577" s="12">
        <f t="shared" si="223"/>
        <v>14.0625</v>
      </c>
    </row>
    <row r="3578" spans="1:26"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t="str">
        <f>_xlfn.XLOOKUP(B3578,Returns!B:B,Returns!A:A,"No",0)</f>
        <v>No</v>
      </c>
      <c r="W3578">
        <f t="shared" si="220"/>
        <v>4.7840000000000007</v>
      </c>
      <c r="X3578">
        <f t="shared" si="221"/>
        <v>4</v>
      </c>
      <c r="Y3578">
        <f t="shared" si="222"/>
        <v>3.8272000000000004</v>
      </c>
      <c r="Z3578" s="12">
        <f t="shared" si="223"/>
        <v>40.624999999999986</v>
      </c>
    </row>
    <row r="3579" spans="1:26"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t="str">
        <f>_xlfn.XLOOKUP(B3579,Returns!B:B,Returns!A:A,"No",0)</f>
        <v>No</v>
      </c>
      <c r="W3579">
        <f t="shared" si="220"/>
        <v>4.7300000000000004</v>
      </c>
      <c r="X3579">
        <f t="shared" si="221"/>
        <v>4</v>
      </c>
      <c r="Y3579">
        <f t="shared" si="222"/>
        <v>4.7300000000000004</v>
      </c>
      <c r="Z3579" s="12">
        <f t="shared" si="223"/>
        <v>49.000000000000007</v>
      </c>
    </row>
    <row r="3580" spans="1:26"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t="str">
        <f>_xlfn.XLOOKUP(B3580,Returns!B:B,Returns!A:A,"No",0)</f>
        <v>No</v>
      </c>
      <c r="W3580">
        <f t="shared" si="220"/>
        <v>7.89</v>
      </c>
      <c r="X3580">
        <f t="shared" si="221"/>
        <v>4</v>
      </c>
      <c r="Y3580">
        <f t="shared" si="222"/>
        <v>7.89</v>
      </c>
      <c r="Z3580" s="12">
        <f t="shared" si="223"/>
        <v>3.9999999999999876</v>
      </c>
    </row>
    <row r="3581" spans="1:26"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t="str">
        <f>_xlfn.XLOOKUP(B3581,Returns!B:B,Returns!A:A,"No",0)</f>
        <v>No</v>
      </c>
      <c r="W3581">
        <f t="shared" si="220"/>
        <v>327.5</v>
      </c>
      <c r="X3581">
        <f t="shared" si="221"/>
        <v>4</v>
      </c>
      <c r="Y3581">
        <f t="shared" si="222"/>
        <v>327.5</v>
      </c>
      <c r="Z3581" s="12">
        <f t="shared" si="223"/>
        <v>9.7999999999999989</v>
      </c>
    </row>
    <row r="3582" spans="1:26"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t="str">
        <f>_xlfn.XLOOKUP(B3582,Returns!B:B,Returns!A:A,"No",0)</f>
        <v>No</v>
      </c>
      <c r="W3582">
        <f t="shared" si="220"/>
        <v>19440.64</v>
      </c>
      <c r="X3582">
        <f t="shared" si="221"/>
        <v>4</v>
      </c>
      <c r="Y3582">
        <f t="shared" si="222"/>
        <v>19440.64</v>
      </c>
      <c r="Z3582" s="12">
        <f t="shared" si="223"/>
        <v>2.0000000000000009</v>
      </c>
    </row>
    <row r="3583" spans="1:26"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t="str">
        <f>_xlfn.XLOOKUP(B3583,Returns!B:B,Returns!A:A,"No",0)</f>
        <v>No</v>
      </c>
      <c r="W3583">
        <f t="shared" si="220"/>
        <v>104.85</v>
      </c>
      <c r="X3583">
        <f t="shared" si="221"/>
        <v>6</v>
      </c>
      <c r="Y3583">
        <f t="shared" si="222"/>
        <v>104.85</v>
      </c>
      <c r="Z3583" s="12">
        <f t="shared" si="223"/>
        <v>48</v>
      </c>
    </row>
    <row r="3584" spans="1:26"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t="str">
        <f>_xlfn.XLOOKUP(B3584,Returns!B:B,Returns!A:A,"No",0)</f>
        <v>No</v>
      </c>
      <c r="W3584">
        <f t="shared" si="220"/>
        <v>7.8</v>
      </c>
      <c r="X3584">
        <f t="shared" si="221"/>
        <v>6</v>
      </c>
      <c r="Y3584">
        <f t="shared" si="222"/>
        <v>7.8</v>
      </c>
      <c r="Z3584" s="12">
        <f t="shared" si="223"/>
        <v>19.499999999999996</v>
      </c>
    </row>
    <row r="3585" spans="1:26"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t="str">
        <f>_xlfn.XLOOKUP(B3585,Returns!B:B,Returns!A:A,"No",0)</f>
        <v>No</v>
      </c>
      <c r="W3585">
        <f t="shared" si="220"/>
        <v>1603.92</v>
      </c>
      <c r="X3585">
        <f t="shared" si="221"/>
        <v>6</v>
      </c>
      <c r="Y3585">
        <f t="shared" si="222"/>
        <v>1603.92</v>
      </c>
      <c r="Z3585" s="12">
        <f t="shared" si="223"/>
        <v>12.5</v>
      </c>
    </row>
    <row r="3586" spans="1:26"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t="str">
        <f>_xlfn.XLOOKUP(B3586,Returns!B:B,Returns!A:A,"No",0)</f>
        <v>No</v>
      </c>
      <c r="W3586">
        <f t="shared" si="220"/>
        <v>383.92</v>
      </c>
      <c r="X3586">
        <f t="shared" si="221"/>
        <v>6</v>
      </c>
      <c r="Y3586">
        <f t="shared" si="222"/>
        <v>383.92</v>
      </c>
      <c r="Z3586" s="12">
        <f t="shared" si="223"/>
        <v>8.4999999999999964</v>
      </c>
    </row>
    <row r="3587" spans="1:26"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t="str">
        <f>_xlfn.XLOOKUP(B3587,Returns!B:B,Returns!A:A,"No",0)</f>
        <v>No</v>
      </c>
      <c r="W3587">
        <f t="shared" ref="W3587:W3650" si="224">R3587*S3587</f>
        <v>2.61</v>
      </c>
      <c r="X3587">
        <f t="shared" ref="X3587:X3650" si="225">D3587-C3587</f>
        <v>6</v>
      </c>
      <c r="Y3587">
        <f t="shared" ref="Y3587:Y3650" si="226">W3587-(W3587*T3587)</f>
        <v>2.61</v>
      </c>
      <c r="Z3587" s="12">
        <f t="shared" ref="Z3587:Z3650" si="227">(U3587/Y3587)*100</f>
        <v>46</v>
      </c>
    </row>
    <row r="3588" spans="1:26"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t="str">
        <f>_xlfn.XLOOKUP(B3588,Returns!B:B,Returns!A:A,"No",0)</f>
        <v>No</v>
      </c>
      <c r="W3588">
        <f t="shared" si="224"/>
        <v>11.92</v>
      </c>
      <c r="X3588">
        <f t="shared" si="225"/>
        <v>5</v>
      </c>
      <c r="Y3588">
        <f t="shared" si="226"/>
        <v>11.92</v>
      </c>
      <c r="Z3588" s="12">
        <f t="shared" si="227"/>
        <v>14.000000000000002</v>
      </c>
    </row>
    <row r="3589" spans="1:26"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t="str">
        <f>_xlfn.XLOOKUP(B3589,Returns!B:B,Returns!A:A,"No",0)</f>
        <v>No</v>
      </c>
      <c r="W3589">
        <f t="shared" si="224"/>
        <v>3509.0819999999999</v>
      </c>
      <c r="X3589">
        <f t="shared" si="225"/>
        <v>4</v>
      </c>
      <c r="Y3589">
        <f t="shared" si="226"/>
        <v>2105.4492</v>
      </c>
      <c r="Z3589" s="12">
        <f t="shared" si="227"/>
        <v>-12.037037037037033</v>
      </c>
    </row>
    <row r="3590" spans="1:26"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t="str">
        <f>_xlfn.XLOOKUP(B3590,Returns!B:B,Returns!A:A,"No",0)</f>
        <v>Yes</v>
      </c>
      <c r="W3590">
        <f t="shared" si="224"/>
        <v>3331.24</v>
      </c>
      <c r="X3590">
        <f t="shared" si="225"/>
        <v>2</v>
      </c>
      <c r="Y3590">
        <f t="shared" si="226"/>
        <v>3331.24</v>
      </c>
      <c r="Z3590" s="12">
        <f t="shared" si="227"/>
        <v>1.0000000000000009</v>
      </c>
    </row>
    <row r="3591" spans="1:26"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t="str">
        <f>_xlfn.XLOOKUP(B3591,Returns!B:B,Returns!A:A,"No",0)</f>
        <v>No</v>
      </c>
      <c r="W3591">
        <f t="shared" si="224"/>
        <v>2.88</v>
      </c>
      <c r="X3591">
        <f t="shared" si="225"/>
        <v>6</v>
      </c>
      <c r="Y3591">
        <f t="shared" si="226"/>
        <v>2.88</v>
      </c>
      <c r="Z3591" s="12">
        <f t="shared" si="227"/>
        <v>49.000000000000007</v>
      </c>
    </row>
    <row r="3592" spans="1:26"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t="str">
        <f>_xlfn.XLOOKUP(B3592,Returns!B:B,Returns!A:A,"No",0)</f>
        <v>No</v>
      </c>
      <c r="W3592">
        <f t="shared" si="224"/>
        <v>17327.52</v>
      </c>
      <c r="X3592">
        <f t="shared" si="225"/>
        <v>6</v>
      </c>
      <c r="Y3592">
        <f t="shared" si="226"/>
        <v>17327.52</v>
      </c>
      <c r="Z3592" s="12">
        <f t="shared" si="227"/>
        <v>2.1666666666666665</v>
      </c>
    </row>
    <row r="3593" spans="1:26"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t="str">
        <f>_xlfn.XLOOKUP(B3593,Returns!B:B,Returns!A:A,"No",0)</f>
        <v>No</v>
      </c>
      <c r="W3593">
        <f t="shared" si="224"/>
        <v>2.92</v>
      </c>
      <c r="X3593">
        <f t="shared" si="225"/>
        <v>2</v>
      </c>
      <c r="Y3593">
        <f t="shared" si="226"/>
        <v>2.3359999999999999</v>
      </c>
      <c r="Z3593" s="12">
        <f t="shared" si="227"/>
        <v>15.624999999999991</v>
      </c>
    </row>
    <row r="3594" spans="1:26"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t="str">
        <f>_xlfn.XLOOKUP(B3594,Returns!B:B,Returns!A:A,"No",0)</f>
        <v>No</v>
      </c>
      <c r="W3594">
        <f t="shared" si="224"/>
        <v>1395.54</v>
      </c>
      <c r="X3594">
        <f t="shared" si="225"/>
        <v>2</v>
      </c>
      <c r="Y3594">
        <f t="shared" si="226"/>
        <v>1395.54</v>
      </c>
      <c r="Z3594" s="12">
        <f t="shared" si="227"/>
        <v>8.6666666666666679</v>
      </c>
    </row>
    <row r="3595" spans="1:26"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t="str">
        <f>_xlfn.XLOOKUP(B3595,Returns!B:B,Returns!A:A,"No",0)</f>
        <v>No</v>
      </c>
      <c r="W3595">
        <f t="shared" si="224"/>
        <v>67.28400000000002</v>
      </c>
      <c r="X3595">
        <f t="shared" si="225"/>
        <v>6</v>
      </c>
      <c r="Y3595">
        <f t="shared" si="226"/>
        <v>20.185200000000009</v>
      </c>
      <c r="Z3595" s="12">
        <f t="shared" si="227"/>
        <v>-88.8888888888888</v>
      </c>
    </row>
    <row r="3596" spans="1:26"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t="str">
        <f>_xlfn.XLOOKUP(B3596,Returns!B:B,Returns!A:A,"No",0)</f>
        <v>No</v>
      </c>
      <c r="W3596">
        <f t="shared" si="224"/>
        <v>187.60000000000005</v>
      </c>
      <c r="X3596">
        <f t="shared" si="225"/>
        <v>6</v>
      </c>
      <c r="Y3596">
        <f t="shared" si="226"/>
        <v>150.08000000000004</v>
      </c>
      <c r="Z3596" s="12">
        <f t="shared" si="227"/>
        <v>2.4999999999999987</v>
      </c>
    </row>
    <row r="3597" spans="1:26"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t="str">
        <f>_xlfn.XLOOKUP(B3597,Returns!B:B,Returns!A:A,"No",0)</f>
        <v>No</v>
      </c>
      <c r="W3597">
        <f t="shared" si="224"/>
        <v>2.6240000000000001</v>
      </c>
      <c r="X3597">
        <f t="shared" si="225"/>
        <v>6</v>
      </c>
      <c r="Y3597">
        <f t="shared" si="226"/>
        <v>2.0992000000000002</v>
      </c>
      <c r="Z3597" s="12">
        <f t="shared" si="227"/>
        <v>20.312499999999989</v>
      </c>
    </row>
    <row r="3598" spans="1:26"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t="str">
        <f>_xlfn.XLOOKUP(B3598,Returns!B:B,Returns!A:A,"No",0)</f>
        <v>No</v>
      </c>
      <c r="W3598">
        <f t="shared" si="224"/>
        <v>46.656000000000006</v>
      </c>
      <c r="X3598">
        <f t="shared" si="225"/>
        <v>5</v>
      </c>
      <c r="Y3598">
        <f t="shared" si="226"/>
        <v>37.324800000000003</v>
      </c>
      <c r="Z3598" s="12">
        <f t="shared" si="227"/>
        <v>14.583333333333332</v>
      </c>
    </row>
    <row r="3599" spans="1:26"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t="str">
        <f>_xlfn.XLOOKUP(B3599,Returns!B:B,Returns!A:A,"No",0)</f>
        <v>No</v>
      </c>
      <c r="W3599">
        <f t="shared" si="224"/>
        <v>388.22400000000005</v>
      </c>
      <c r="X3599">
        <f t="shared" si="225"/>
        <v>5</v>
      </c>
      <c r="Y3599">
        <f t="shared" si="226"/>
        <v>310.57920000000001</v>
      </c>
      <c r="Z3599" s="12">
        <f t="shared" si="227"/>
        <v>-1.5625000000000007</v>
      </c>
    </row>
    <row r="3600" spans="1:26"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t="str">
        <f>_xlfn.XLOOKUP(B3600,Returns!B:B,Returns!A:A,"No",0)</f>
        <v>No</v>
      </c>
      <c r="W3600">
        <f t="shared" si="224"/>
        <v>52.416000000000004</v>
      </c>
      <c r="X3600">
        <f t="shared" si="225"/>
        <v>5</v>
      </c>
      <c r="Y3600">
        <f t="shared" si="226"/>
        <v>41.9328</v>
      </c>
      <c r="Z3600" s="12">
        <f t="shared" si="227"/>
        <v>11.979166666666668</v>
      </c>
    </row>
    <row r="3601" spans="1:26"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t="str">
        <f>_xlfn.XLOOKUP(B3601,Returns!B:B,Returns!A:A,"No",0)</f>
        <v>No</v>
      </c>
      <c r="W3601">
        <f t="shared" si="224"/>
        <v>135.51599999999999</v>
      </c>
      <c r="X3601">
        <f t="shared" si="225"/>
        <v>5</v>
      </c>
      <c r="Y3601">
        <f t="shared" si="226"/>
        <v>81.309599999999989</v>
      </c>
      <c r="Z3601" s="12">
        <f t="shared" si="227"/>
        <v>-38.8888888888889</v>
      </c>
    </row>
    <row r="3602" spans="1:26"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t="str">
        <f>_xlfn.XLOOKUP(B3602,Returns!B:B,Returns!A:A,"No",0)</f>
        <v>No</v>
      </c>
      <c r="W3602">
        <f t="shared" si="224"/>
        <v>3887.3520000000003</v>
      </c>
      <c r="X3602">
        <f t="shared" si="225"/>
        <v>4</v>
      </c>
      <c r="Y3602">
        <f t="shared" si="226"/>
        <v>3109.8816000000002</v>
      </c>
      <c r="Z3602" s="12">
        <f t="shared" si="227"/>
        <v>2.0833333333333317</v>
      </c>
    </row>
    <row r="3603" spans="1:26"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t="str">
        <f>_xlfn.XLOOKUP(B3603,Returns!B:B,Returns!A:A,"No",0)</f>
        <v>No</v>
      </c>
      <c r="W3603">
        <f t="shared" si="224"/>
        <v>24.896000000000001</v>
      </c>
      <c r="X3603">
        <f t="shared" si="225"/>
        <v>7</v>
      </c>
      <c r="Y3603">
        <f t="shared" si="226"/>
        <v>19.916800000000002</v>
      </c>
      <c r="Z3603" s="12">
        <f t="shared" si="227"/>
        <v>19.531249999999993</v>
      </c>
    </row>
    <row r="3604" spans="1:26"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t="str">
        <f>_xlfn.XLOOKUP(B3604,Returns!B:B,Returns!A:A,"No",0)</f>
        <v>No</v>
      </c>
      <c r="W3604">
        <f t="shared" si="224"/>
        <v>3289.6499999999996</v>
      </c>
      <c r="X3604">
        <f t="shared" si="225"/>
        <v>7</v>
      </c>
      <c r="Y3604">
        <f t="shared" si="226"/>
        <v>2302.7549999999997</v>
      </c>
      <c r="Z3604" s="12">
        <f t="shared" si="227"/>
        <v>-4.0816326530612228</v>
      </c>
    </row>
    <row r="3605" spans="1:26"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t="str">
        <f>_xlfn.XLOOKUP(B3605,Returns!B:B,Returns!A:A,"No",0)</f>
        <v>No</v>
      </c>
      <c r="W3605">
        <f t="shared" si="224"/>
        <v>1387</v>
      </c>
      <c r="X3605">
        <f t="shared" si="225"/>
        <v>6</v>
      </c>
      <c r="Y3605">
        <f t="shared" si="226"/>
        <v>1387</v>
      </c>
      <c r="Z3605" s="12">
        <f t="shared" si="227"/>
        <v>9.6</v>
      </c>
    </row>
    <row r="3606" spans="1:26"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t="str">
        <f>_xlfn.XLOOKUP(B3606,Returns!B:B,Returns!A:A,"No",0)</f>
        <v>No</v>
      </c>
      <c r="W3606">
        <f t="shared" si="224"/>
        <v>50.32</v>
      </c>
      <c r="X3606">
        <f t="shared" si="225"/>
        <v>6</v>
      </c>
      <c r="Y3606">
        <f t="shared" si="226"/>
        <v>50.32</v>
      </c>
      <c r="Z3606" s="12">
        <f t="shared" si="227"/>
        <v>16.999999999999996</v>
      </c>
    </row>
    <row r="3607" spans="1:26"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t="str">
        <f>_xlfn.XLOOKUP(B3607,Returns!B:B,Returns!A:A,"No",0)</f>
        <v>No</v>
      </c>
      <c r="W3607">
        <f t="shared" si="224"/>
        <v>367.68</v>
      </c>
      <c r="X3607">
        <f t="shared" si="225"/>
        <v>6</v>
      </c>
      <c r="Y3607">
        <f t="shared" si="226"/>
        <v>367.68</v>
      </c>
      <c r="Z3607" s="12">
        <f t="shared" si="227"/>
        <v>8.5</v>
      </c>
    </row>
    <row r="3608" spans="1:26"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t="str">
        <f>_xlfn.XLOOKUP(B3608,Returns!B:B,Returns!A:A,"No",0)</f>
        <v>No</v>
      </c>
      <c r="W3608">
        <f t="shared" si="224"/>
        <v>88.019999999999982</v>
      </c>
      <c r="X3608">
        <f t="shared" si="225"/>
        <v>4</v>
      </c>
      <c r="Y3608">
        <f t="shared" si="226"/>
        <v>88.019999999999982</v>
      </c>
      <c r="Z3608" s="12">
        <f t="shared" si="227"/>
        <v>15.333333333333336</v>
      </c>
    </row>
    <row r="3609" spans="1:26"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t="str">
        <f>_xlfn.XLOOKUP(B3609,Returns!B:B,Returns!A:A,"No",0)</f>
        <v>No</v>
      </c>
      <c r="W3609">
        <f t="shared" si="224"/>
        <v>418.32</v>
      </c>
      <c r="X3609">
        <f t="shared" si="225"/>
        <v>5</v>
      </c>
      <c r="Y3609">
        <f t="shared" si="226"/>
        <v>334.65600000000001</v>
      </c>
      <c r="Z3609" s="12">
        <f t="shared" si="227"/>
        <v>14.062499999999996</v>
      </c>
    </row>
    <row r="3610" spans="1:26"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t="str">
        <f>_xlfn.XLOOKUP(B3610,Returns!B:B,Returns!A:A,"No",0)</f>
        <v>No</v>
      </c>
      <c r="W3610">
        <f t="shared" si="224"/>
        <v>20.735999999999997</v>
      </c>
      <c r="X3610">
        <f t="shared" si="225"/>
        <v>5</v>
      </c>
      <c r="Y3610">
        <f t="shared" si="226"/>
        <v>16.588799999999999</v>
      </c>
      <c r="Z3610" s="12">
        <f t="shared" si="227"/>
        <v>15.104166666666668</v>
      </c>
    </row>
    <row r="3611" spans="1:26"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t="str">
        <f>_xlfn.XLOOKUP(B3611,Returns!B:B,Returns!A:A,"No",0)</f>
        <v>No</v>
      </c>
      <c r="W3611">
        <f t="shared" si="224"/>
        <v>81.287999999999997</v>
      </c>
      <c r="X3611">
        <f t="shared" si="225"/>
        <v>5</v>
      </c>
      <c r="Y3611">
        <f t="shared" si="226"/>
        <v>65.0304</v>
      </c>
      <c r="Z3611" s="12">
        <f t="shared" si="227"/>
        <v>3.1249999999999978</v>
      </c>
    </row>
    <row r="3612" spans="1:26"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t="str">
        <f>_xlfn.XLOOKUP(B3612,Returns!B:B,Returns!A:A,"No",0)</f>
        <v>No</v>
      </c>
      <c r="W3612">
        <f t="shared" si="224"/>
        <v>355.13600000000002</v>
      </c>
      <c r="X3612">
        <f t="shared" si="225"/>
        <v>5</v>
      </c>
      <c r="Y3612">
        <f t="shared" si="226"/>
        <v>284.10880000000003</v>
      </c>
      <c r="Z3612" s="12">
        <f t="shared" si="227"/>
        <v>-13.281249999999995</v>
      </c>
    </row>
    <row r="3613" spans="1:26"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t="str">
        <f>_xlfn.XLOOKUP(B3613,Returns!B:B,Returns!A:A,"No",0)</f>
        <v>No</v>
      </c>
      <c r="W3613">
        <f t="shared" si="224"/>
        <v>116.83199999999999</v>
      </c>
      <c r="X3613">
        <f t="shared" si="225"/>
        <v>2</v>
      </c>
      <c r="Y3613">
        <f t="shared" si="226"/>
        <v>93.465599999999995</v>
      </c>
      <c r="Z3613" s="12">
        <f t="shared" si="227"/>
        <v>17.968750000000004</v>
      </c>
    </row>
    <row r="3614" spans="1:26"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t="str">
        <f>_xlfn.XLOOKUP(B3614,Returns!B:B,Returns!A:A,"No",0)</f>
        <v>No</v>
      </c>
      <c r="W3614">
        <f t="shared" si="224"/>
        <v>32.896000000000001</v>
      </c>
      <c r="X3614">
        <f t="shared" si="225"/>
        <v>5</v>
      </c>
      <c r="Y3614">
        <f t="shared" si="226"/>
        <v>26.316800000000001</v>
      </c>
      <c r="Z3614" s="12">
        <f t="shared" si="227"/>
        <v>21.093749999999993</v>
      </c>
    </row>
    <row r="3615" spans="1:26"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t="str">
        <f>_xlfn.XLOOKUP(B3615,Returns!B:B,Returns!A:A,"No",0)</f>
        <v>No</v>
      </c>
      <c r="W3615">
        <f t="shared" si="224"/>
        <v>73.567999999999998</v>
      </c>
      <c r="X3615">
        <f t="shared" si="225"/>
        <v>5</v>
      </c>
      <c r="Y3615">
        <f t="shared" si="226"/>
        <v>58.854399999999998</v>
      </c>
      <c r="Z3615" s="12">
        <f t="shared" si="227"/>
        <v>17.96875</v>
      </c>
    </row>
    <row r="3616" spans="1:26"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t="str">
        <f>_xlfn.XLOOKUP(B3616,Returns!B:B,Returns!A:A,"No",0)</f>
        <v>No</v>
      </c>
      <c r="W3616">
        <f t="shared" si="224"/>
        <v>4308.695999999999</v>
      </c>
      <c r="X3616">
        <f t="shared" si="225"/>
        <v>2</v>
      </c>
      <c r="Y3616">
        <f t="shared" si="226"/>
        <v>3016.087199999999</v>
      </c>
      <c r="Z3616" s="12">
        <f t="shared" si="227"/>
        <v>-2.3809523809523814</v>
      </c>
    </row>
    <row r="3617" spans="1:26"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t="str">
        <f>_xlfn.XLOOKUP(B3617,Returns!B:B,Returns!A:A,"No",0)</f>
        <v>No</v>
      </c>
      <c r="W3617">
        <f t="shared" si="224"/>
        <v>127.104</v>
      </c>
      <c r="X3617">
        <f t="shared" si="225"/>
        <v>2</v>
      </c>
      <c r="Y3617">
        <f t="shared" si="226"/>
        <v>101.6832</v>
      </c>
      <c r="Z3617" s="12">
        <f t="shared" si="227"/>
        <v>8.5937500000000036</v>
      </c>
    </row>
    <row r="3618" spans="1:26"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t="str">
        <f>_xlfn.XLOOKUP(B3618,Returns!B:B,Returns!A:A,"No",0)</f>
        <v>No</v>
      </c>
      <c r="W3618">
        <f t="shared" si="224"/>
        <v>47.775000000000006</v>
      </c>
      <c r="X3618">
        <f t="shared" si="225"/>
        <v>4</v>
      </c>
      <c r="Y3618">
        <f t="shared" si="226"/>
        <v>14.332500000000003</v>
      </c>
      <c r="Z3618" s="12">
        <f t="shared" si="227"/>
        <v>-51.111111111111086</v>
      </c>
    </row>
    <row r="3619" spans="1:26"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t="str">
        <f>_xlfn.XLOOKUP(B3619,Returns!B:B,Returns!A:A,"No",0)</f>
        <v>Yes</v>
      </c>
      <c r="W3619">
        <f t="shared" si="224"/>
        <v>975.96800000000007</v>
      </c>
      <c r="X3619">
        <f t="shared" si="225"/>
        <v>4</v>
      </c>
      <c r="Y3619">
        <f t="shared" si="226"/>
        <v>780.77440000000001</v>
      </c>
      <c r="Z3619" s="12">
        <f t="shared" si="227"/>
        <v>19.531249999999996</v>
      </c>
    </row>
    <row r="3620" spans="1:26"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t="str">
        <f>_xlfn.XLOOKUP(B3620,Returns!B:B,Returns!A:A,"No",0)</f>
        <v>Yes</v>
      </c>
      <c r="W3620">
        <f t="shared" si="224"/>
        <v>5.5600000000000005</v>
      </c>
      <c r="X3620">
        <f t="shared" si="225"/>
        <v>4</v>
      </c>
      <c r="Y3620">
        <f t="shared" si="226"/>
        <v>4.4480000000000004</v>
      </c>
      <c r="Z3620" s="12">
        <f t="shared" si="227"/>
        <v>39.062499999999993</v>
      </c>
    </row>
    <row r="3621" spans="1:26"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t="str">
        <f>_xlfn.XLOOKUP(B3621,Returns!B:B,Returns!A:A,"No",0)</f>
        <v>Yes</v>
      </c>
      <c r="W3621">
        <f t="shared" si="224"/>
        <v>1089.25</v>
      </c>
      <c r="X3621">
        <f t="shared" si="225"/>
        <v>4</v>
      </c>
      <c r="Y3621">
        <f t="shared" si="226"/>
        <v>1089.25</v>
      </c>
      <c r="Z3621" s="12">
        <f t="shared" si="227"/>
        <v>5.9999999999999991</v>
      </c>
    </row>
    <row r="3622" spans="1:26"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t="str">
        <f>_xlfn.XLOOKUP(B3622,Returns!B:B,Returns!A:A,"No",0)</f>
        <v>No</v>
      </c>
      <c r="W3622">
        <f t="shared" si="224"/>
        <v>122.32799999999999</v>
      </c>
      <c r="X3622">
        <f t="shared" si="225"/>
        <v>7</v>
      </c>
      <c r="Y3622">
        <f t="shared" si="226"/>
        <v>97.862399999999994</v>
      </c>
      <c r="Z3622" s="12">
        <f t="shared" si="227"/>
        <v>4.6874999999999938</v>
      </c>
    </row>
    <row r="3623" spans="1:26"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t="str">
        <f>_xlfn.XLOOKUP(B3623,Returns!B:B,Returns!A:A,"No",0)</f>
        <v>No</v>
      </c>
      <c r="W3623">
        <f t="shared" si="224"/>
        <v>511.48800000000006</v>
      </c>
      <c r="X3623">
        <f t="shared" si="225"/>
        <v>7</v>
      </c>
      <c r="Y3623">
        <f t="shared" si="226"/>
        <v>409.19040000000007</v>
      </c>
      <c r="Z3623" s="12">
        <f t="shared" si="227"/>
        <v>1.3671874999999998</v>
      </c>
    </row>
    <row r="3624" spans="1:26"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t="str">
        <f>_xlfn.XLOOKUP(B3624,Returns!B:B,Returns!A:A,"No",0)</f>
        <v>No</v>
      </c>
      <c r="W3624">
        <f t="shared" si="224"/>
        <v>712</v>
      </c>
      <c r="X3624">
        <f t="shared" si="225"/>
        <v>5</v>
      </c>
      <c r="Y3624">
        <f t="shared" si="226"/>
        <v>712</v>
      </c>
      <c r="Z3624" s="12">
        <f t="shared" si="227"/>
        <v>7.4000000000000012</v>
      </c>
    </row>
    <row r="3625" spans="1:26"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t="str">
        <f>_xlfn.XLOOKUP(B3625,Returns!B:B,Returns!A:A,"No",0)</f>
        <v>No</v>
      </c>
      <c r="W3625">
        <f t="shared" si="224"/>
        <v>14.32</v>
      </c>
      <c r="X3625">
        <f t="shared" si="225"/>
        <v>5</v>
      </c>
      <c r="Y3625">
        <f t="shared" si="226"/>
        <v>14.32</v>
      </c>
      <c r="Z3625" s="12">
        <f t="shared" si="227"/>
        <v>24</v>
      </c>
    </row>
    <row r="3626" spans="1:26"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t="str">
        <f>_xlfn.XLOOKUP(B3626,Returns!B:B,Returns!A:A,"No",0)</f>
        <v>No</v>
      </c>
      <c r="W3626">
        <f t="shared" si="224"/>
        <v>8176.8960000000015</v>
      </c>
      <c r="X3626">
        <f t="shared" si="225"/>
        <v>2</v>
      </c>
      <c r="Y3626">
        <f t="shared" si="226"/>
        <v>6541.5168000000012</v>
      </c>
      <c r="Z3626" s="12">
        <f t="shared" si="227"/>
        <v>0.65104166666666685</v>
      </c>
    </row>
    <row r="3627" spans="1:26"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t="str">
        <f>_xlfn.XLOOKUP(B3627,Returns!B:B,Returns!A:A,"No",0)</f>
        <v>No</v>
      </c>
      <c r="W3627">
        <f t="shared" si="224"/>
        <v>7.04</v>
      </c>
      <c r="X3627">
        <f t="shared" si="225"/>
        <v>2</v>
      </c>
      <c r="Y3627">
        <f t="shared" si="226"/>
        <v>7.04</v>
      </c>
      <c r="Z3627" s="12">
        <f t="shared" si="227"/>
        <v>14.499999999999998</v>
      </c>
    </row>
    <row r="3628" spans="1:26"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t="str">
        <f>_xlfn.XLOOKUP(B3628,Returns!B:B,Returns!A:A,"No",0)</f>
        <v>No</v>
      </c>
      <c r="W3628">
        <f t="shared" si="224"/>
        <v>5.58</v>
      </c>
      <c r="X3628">
        <f t="shared" si="225"/>
        <v>2</v>
      </c>
      <c r="Y3628">
        <f t="shared" si="226"/>
        <v>5.58</v>
      </c>
      <c r="Z3628" s="12">
        <f t="shared" si="227"/>
        <v>24.999999999999993</v>
      </c>
    </row>
    <row r="3629" spans="1:26"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t="str">
        <f>_xlfn.XLOOKUP(B3629,Returns!B:B,Returns!A:A,"No",0)</f>
        <v>No</v>
      </c>
      <c r="W3629">
        <f t="shared" si="224"/>
        <v>36.32</v>
      </c>
      <c r="X3629">
        <f t="shared" si="225"/>
        <v>2</v>
      </c>
      <c r="Y3629">
        <f t="shared" si="226"/>
        <v>36.32</v>
      </c>
      <c r="Z3629" s="12">
        <f t="shared" si="227"/>
        <v>29.999999999999993</v>
      </c>
    </row>
    <row r="3630" spans="1:26"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t="str">
        <f>_xlfn.XLOOKUP(B3630,Returns!B:B,Returns!A:A,"No",0)</f>
        <v>No</v>
      </c>
      <c r="W3630">
        <f t="shared" si="224"/>
        <v>14425.208000000001</v>
      </c>
      <c r="X3630">
        <f t="shared" si="225"/>
        <v>4</v>
      </c>
      <c r="Y3630">
        <f t="shared" si="226"/>
        <v>11540.1664</v>
      </c>
      <c r="Z3630" s="12">
        <f t="shared" si="227"/>
        <v>5.5803571428571423</v>
      </c>
    </row>
    <row r="3631" spans="1:26"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t="str">
        <f>_xlfn.XLOOKUP(B3631,Returns!B:B,Returns!A:A,"No",0)</f>
        <v>No</v>
      </c>
      <c r="W3631">
        <f t="shared" si="224"/>
        <v>156.81600000000003</v>
      </c>
      <c r="X3631">
        <f t="shared" si="225"/>
        <v>4</v>
      </c>
      <c r="Y3631">
        <f t="shared" si="226"/>
        <v>125.45280000000002</v>
      </c>
      <c r="Z3631" s="12">
        <f t="shared" si="227"/>
        <v>7.8124999999999973</v>
      </c>
    </row>
    <row r="3632" spans="1:26"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t="str">
        <f>_xlfn.XLOOKUP(B3632,Returns!B:B,Returns!A:A,"No",0)</f>
        <v>No</v>
      </c>
      <c r="W3632">
        <f t="shared" si="224"/>
        <v>1491.9520000000002</v>
      </c>
      <c r="X3632">
        <f t="shared" si="225"/>
        <v>4</v>
      </c>
      <c r="Y3632">
        <f t="shared" si="226"/>
        <v>1193.5616000000002</v>
      </c>
      <c r="Z3632" s="12">
        <f t="shared" si="227"/>
        <v>2.0089285714285703</v>
      </c>
    </row>
    <row r="3633" spans="1:26"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t="str">
        <f>_xlfn.XLOOKUP(B3633,Returns!B:B,Returns!A:A,"No",0)</f>
        <v>No</v>
      </c>
      <c r="W3633">
        <f t="shared" si="224"/>
        <v>139.04</v>
      </c>
      <c r="X3633">
        <f t="shared" si="225"/>
        <v>5</v>
      </c>
      <c r="Y3633">
        <f t="shared" si="226"/>
        <v>139.04</v>
      </c>
      <c r="Z3633" s="12">
        <f t="shared" si="227"/>
        <v>14.000000000000002</v>
      </c>
    </row>
    <row r="3634" spans="1:26"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t="str">
        <f>_xlfn.XLOOKUP(B3634,Returns!B:B,Returns!A:A,"No",0)</f>
        <v>No</v>
      </c>
      <c r="W3634">
        <f t="shared" si="224"/>
        <v>6107.52</v>
      </c>
      <c r="X3634">
        <f t="shared" si="225"/>
        <v>5</v>
      </c>
      <c r="Y3634">
        <f t="shared" si="226"/>
        <v>6107.52</v>
      </c>
      <c r="Z3634" s="12">
        <f t="shared" si="227"/>
        <v>0.74999999999999889</v>
      </c>
    </row>
    <row r="3635" spans="1:26"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t="str">
        <f>_xlfn.XLOOKUP(B3635,Returns!B:B,Returns!A:A,"No",0)</f>
        <v>No</v>
      </c>
      <c r="W3635">
        <f t="shared" si="224"/>
        <v>36.863999999999997</v>
      </c>
      <c r="X3635">
        <f t="shared" si="225"/>
        <v>4</v>
      </c>
      <c r="Y3635">
        <f t="shared" si="226"/>
        <v>29.491199999999999</v>
      </c>
      <c r="Z3635" s="12">
        <f t="shared" si="227"/>
        <v>11.328125000000002</v>
      </c>
    </row>
    <row r="3636" spans="1:26"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t="str">
        <f>_xlfn.XLOOKUP(B3636,Returns!B:B,Returns!A:A,"No",0)</f>
        <v>No</v>
      </c>
      <c r="W3636">
        <f t="shared" si="224"/>
        <v>293.70600000000002</v>
      </c>
      <c r="X3636">
        <f t="shared" si="225"/>
        <v>4</v>
      </c>
      <c r="Y3636">
        <f t="shared" si="226"/>
        <v>176.2236</v>
      </c>
      <c r="Z3636" s="12">
        <f t="shared" si="227"/>
        <v>-5.5555555555555545</v>
      </c>
    </row>
    <row r="3637" spans="1:26"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t="str">
        <f>_xlfn.XLOOKUP(B3637,Returns!B:B,Returns!A:A,"No",0)</f>
        <v>No</v>
      </c>
      <c r="W3637">
        <f t="shared" si="224"/>
        <v>179.136</v>
      </c>
      <c r="X3637">
        <f t="shared" si="225"/>
        <v>4</v>
      </c>
      <c r="Y3637">
        <f t="shared" si="226"/>
        <v>143.30879999999999</v>
      </c>
      <c r="Z3637" s="12">
        <f t="shared" si="227"/>
        <v>22.656250000000004</v>
      </c>
    </row>
    <row r="3638" spans="1:26"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t="str">
        <f>_xlfn.XLOOKUP(B3638,Returns!B:B,Returns!A:A,"No",0)</f>
        <v>No</v>
      </c>
      <c r="W3638">
        <f t="shared" si="224"/>
        <v>66.744</v>
      </c>
      <c r="X3638">
        <f t="shared" si="225"/>
        <v>4</v>
      </c>
      <c r="Y3638">
        <f t="shared" si="226"/>
        <v>53.395200000000003</v>
      </c>
      <c r="Z3638" s="12">
        <f t="shared" si="227"/>
        <v>14.062499999999996</v>
      </c>
    </row>
    <row r="3639" spans="1:26"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t="str">
        <f>_xlfn.XLOOKUP(B3639,Returns!B:B,Returns!A:A,"No",0)</f>
        <v>No</v>
      </c>
      <c r="W3639">
        <f t="shared" si="224"/>
        <v>1339.5200000000002</v>
      </c>
      <c r="X3639">
        <f t="shared" si="225"/>
        <v>4</v>
      </c>
      <c r="Y3639">
        <f t="shared" si="226"/>
        <v>1071.6160000000002</v>
      </c>
      <c r="Z3639" s="12">
        <f t="shared" si="227"/>
        <v>2.7343749999999978</v>
      </c>
    </row>
    <row r="3640" spans="1:26"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t="str">
        <f>_xlfn.XLOOKUP(B3640,Returns!B:B,Returns!A:A,"No",0)</f>
        <v>No</v>
      </c>
      <c r="W3640">
        <f t="shared" si="224"/>
        <v>1038.0160000000001</v>
      </c>
      <c r="X3640">
        <f t="shared" si="225"/>
        <v>4</v>
      </c>
      <c r="Y3640">
        <f t="shared" si="226"/>
        <v>830.41280000000006</v>
      </c>
      <c r="Z3640" s="12">
        <f t="shared" si="227"/>
        <v>3.5714285714285698</v>
      </c>
    </row>
    <row r="3641" spans="1:26"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t="str">
        <f>_xlfn.XLOOKUP(B3641,Returns!B:B,Returns!A:A,"No",0)</f>
        <v>No</v>
      </c>
      <c r="W3641">
        <f t="shared" si="224"/>
        <v>4.6240000000000006</v>
      </c>
      <c r="X3641">
        <f t="shared" si="225"/>
        <v>4</v>
      </c>
      <c r="Y3641">
        <f t="shared" si="226"/>
        <v>3.6992000000000003</v>
      </c>
      <c r="Z3641" s="12">
        <f t="shared" si="227"/>
        <v>45.3125</v>
      </c>
    </row>
    <row r="3642" spans="1:26"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t="str">
        <f>_xlfn.XLOOKUP(B3642,Returns!B:B,Returns!A:A,"No",0)</f>
        <v>No</v>
      </c>
      <c r="W3642">
        <f t="shared" si="224"/>
        <v>1252.44</v>
      </c>
      <c r="X3642">
        <f t="shared" si="225"/>
        <v>4</v>
      </c>
      <c r="Y3642">
        <f t="shared" si="226"/>
        <v>1001.952</v>
      </c>
      <c r="Z3642" s="12">
        <f t="shared" si="227"/>
        <v>-2.9017857142857153</v>
      </c>
    </row>
    <row r="3643" spans="1:26"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t="str">
        <f>_xlfn.XLOOKUP(B3643,Returns!B:B,Returns!A:A,"No",0)</f>
        <v>No</v>
      </c>
      <c r="W3643">
        <f t="shared" si="224"/>
        <v>489.21600000000001</v>
      </c>
      <c r="X3643">
        <f t="shared" si="225"/>
        <v>4</v>
      </c>
      <c r="Y3643">
        <f t="shared" si="226"/>
        <v>146.76480000000004</v>
      </c>
      <c r="Z3643" s="12">
        <f t="shared" si="227"/>
        <v>-31.74603174603174</v>
      </c>
    </row>
    <row r="3644" spans="1:26"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t="str">
        <f>_xlfn.XLOOKUP(B3644,Returns!B:B,Returns!A:A,"No",0)</f>
        <v>No</v>
      </c>
      <c r="W3644">
        <f t="shared" si="224"/>
        <v>975.96800000000007</v>
      </c>
      <c r="X3644">
        <f t="shared" si="225"/>
        <v>3</v>
      </c>
      <c r="Y3644">
        <f t="shared" si="226"/>
        <v>780.77440000000001</v>
      </c>
      <c r="Z3644" s="12">
        <f t="shared" si="227"/>
        <v>19.531249999999996</v>
      </c>
    </row>
    <row r="3645" spans="1:26"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t="str">
        <f>_xlfn.XLOOKUP(B3645,Returns!B:B,Returns!A:A,"No",0)</f>
        <v>No</v>
      </c>
      <c r="W3645">
        <f t="shared" si="224"/>
        <v>94.6</v>
      </c>
      <c r="X3645">
        <f t="shared" si="225"/>
        <v>3</v>
      </c>
      <c r="Y3645">
        <f t="shared" si="226"/>
        <v>94.6</v>
      </c>
      <c r="Z3645" s="12">
        <f t="shared" si="227"/>
        <v>13.000000000000004</v>
      </c>
    </row>
    <row r="3646" spans="1:26"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t="str">
        <f>_xlfn.XLOOKUP(B3646,Returns!B:B,Returns!A:A,"No",0)</f>
        <v>No</v>
      </c>
      <c r="W3646">
        <f t="shared" si="224"/>
        <v>4.13</v>
      </c>
      <c r="X3646">
        <f t="shared" si="225"/>
        <v>3</v>
      </c>
      <c r="Y3646">
        <f t="shared" si="226"/>
        <v>4.13</v>
      </c>
      <c r="Z3646" s="12">
        <f t="shared" si="227"/>
        <v>28.000000000000004</v>
      </c>
    </row>
    <row r="3647" spans="1:26"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t="str">
        <f>_xlfn.XLOOKUP(B3647,Returns!B:B,Returns!A:A,"No",0)</f>
        <v>No</v>
      </c>
      <c r="W3647">
        <f t="shared" si="224"/>
        <v>775.6</v>
      </c>
      <c r="X3647">
        <f t="shared" si="225"/>
        <v>3</v>
      </c>
      <c r="Y3647">
        <f t="shared" si="226"/>
        <v>620.48</v>
      </c>
      <c r="Z3647" s="12">
        <f t="shared" si="227"/>
        <v>8.1249999999999982</v>
      </c>
    </row>
    <row r="3648" spans="1:26"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t="str">
        <f>_xlfn.XLOOKUP(B3648,Returns!B:B,Returns!A:A,"No",0)</f>
        <v>No</v>
      </c>
      <c r="W3648">
        <f t="shared" si="224"/>
        <v>6.48</v>
      </c>
      <c r="X3648">
        <f t="shared" si="225"/>
        <v>2</v>
      </c>
      <c r="Y3648">
        <f t="shared" si="226"/>
        <v>6.48</v>
      </c>
      <c r="Z3648" s="12">
        <f t="shared" si="227"/>
        <v>49</v>
      </c>
    </row>
    <row r="3649" spans="1:26"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t="str">
        <f>_xlfn.XLOOKUP(B3649,Returns!B:B,Returns!A:A,"No",0)</f>
        <v>No</v>
      </c>
      <c r="W3649">
        <f t="shared" si="224"/>
        <v>62.08</v>
      </c>
      <c r="X3649">
        <f t="shared" si="225"/>
        <v>2</v>
      </c>
      <c r="Y3649">
        <f t="shared" si="226"/>
        <v>62.08</v>
      </c>
      <c r="Z3649" s="12">
        <f t="shared" si="227"/>
        <v>7.2499999999999964</v>
      </c>
    </row>
    <row r="3650" spans="1:26"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t="str">
        <f>_xlfn.XLOOKUP(B3650,Returns!B:B,Returns!A:A,"No",0)</f>
        <v>No</v>
      </c>
      <c r="W3650">
        <f t="shared" si="224"/>
        <v>5.8920000000000012</v>
      </c>
      <c r="X3650">
        <f t="shared" si="225"/>
        <v>5</v>
      </c>
      <c r="Y3650">
        <f t="shared" si="226"/>
        <v>1.7676000000000007</v>
      </c>
      <c r="Z3650" s="12">
        <f t="shared" si="227"/>
        <v>-116.6666666666666</v>
      </c>
    </row>
    <row r="3651" spans="1:26"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t="str">
        <f>_xlfn.XLOOKUP(B3651,Returns!B:B,Returns!A:A,"No",0)</f>
        <v>No</v>
      </c>
      <c r="W3651">
        <f t="shared" ref="W3651:W3714" si="228">R3651*S3651</f>
        <v>330.62400000000002</v>
      </c>
      <c r="X3651">
        <f t="shared" ref="X3651:X3714" si="229">D3651-C3651</f>
        <v>5</v>
      </c>
      <c r="Y3651">
        <f t="shared" ref="Y3651:Y3714" si="230">W3651-(W3651*T3651)</f>
        <v>264.49920000000003</v>
      </c>
      <c r="Z3651" s="12">
        <f t="shared" ref="Z3651:Z3714" si="231">(U3651/Y3651)*100</f>
        <v>7.0312499999999956</v>
      </c>
    </row>
    <row r="3652" spans="1:26"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t="str">
        <f>_xlfn.XLOOKUP(B3652,Returns!B:B,Returns!A:A,"No",0)</f>
        <v>No</v>
      </c>
      <c r="W3652">
        <f t="shared" si="228"/>
        <v>629.28</v>
      </c>
      <c r="X3652">
        <f t="shared" si="229"/>
        <v>2</v>
      </c>
      <c r="Y3652">
        <f t="shared" si="230"/>
        <v>629.28</v>
      </c>
      <c r="Z3652" s="12">
        <f t="shared" si="231"/>
        <v>6.6666666666666679</v>
      </c>
    </row>
    <row r="3653" spans="1:26"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t="str">
        <f>_xlfn.XLOOKUP(B3653,Returns!B:B,Returns!A:A,"No",0)</f>
        <v>No</v>
      </c>
      <c r="W3653">
        <f t="shared" si="228"/>
        <v>173.5</v>
      </c>
      <c r="X3653">
        <f t="shared" si="229"/>
        <v>2</v>
      </c>
      <c r="Y3653">
        <f t="shared" si="230"/>
        <v>173.5</v>
      </c>
      <c r="Z3653" s="12">
        <f t="shared" si="231"/>
        <v>7.2000000000000011</v>
      </c>
    </row>
    <row r="3654" spans="1:26"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t="str">
        <f>_xlfn.XLOOKUP(B3654,Returns!B:B,Returns!A:A,"No",0)</f>
        <v>No</v>
      </c>
      <c r="W3654">
        <f t="shared" si="228"/>
        <v>134.88</v>
      </c>
      <c r="X3654">
        <f t="shared" si="229"/>
        <v>2</v>
      </c>
      <c r="Y3654">
        <f t="shared" si="230"/>
        <v>134.88</v>
      </c>
      <c r="Z3654" s="12">
        <f t="shared" si="231"/>
        <v>11.5</v>
      </c>
    </row>
    <row r="3655" spans="1:26"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t="str">
        <f>_xlfn.XLOOKUP(B3655,Returns!B:B,Returns!A:A,"No",0)</f>
        <v>No</v>
      </c>
      <c r="W3655">
        <f t="shared" si="228"/>
        <v>44.820000000000007</v>
      </c>
      <c r="X3655">
        <f t="shared" si="229"/>
        <v>2</v>
      </c>
      <c r="Y3655">
        <f t="shared" si="230"/>
        <v>44.820000000000007</v>
      </c>
      <c r="Z3655" s="12">
        <f t="shared" si="231"/>
        <v>15.666666666666664</v>
      </c>
    </row>
    <row r="3656" spans="1:26"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t="str">
        <f>_xlfn.XLOOKUP(B3656,Returns!B:B,Returns!A:A,"No",0)</f>
        <v>No</v>
      </c>
      <c r="W3656">
        <f t="shared" si="228"/>
        <v>5748.57</v>
      </c>
      <c r="X3656">
        <f t="shared" si="229"/>
        <v>5</v>
      </c>
      <c r="Y3656">
        <f t="shared" si="230"/>
        <v>5748.57</v>
      </c>
      <c r="Z3656" s="12">
        <f t="shared" si="231"/>
        <v>2.8888888888888888</v>
      </c>
    </row>
    <row r="3657" spans="1:26"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t="str">
        <f>_xlfn.XLOOKUP(B3657,Returns!B:B,Returns!A:A,"No",0)</f>
        <v>No</v>
      </c>
      <c r="W3657">
        <f t="shared" si="228"/>
        <v>227.13600000000002</v>
      </c>
      <c r="X3657">
        <f t="shared" si="229"/>
        <v>6</v>
      </c>
      <c r="Y3657">
        <f t="shared" si="230"/>
        <v>181.70880000000002</v>
      </c>
      <c r="Z3657" s="12">
        <f t="shared" si="231"/>
        <v>-11.718750000000009</v>
      </c>
    </row>
    <row r="3658" spans="1:26"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t="str">
        <f>_xlfn.XLOOKUP(B3658,Returns!B:B,Returns!A:A,"No",0)</f>
        <v>No</v>
      </c>
      <c r="W3658">
        <f t="shared" si="228"/>
        <v>9.0960000000000001</v>
      </c>
      <c r="X3658">
        <f t="shared" si="229"/>
        <v>6</v>
      </c>
      <c r="Y3658">
        <f t="shared" si="230"/>
        <v>7.2767999999999997</v>
      </c>
      <c r="Z3658" s="12">
        <f t="shared" si="231"/>
        <v>23.437499999999996</v>
      </c>
    </row>
    <row r="3659" spans="1:26"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t="str">
        <f>_xlfn.XLOOKUP(B3659,Returns!B:B,Returns!A:A,"No",0)</f>
        <v>No</v>
      </c>
      <c r="W3659">
        <f t="shared" si="228"/>
        <v>26.064</v>
      </c>
      <c r="X3659">
        <f t="shared" si="229"/>
        <v>5</v>
      </c>
      <c r="Y3659">
        <f t="shared" si="230"/>
        <v>20.851199999999999</v>
      </c>
      <c r="Z3659" s="12">
        <f t="shared" si="231"/>
        <v>14.062500000000004</v>
      </c>
    </row>
    <row r="3660" spans="1:26"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t="str">
        <f>_xlfn.XLOOKUP(B3660,Returns!B:B,Returns!A:A,"No",0)</f>
        <v>No</v>
      </c>
      <c r="W3660">
        <f t="shared" si="228"/>
        <v>123.52000000000001</v>
      </c>
      <c r="X3660">
        <f t="shared" si="229"/>
        <v>5</v>
      </c>
      <c r="Y3660">
        <f t="shared" si="230"/>
        <v>98.816000000000003</v>
      </c>
      <c r="Z3660" s="12">
        <f t="shared" si="231"/>
        <v>3.9062499999999973</v>
      </c>
    </row>
    <row r="3661" spans="1:26"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t="str">
        <f>_xlfn.XLOOKUP(B3661,Returns!B:B,Returns!A:A,"No",0)</f>
        <v>No</v>
      </c>
      <c r="W3661">
        <f t="shared" si="228"/>
        <v>19.224</v>
      </c>
      <c r="X3661">
        <f t="shared" si="229"/>
        <v>5</v>
      </c>
      <c r="Y3661">
        <f t="shared" si="230"/>
        <v>15.379200000000001</v>
      </c>
      <c r="Z3661" s="12">
        <f t="shared" si="231"/>
        <v>9.3749999999999982</v>
      </c>
    </row>
    <row r="3662" spans="1:26"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t="str">
        <f>_xlfn.XLOOKUP(B3662,Returns!B:B,Returns!A:A,"No",0)</f>
        <v>No</v>
      </c>
      <c r="W3662">
        <f t="shared" si="228"/>
        <v>169</v>
      </c>
      <c r="X3662">
        <f t="shared" si="229"/>
        <v>5</v>
      </c>
      <c r="Y3662">
        <f t="shared" si="230"/>
        <v>135.19999999999999</v>
      </c>
      <c r="Z3662" s="12">
        <f t="shared" si="231"/>
        <v>3.1249999999999987</v>
      </c>
    </row>
    <row r="3663" spans="1:26"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t="str">
        <f>_xlfn.XLOOKUP(B3663,Returns!B:B,Returns!A:A,"No",0)</f>
        <v>No</v>
      </c>
      <c r="W3663">
        <f t="shared" si="228"/>
        <v>1133.9099999999999</v>
      </c>
      <c r="X3663">
        <f t="shared" si="229"/>
        <v>2</v>
      </c>
      <c r="Y3663">
        <f t="shared" si="230"/>
        <v>1133.9099999999999</v>
      </c>
      <c r="Z3663" s="12">
        <f t="shared" si="231"/>
        <v>8.3333333333333357</v>
      </c>
    </row>
    <row r="3664" spans="1:26"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t="str">
        <f>_xlfn.XLOOKUP(B3664,Returns!B:B,Returns!A:A,"No",0)</f>
        <v>No</v>
      </c>
      <c r="W3664">
        <f t="shared" si="228"/>
        <v>2589</v>
      </c>
      <c r="X3664">
        <f t="shared" si="229"/>
        <v>6</v>
      </c>
      <c r="Y3664">
        <f t="shared" si="230"/>
        <v>2589</v>
      </c>
      <c r="Z3664" s="12">
        <f t="shared" si="231"/>
        <v>3.5999999999999996</v>
      </c>
    </row>
    <row r="3665" spans="1:26"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t="str">
        <f>_xlfn.XLOOKUP(B3665,Returns!B:B,Returns!A:A,"No",0)</f>
        <v>No</v>
      </c>
      <c r="W3665">
        <f t="shared" si="228"/>
        <v>49.12</v>
      </c>
      <c r="X3665">
        <f t="shared" si="229"/>
        <v>6</v>
      </c>
      <c r="Y3665">
        <f t="shared" si="230"/>
        <v>49.12</v>
      </c>
      <c r="Z3665" s="12">
        <f t="shared" si="231"/>
        <v>23.5</v>
      </c>
    </row>
    <row r="3666" spans="1:26"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t="str">
        <f>_xlfn.XLOOKUP(B3666,Returns!B:B,Returns!A:A,"No",0)</f>
        <v>No</v>
      </c>
      <c r="W3666">
        <f t="shared" si="228"/>
        <v>195.21600000000001</v>
      </c>
      <c r="X3666">
        <f t="shared" si="229"/>
        <v>5</v>
      </c>
      <c r="Y3666">
        <f t="shared" si="230"/>
        <v>156.1728</v>
      </c>
      <c r="Z3666" s="12">
        <f t="shared" si="231"/>
        <v>5.803571428571427</v>
      </c>
    </row>
    <row r="3667" spans="1:26"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t="str">
        <f>_xlfn.XLOOKUP(B3667,Returns!B:B,Returns!A:A,"No",0)</f>
        <v>No</v>
      </c>
      <c r="W3667">
        <f t="shared" si="228"/>
        <v>25.824000000000002</v>
      </c>
      <c r="X3667">
        <f t="shared" si="229"/>
        <v>5</v>
      </c>
      <c r="Y3667">
        <f t="shared" si="230"/>
        <v>7.747200000000003</v>
      </c>
      <c r="Z3667" s="12">
        <f t="shared" si="231"/>
        <v>-58.333333333333279</v>
      </c>
    </row>
    <row r="3668" spans="1:26"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t="str">
        <f>_xlfn.XLOOKUP(B3668,Returns!B:B,Returns!A:A,"No",0)</f>
        <v>No</v>
      </c>
      <c r="W3668">
        <f t="shared" si="228"/>
        <v>158.03999999999996</v>
      </c>
      <c r="X3668">
        <f t="shared" si="229"/>
        <v>5</v>
      </c>
      <c r="Y3668">
        <f t="shared" si="230"/>
        <v>126.43199999999997</v>
      </c>
      <c r="Z3668" s="12">
        <f t="shared" si="231"/>
        <v>15.625000000000004</v>
      </c>
    </row>
    <row r="3669" spans="1:26"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t="str">
        <f>_xlfn.XLOOKUP(B3669,Returns!B:B,Returns!A:A,"No",0)</f>
        <v>No</v>
      </c>
      <c r="W3669">
        <f t="shared" si="228"/>
        <v>69.400000000000006</v>
      </c>
      <c r="X3669">
        <f t="shared" si="229"/>
        <v>5</v>
      </c>
      <c r="Y3669">
        <f t="shared" si="230"/>
        <v>55.52</v>
      </c>
      <c r="Z3669" s="12">
        <f t="shared" si="231"/>
        <v>-4.6875000000000018</v>
      </c>
    </row>
    <row r="3670" spans="1:26"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t="str">
        <f>_xlfn.XLOOKUP(B3670,Returns!B:B,Returns!A:A,"No",0)</f>
        <v>No</v>
      </c>
      <c r="W3670">
        <f t="shared" si="228"/>
        <v>1039.2000000000003</v>
      </c>
      <c r="X3670">
        <f t="shared" si="229"/>
        <v>5</v>
      </c>
      <c r="Y3670">
        <f t="shared" si="230"/>
        <v>831.36000000000024</v>
      </c>
      <c r="Z3670" s="12">
        <f t="shared" si="231"/>
        <v>-2.1875000000000009</v>
      </c>
    </row>
    <row r="3671" spans="1:26"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t="str">
        <f>_xlfn.XLOOKUP(B3671,Returns!B:B,Returns!A:A,"No",0)</f>
        <v>No</v>
      </c>
      <c r="W3671">
        <f t="shared" si="228"/>
        <v>57.599999999999994</v>
      </c>
      <c r="X3671">
        <f t="shared" si="229"/>
        <v>5</v>
      </c>
      <c r="Y3671">
        <f t="shared" si="230"/>
        <v>46.08</v>
      </c>
      <c r="Z3671" s="12">
        <f t="shared" si="231"/>
        <v>8.1249999999999982</v>
      </c>
    </row>
    <row r="3672" spans="1:26"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t="str">
        <f>_xlfn.XLOOKUP(B3672,Returns!B:B,Returns!A:A,"No",0)</f>
        <v>No</v>
      </c>
      <c r="W3672">
        <f t="shared" si="228"/>
        <v>20.736000000000004</v>
      </c>
      <c r="X3672">
        <f t="shared" si="229"/>
        <v>5</v>
      </c>
      <c r="Y3672">
        <f t="shared" si="230"/>
        <v>16.588800000000003</v>
      </c>
      <c r="Z3672" s="12">
        <f t="shared" si="231"/>
        <v>21.874999999999996</v>
      </c>
    </row>
    <row r="3673" spans="1:26"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t="str">
        <f>_xlfn.XLOOKUP(B3673,Returns!B:B,Returns!A:A,"No",0)</f>
        <v>No</v>
      </c>
      <c r="W3673">
        <f t="shared" si="228"/>
        <v>117.21600000000001</v>
      </c>
      <c r="X3673">
        <f t="shared" si="229"/>
        <v>5</v>
      </c>
      <c r="Y3673">
        <f t="shared" si="230"/>
        <v>93.772800000000004</v>
      </c>
      <c r="Z3673" s="12">
        <f t="shared" si="231"/>
        <v>3.1250000000000022</v>
      </c>
    </row>
    <row r="3674" spans="1:26"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t="str">
        <f>_xlfn.XLOOKUP(B3674,Returns!B:B,Returns!A:A,"No",0)</f>
        <v>No</v>
      </c>
      <c r="W3674">
        <f t="shared" si="228"/>
        <v>8.8719999999999999</v>
      </c>
      <c r="X3674">
        <f t="shared" si="229"/>
        <v>6</v>
      </c>
      <c r="Y3674">
        <f t="shared" si="230"/>
        <v>7.0975999999999999</v>
      </c>
      <c r="Z3674" s="12">
        <f t="shared" si="231"/>
        <v>45.3125</v>
      </c>
    </row>
    <row r="3675" spans="1:26"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t="str">
        <f>_xlfn.XLOOKUP(B3675,Returns!B:B,Returns!A:A,"No",0)</f>
        <v>No</v>
      </c>
      <c r="W3675">
        <f t="shared" si="228"/>
        <v>726.62400000000014</v>
      </c>
      <c r="X3675">
        <f t="shared" si="229"/>
        <v>6</v>
      </c>
      <c r="Y3675">
        <f t="shared" si="230"/>
        <v>217.98720000000009</v>
      </c>
      <c r="Z3675" s="12">
        <f t="shared" si="231"/>
        <v>-46.296296296296276</v>
      </c>
    </row>
    <row r="3676" spans="1:26"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t="str">
        <f>_xlfn.XLOOKUP(B3676,Returns!B:B,Returns!A:A,"No",0)</f>
        <v>No</v>
      </c>
      <c r="W3676">
        <f t="shared" si="228"/>
        <v>254.744</v>
      </c>
      <c r="X3676">
        <f t="shared" si="229"/>
        <v>5</v>
      </c>
      <c r="Y3676">
        <f t="shared" si="230"/>
        <v>178.32080000000002</v>
      </c>
      <c r="Z3676" s="12">
        <f t="shared" si="231"/>
        <v>-17.346938775510207</v>
      </c>
    </row>
    <row r="3677" spans="1:26"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t="str">
        <f>_xlfn.XLOOKUP(B3677,Returns!B:B,Returns!A:A,"No",0)</f>
        <v>No</v>
      </c>
      <c r="W3677">
        <f t="shared" si="228"/>
        <v>143.85600000000002</v>
      </c>
      <c r="X3677">
        <f t="shared" si="229"/>
        <v>5</v>
      </c>
      <c r="Y3677">
        <f t="shared" si="230"/>
        <v>115.08480000000002</v>
      </c>
      <c r="Z3677" s="12">
        <f t="shared" si="231"/>
        <v>14.062499999999996</v>
      </c>
    </row>
    <row r="3678" spans="1:26"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t="str">
        <f>_xlfn.XLOOKUP(B3678,Returns!B:B,Returns!A:A,"No",0)</f>
        <v>Yes</v>
      </c>
      <c r="W3678">
        <f t="shared" si="228"/>
        <v>88.92</v>
      </c>
      <c r="X3678">
        <f t="shared" si="229"/>
        <v>4</v>
      </c>
      <c r="Y3678">
        <f t="shared" si="230"/>
        <v>88.92</v>
      </c>
      <c r="Z3678" s="12">
        <f t="shared" si="231"/>
        <v>16.499999999999996</v>
      </c>
    </row>
    <row r="3679" spans="1:26"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t="str">
        <f>_xlfn.XLOOKUP(B3679,Returns!B:B,Returns!A:A,"No",0)</f>
        <v>No</v>
      </c>
      <c r="W3679">
        <f t="shared" si="228"/>
        <v>63.2</v>
      </c>
      <c r="X3679">
        <f t="shared" si="229"/>
        <v>5</v>
      </c>
      <c r="Y3679">
        <f t="shared" si="230"/>
        <v>63.2</v>
      </c>
      <c r="Z3679" s="12">
        <f t="shared" si="231"/>
        <v>7.9999999999999991</v>
      </c>
    </row>
    <row r="3680" spans="1:26"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t="str">
        <f>_xlfn.XLOOKUP(B3680,Returns!B:B,Returns!A:A,"No",0)</f>
        <v>No</v>
      </c>
      <c r="W3680">
        <f t="shared" si="228"/>
        <v>1394.91</v>
      </c>
      <c r="X3680">
        <f t="shared" si="229"/>
        <v>5</v>
      </c>
      <c r="Y3680">
        <f t="shared" si="230"/>
        <v>1394.91</v>
      </c>
      <c r="Z3680" s="12">
        <f t="shared" si="231"/>
        <v>14.999999999999996</v>
      </c>
    </row>
    <row r="3681" spans="1:26"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t="str">
        <f>_xlfn.XLOOKUP(B3681,Returns!B:B,Returns!A:A,"No",0)</f>
        <v>No</v>
      </c>
      <c r="W3681">
        <f t="shared" si="228"/>
        <v>363.92</v>
      </c>
      <c r="X3681">
        <f t="shared" si="229"/>
        <v>5</v>
      </c>
      <c r="Y3681">
        <f t="shared" si="230"/>
        <v>363.92</v>
      </c>
      <c r="Z3681" s="12">
        <f t="shared" si="231"/>
        <v>5.5000000000000018</v>
      </c>
    </row>
    <row r="3682" spans="1:26"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t="str">
        <f>_xlfn.XLOOKUP(B3682,Returns!B:B,Returns!A:A,"No",0)</f>
        <v>No</v>
      </c>
      <c r="W3682">
        <f t="shared" si="228"/>
        <v>37.17</v>
      </c>
      <c r="X3682">
        <f t="shared" si="229"/>
        <v>5</v>
      </c>
      <c r="Y3682">
        <f t="shared" si="230"/>
        <v>37.17</v>
      </c>
      <c r="Z3682" s="12">
        <f t="shared" si="231"/>
        <v>15.333333333333332</v>
      </c>
    </row>
    <row r="3683" spans="1:26"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t="str">
        <f>_xlfn.XLOOKUP(B3683,Returns!B:B,Returns!A:A,"No",0)</f>
        <v>No</v>
      </c>
      <c r="W3683">
        <f t="shared" si="228"/>
        <v>252.27</v>
      </c>
      <c r="X3683">
        <f t="shared" si="229"/>
        <v>5</v>
      </c>
      <c r="Y3683">
        <f t="shared" si="230"/>
        <v>252.27</v>
      </c>
      <c r="Z3683" s="12">
        <f t="shared" si="231"/>
        <v>16.666666666666664</v>
      </c>
    </row>
    <row r="3684" spans="1:26"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t="str">
        <f>_xlfn.XLOOKUP(B3684,Returns!B:B,Returns!A:A,"No",0)</f>
        <v>No</v>
      </c>
      <c r="W3684">
        <f t="shared" si="228"/>
        <v>317.44</v>
      </c>
      <c r="X3684">
        <f t="shared" si="229"/>
        <v>5</v>
      </c>
      <c r="Y3684">
        <f t="shared" si="230"/>
        <v>317.44</v>
      </c>
      <c r="Z3684" s="12">
        <f t="shared" si="231"/>
        <v>10.250000000000002</v>
      </c>
    </row>
    <row r="3685" spans="1:26"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t="str">
        <f>_xlfn.XLOOKUP(B3685,Returns!B:B,Returns!A:A,"No",0)</f>
        <v>No</v>
      </c>
      <c r="W3685">
        <f t="shared" si="228"/>
        <v>1380.2399999999998</v>
      </c>
      <c r="X3685">
        <f t="shared" si="229"/>
        <v>5</v>
      </c>
      <c r="Y3685">
        <f t="shared" si="230"/>
        <v>1380.2399999999998</v>
      </c>
      <c r="Z3685" s="12">
        <f t="shared" si="231"/>
        <v>5.1111111111111107</v>
      </c>
    </row>
    <row r="3686" spans="1:26"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t="str">
        <f>_xlfn.XLOOKUP(B3686,Returns!B:B,Returns!A:A,"No",0)</f>
        <v>No</v>
      </c>
      <c r="W3686">
        <f t="shared" si="228"/>
        <v>262.08</v>
      </c>
      <c r="X3686">
        <f t="shared" si="229"/>
        <v>5</v>
      </c>
      <c r="Y3686">
        <f t="shared" si="230"/>
        <v>262.08</v>
      </c>
      <c r="Z3686" s="12">
        <f t="shared" si="231"/>
        <v>8.1666666666666679</v>
      </c>
    </row>
    <row r="3687" spans="1:26"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t="str">
        <f>_xlfn.XLOOKUP(B3687,Returns!B:B,Returns!A:A,"No",0)</f>
        <v>No</v>
      </c>
      <c r="W3687">
        <f t="shared" si="228"/>
        <v>687.46999999999991</v>
      </c>
      <c r="X3687">
        <f t="shared" si="229"/>
        <v>5</v>
      </c>
      <c r="Y3687">
        <f t="shared" si="230"/>
        <v>687.46999999999991</v>
      </c>
      <c r="Z3687" s="12">
        <f t="shared" si="231"/>
        <v>4.1428571428571415</v>
      </c>
    </row>
    <row r="3688" spans="1:26"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t="str">
        <f>_xlfn.XLOOKUP(B3688,Returns!B:B,Returns!A:A,"No",0)</f>
        <v>No</v>
      </c>
      <c r="W3688">
        <f t="shared" si="228"/>
        <v>29.52</v>
      </c>
      <c r="X3688">
        <f t="shared" si="229"/>
        <v>6</v>
      </c>
      <c r="Y3688">
        <f t="shared" si="230"/>
        <v>29.52</v>
      </c>
      <c r="Z3688" s="12">
        <f t="shared" si="231"/>
        <v>10.999999999999998</v>
      </c>
    </row>
    <row r="3689" spans="1:26"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t="str">
        <f>_xlfn.XLOOKUP(B3689,Returns!B:B,Returns!A:A,"No",0)</f>
        <v>No</v>
      </c>
      <c r="W3689">
        <f t="shared" si="228"/>
        <v>5.3880000000000008</v>
      </c>
      <c r="X3689">
        <f t="shared" si="229"/>
        <v>4</v>
      </c>
      <c r="Y3689">
        <f t="shared" si="230"/>
        <v>1.6164000000000005</v>
      </c>
      <c r="Z3689" s="12">
        <f t="shared" si="231"/>
        <v>-138.88888888888886</v>
      </c>
    </row>
    <row r="3690" spans="1:26"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t="str">
        <f>_xlfn.XLOOKUP(B3690,Returns!B:B,Returns!A:A,"No",0)</f>
        <v>No</v>
      </c>
      <c r="W3690">
        <f t="shared" si="228"/>
        <v>152.06400000000002</v>
      </c>
      <c r="X3690">
        <f t="shared" si="229"/>
        <v>3</v>
      </c>
      <c r="Y3690">
        <f t="shared" si="230"/>
        <v>121.65120000000002</v>
      </c>
      <c r="Z3690" s="12">
        <f t="shared" si="231"/>
        <v>6.5104166666666661</v>
      </c>
    </row>
    <row r="3691" spans="1:26"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t="str">
        <f>_xlfn.XLOOKUP(B3691,Returns!B:B,Returns!A:A,"No",0)</f>
        <v>No</v>
      </c>
      <c r="W3691">
        <f t="shared" si="228"/>
        <v>219.60000000000002</v>
      </c>
      <c r="X3691">
        <f t="shared" si="229"/>
        <v>3</v>
      </c>
      <c r="Y3691">
        <f t="shared" si="230"/>
        <v>175.68</v>
      </c>
      <c r="Z3691" s="12">
        <f t="shared" si="231"/>
        <v>9.0625000000000018</v>
      </c>
    </row>
    <row r="3692" spans="1:26"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t="str">
        <f>_xlfn.XLOOKUP(B3692,Returns!B:B,Returns!A:A,"No",0)</f>
        <v>No</v>
      </c>
      <c r="W3692">
        <f t="shared" si="228"/>
        <v>119.98800000000001</v>
      </c>
      <c r="X3692">
        <f t="shared" si="229"/>
        <v>3</v>
      </c>
      <c r="Y3692">
        <f t="shared" si="230"/>
        <v>35.996400000000008</v>
      </c>
      <c r="Z3692" s="12">
        <f t="shared" si="231"/>
        <v>-127.77777777777777</v>
      </c>
    </row>
    <row r="3693" spans="1:26"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t="str">
        <f>_xlfn.XLOOKUP(B3693,Returns!B:B,Returns!A:A,"No",0)</f>
        <v>No</v>
      </c>
      <c r="W3693">
        <f t="shared" si="228"/>
        <v>439.99200000000002</v>
      </c>
      <c r="X3693">
        <f t="shared" si="229"/>
        <v>3</v>
      </c>
      <c r="Y3693">
        <f t="shared" si="230"/>
        <v>351.99360000000001</v>
      </c>
      <c r="Z3693" s="12">
        <f t="shared" si="231"/>
        <v>46.875</v>
      </c>
    </row>
    <row r="3694" spans="1:26"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t="str">
        <f>_xlfn.XLOOKUP(B3694,Returns!B:B,Returns!A:A,"No",0)</f>
        <v>No</v>
      </c>
      <c r="W3694">
        <f t="shared" si="228"/>
        <v>439.79999999999995</v>
      </c>
      <c r="X3694">
        <f t="shared" si="229"/>
        <v>3</v>
      </c>
      <c r="Y3694">
        <f t="shared" si="230"/>
        <v>351.84</v>
      </c>
      <c r="Z3694" s="12">
        <f t="shared" si="231"/>
        <v>8.75</v>
      </c>
    </row>
    <row r="3695" spans="1:26"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t="str">
        <f>_xlfn.XLOOKUP(B3695,Returns!B:B,Returns!A:A,"No",0)</f>
        <v>No</v>
      </c>
      <c r="W3695">
        <f t="shared" si="228"/>
        <v>61.951999999999998</v>
      </c>
      <c r="X3695">
        <f t="shared" si="229"/>
        <v>3</v>
      </c>
      <c r="Y3695">
        <f t="shared" si="230"/>
        <v>49.561599999999999</v>
      </c>
      <c r="Z3695" s="12">
        <f t="shared" si="231"/>
        <v>7.421875</v>
      </c>
    </row>
    <row r="3696" spans="1:26"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t="str">
        <f>_xlfn.XLOOKUP(B3696,Returns!B:B,Returns!A:A,"No",0)</f>
        <v>No</v>
      </c>
      <c r="W3696">
        <f t="shared" si="228"/>
        <v>1630.72</v>
      </c>
      <c r="X3696">
        <f t="shared" si="229"/>
        <v>5</v>
      </c>
      <c r="Y3696">
        <f t="shared" si="230"/>
        <v>1630.72</v>
      </c>
      <c r="Z3696" s="12">
        <f t="shared" si="231"/>
        <v>7.1428571428571423</v>
      </c>
    </row>
    <row r="3697" spans="1:26"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t="str">
        <f>_xlfn.XLOOKUP(B3697,Returns!B:B,Returns!A:A,"No",0)</f>
        <v>No</v>
      </c>
      <c r="W3697">
        <f t="shared" si="228"/>
        <v>399.23999999999995</v>
      </c>
      <c r="X3697">
        <f t="shared" si="229"/>
        <v>5</v>
      </c>
      <c r="Y3697">
        <f t="shared" si="230"/>
        <v>399.23999999999995</v>
      </c>
      <c r="Z3697" s="12">
        <f t="shared" si="231"/>
        <v>8.1666666666666661</v>
      </c>
    </row>
    <row r="3698" spans="1:26"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t="str">
        <f>_xlfn.XLOOKUP(B3698,Returns!B:B,Returns!A:A,"No",0)</f>
        <v>No</v>
      </c>
      <c r="W3698">
        <f t="shared" si="228"/>
        <v>129.78</v>
      </c>
      <c r="X3698">
        <f t="shared" si="229"/>
        <v>5</v>
      </c>
      <c r="Y3698">
        <f t="shared" si="230"/>
        <v>129.78</v>
      </c>
      <c r="Z3698" s="12">
        <f t="shared" si="231"/>
        <v>10.999999999999998</v>
      </c>
    </row>
    <row r="3699" spans="1:26"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t="str">
        <f>_xlfn.XLOOKUP(B3699,Returns!B:B,Returns!A:A,"No",0)</f>
        <v>No</v>
      </c>
      <c r="W3699">
        <f t="shared" si="228"/>
        <v>283.92</v>
      </c>
      <c r="X3699">
        <f t="shared" si="229"/>
        <v>2</v>
      </c>
      <c r="Y3699">
        <f t="shared" si="230"/>
        <v>283.92</v>
      </c>
      <c r="Z3699" s="12">
        <f t="shared" si="231"/>
        <v>7.9999999999999991</v>
      </c>
    </row>
    <row r="3700" spans="1:26"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t="str">
        <f>_xlfn.XLOOKUP(B3700,Returns!B:B,Returns!A:A,"No",0)</f>
        <v>No</v>
      </c>
      <c r="W3700">
        <f t="shared" si="228"/>
        <v>397</v>
      </c>
      <c r="X3700">
        <f t="shared" si="229"/>
        <v>4</v>
      </c>
      <c r="Y3700">
        <f t="shared" si="230"/>
        <v>317.60000000000002</v>
      </c>
      <c r="Z3700" s="12">
        <f t="shared" si="231"/>
        <v>1.8750000000000018</v>
      </c>
    </row>
    <row r="3701" spans="1:26"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t="str">
        <f>_xlfn.XLOOKUP(B3701,Returns!B:B,Returns!A:A,"No",0)</f>
        <v>No</v>
      </c>
      <c r="W3701">
        <f t="shared" si="228"/>
        <v>655.84</v>
      </c>
      <c r="X3701">
        <f t="shared" si="229"/>
        <v>5</v>
      </c>
      <c r="Y3701">
        <f t="shared" si="230"/>
        <v>655.84</v>
      </c>
      <c r="Z3701" s="12">
        <f t="shared" si="231"/>
        <v>10.750000000000002</v>
      </c>
    </row>
    <row r="3702" spans="1:26"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t="str">
        <f>_xlfn.XLOOKUP(B3702,Returns!B:B,Returns!A:A,"No",0)</f>
        <v>No</v>
      </c>
      <c r="W3702">
        <f t="shared" si="228"/>
        <v>37.93</v>
      </c>
      <c r="X3702">
        <f t="shared" si="229"/>
        <v>5</v>
      </c>
      <c r="Y3702">
        <f t="shared" si="230"/>
        <v>37.93</v>
      </c>
      <c r="Z3702" s="12">
        <f t="shared" si="231"/>
        <v>17.999999999999993</v>
      </c>
    </row>
    <row r="3703" spans="1:26"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t="str">
        <f>_xlfn.XLOOKUP(B3703,Returns!B:B,Returns!A:A,"No",0)</f>
        <v>No</v>
      </c>
      <c r="W3703">
        <f t="shared" si="228"/>
        <v>30.336000000000002</v>
      </c>
      <c r="X3703">
        <f t="shared" si="229"/>
        <v>4</v>
      </c>
      <c r="Y3703">
        <f t="shared" si="230"/>
        <v>24.268800000000002</v>
      </c>
      <c r="Z3703" s="12">
        <f t="shared" si="231"/>
        <v>15.625000000000004</v>
      </c>
    </row>
    <row r="3704" spans="1:26"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t="str">
        <f>_xlfn.XLOOKUP(B3704,Returns!B:B,Returns!A:A,"No",0)</f>
        <v>No</v>
      </c>
      <c r="W3704">
        <f t="shared" si="228"/>
        <v>148.68</v>
      </c>
      <c r="X3704">
        <f t="shared" si="229"/>
        <v>6</v>
      </c>
      <c r="Y3704">
        <f t="shared" si="230"/>
        <v>148.68</v>
      </c>
      <c r="Z3704" s="12">
        <f t="shared" si="231"/>
        <v>4.666666666666667</v>
      </c>
    </row>
    <row r="3705" spans="1:26"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t="str">
        <f>_xlfn.XLOOKUP(B3705,Returns!B:B,Returns!A:A,"No",0)</f>
        <v>No</v>
      </c>
      <c r="W3705">
        <f t="shared" si="228"/>
        <v>57.42</v>
      </c>
      <c r="X3705">
        <f t="shared" si="229"/>
        <v>6</v>
      </c>
      <c r="Y3705">
        <f t="shared" si="230"/>
        <v>57.42</v>
      </c>
      <c r="Z3705" s="12">
        <f t="shared" si="231"/>
        <v>15.333333333333332</v>
      </c>
    </row>
    <row r="3706" spans="1:26"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t="str">
        <f>_xlfn.XLOOKUP(B3706,Returns!B:B,Returns!A:A,"No",0)</f>
        <v>No</v>
      </c>
      <c r="W3706">
        <f t="shared" si="228"/>
        <v>2699.91</v>
      </c>
      <c r="X3706">
        <f t="shared" si="229"/>
        <v>6</v>
      </c>
      <c r="Y3706">
        <f t="shared" si="230"/>
        <v>2699.91</v>
      </c>
      <c r="Z3706" s="12">
        <f t="shared" si="231"/>
        <v>11.666666666666668</v>
      </c>
    </row>
    <row r="3707" spans="1:26"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t="str">
        <f>_xlfn.XLOOKUP(B3707,Returns!B:B,Returns!A:A,"No",0)</f>
        <v>No</v>
      </c>
      <c r="W3707">
        <f t="shared" si="228"/>
        <v>162.00000000000003</v>
      </c>
      <c r="X3707">
        <f t="shared" si="229"/>
        <v>6</v>
      </c>
      <c r="Y3707">
        <f t="shared" si="230"/>
        <v>162.00000000000003</v>
      </c>
      <c r="Z3707" s="12">
        <f t="shared" si="231"/>
        <v>9.6</v>
      </c>
    </row>
    <row r="3708" spans="1:26"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t="str">
        <f>_xlfn.XLOOKUP(B3708,Returns!B:B,Returns!A:A,"No",0)</f>
        <v>No</v>
      </c>
      <c r="W3708">
        <f t="shared" si="228"/>
        <v>71.496000000000009</v>
      </c>
      <c r="X3708">
        <f t="shared" si="229"/>
        <v>4</v>
      </c>
      <c r="Y3708">
        <f t="shared" si="230"/>
        <v>57.19680000000001</v>
      </c>
      <c r="Z3708" s="12">
        <f t="shared" si="231"/>
        <v>11.458333333333332</v>
      </c>
    </row>
    <row r="3709" spans="1:26"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t="str">
        <f>_xlfn.XLOOKUP(B3709,Returns!B:B,Returns!A:A,"No",0)</f>
        <v>No</v>
      </c>
      <c r="W3709">
        <f t="shared" si="228"/>
        <v>12.736000000000001</v>
      </c>
      <c r="X3709">
        <f t="shared" si="229"/>
        <v>4</v>
      </c>
      <c r="Y3709">
        <f t="shared" si="230"/>
        <v>5.0944000000000003</v>
      </c>
      <c r="Z3709" s="12">
        <f t="shared" si="231"/>
        <v>-49.999999999999964</v>
      </c>
    </row>
    <row r="3710" spans="1:26"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t="str">
        <f>_xlfn.XLOOKUP(B3710,Returns!B:B,Returns!A:A,"No",0)</f>
        <v>No</v>
      </c>
      <c r="W3710">
        <f t="shared" si="228"/>
        <v>102.52799999999999</v>
      </c>
      <c r="X3710">
        <f t="shared" si="229"/>
        <v>4</v>
      </c>
      <c r="Y3710">
        <f t="shared" si="230"/>
        <v>20.505599999999987</v>
      </c>
      <c r="Z3710" s="12">
        <f t="shared" si="231"/>
        <v>-425.00000000000034</v>
      </c>
    </row>
    <row r="3711" spans="1:26"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t="str">
        <f>_xlfn.XLOOKUP(B3711,Returns!B:B,Returns!A:A,"No",0)</f>
        <v>No</v>
      </c>
      <c r="W3711">
        <f t="shared" si="228"/>
        <v>38.808000000000007</v>
      </c>
      <c r="X3711">
        <f t="shared" si="229"/>
        <v>4</v>
      </c>
      <c r="Y3711">
        <f t="shared" si="230"/>
        <v>31.046400000000006</v>
      </c>
      <c r="Z3711" s="12">
        <f t="shared" si="231"/>
        <v>5.3571428571428585</v>
      </c>
    </row>
    <row r="3712" spans="1:26"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t="str">
        <f>_xlfn.XLOOKUP(B3712,Returns!B:B,Returns!A:A,"No",0)</f>
        <v>Yes</v>
      </c>
      <c r="W3712">
        <f t="shared" si="228"/>
        <v>1530.72</v>
      </c>
      <c r="X3712">
        <f t="shared" si="229"/>
        <v>2</v>
      </c>
      <c r="Y3712">
        <f t="shared" si="230"/>
        <v>1224.576</v>
      </c>
      <c r="Z3712" s="12">
        <f t="shared" si="231"/>
        <v>0.52083333333332982</v>
      </c>
    </row>
    <row r="3713" spans="1:26"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t="str">
        <f>_xlfn.XLOOKUP(B3713,Returns!B:B,Returns!A:A,"No",0)</f>
        <v>Yes</v>
      </c>
      <c r="W3713">
        <f t="shared" si="228"/>
        <v>1024.75</v>
      </c>
      <c r="X3713">
        <f t="shared" si="229"/>
        <v>2</v>
      </c>
      <c r="Y3713">
        <f t="shared" si="230"/>
        <v>1024.75</v>
      </c>
      <c r="Z3713" s="12">
        <f t="shared" si="231"/>
        <v>9.8000000000000007</v>
      </c>
    </row>
    <row r="3714" spans="1:26"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t="str">
        <f>_xlfn.XLOOKUP(B3714,Returns!B:B,Returns!A:A,"No",0)</f>
        <v>No</v>
      </c>
      <c r="W3714">
        <f t="shared" si="228"/>
        <v>11.54</v>
      </c>
      <c r="X3714">
        <f t="shared" si="229"/>
        <v>3</v>
      </c>
      <c r="Y3714">
        <f t="shared" si="230"/>
        <v>11.54</v>
      </c>
      <c r="Z3714" s="12">
        <f t="shared" si="231"/>
        <v>30</v>
      </c>
    </row>
    <row r="3715" spans="1:26"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t="str">
        <f>_xlfn.XLOOKUP(B3715,Returns!B:B,Returns!A:A,"No",0)</f>
        <v>No</v>
      </c>
      <c r="W3715">
        <f t="shared" ref="W3715:W3778" si="232">R3715*S3715</f>
        <v>487.80000000000007</v>
      </c>
      <c r="X3715">
        <f t="shared" ref="X3715:X3778" si="233">D3715-C3715</f>
        <v>3</v>
      </c>
      <c r="Y3715">
        <f t="shared" ref="Y3715:Y3778" si="234">W3715-(W3715*T3715)</f>
        <v>487.80000000000007</v>
      </c>
      <c r="Z3715" s="12">
        <f t="shared" ref="Z3715:Z3778" si="235">(U3715/Y3715)*100</f>
        <v>6.9999999999999982</v>
      </c>
    </row>
    <row r="3716" spans="1:26"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t="str">
        <f>_xlfn.XLOOKUP(B3716,Returns!B:B,Returns!A:A,"No",0)</f>
        <v>No</v>
      </c>
      <c r="W3716">
        <f t="shared" si="232"/>
        <v>91.36</v>
      </c>
      <c r="X3716">
        <f t="shared" si="233"/>
        <v>2</v>
      </c>
      <c r="Y3716">
        <f t="shared" si="234"/>
        <v>91.36</v>
      </c>
      <c r="Z3716" s="12">
        <f t="shared" si="235"/>
        <v>23</v>
      </c>
    </row>
    <row r="3717" spans="1:26"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t="str">
        <f>_xlfn.XLOOKUP(B3717,Returns!B:B,Returns!A:A,"No",0)</f>
        <v>No</v>
      </c>
      <c r="W3717">
        <f t="shared" si="232"/>
        <v>3019.6</v>
      </c>
      <c r="X3717">
        <f t="shared" si="233"/>
        <v>2</v>
      </c>
      <c r="Y3717">
        <f t="shared" si="234"/>
        <v>2415.6799999999998</v>
      </c>
      <c r="Z3717" s="12">
        <f t="shared" si="235"/>
        <v>1.8750000000000007</v>
      </c>
    </row>
    <row r="3718" spans="1:26"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t="str">
        <f>_xlfn.XLOOKUP(B3718,Returns!B:B,Returns!A:A,"No",0)</f>
        <v>No</v>
      </c>
      <c r="W3718">
        <f t="shared" si="232"/>
        <v>117.75</v>
      </c>
      <c r="X3718">
        <f t="shared" si="233"/>
        <v>4</v>
      </c>
      <c r="Y3718">
        <f t="shared" si="234"/>
        <v>117.75</v>
      </c>
      <c r="Z3718" s="12">
        <f t="shared" si="235"/>
        <v>1.0000000000000002</v>
      </c>
    </row>
    <row r="3719" spans="1:26"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t="str">
        <f>_xlfn.XLOOKUP(B3719,Returns!B:B,Returns!A:A,"No",0)</f>
        <v>No</v>
      </c>
      <c r="W3719">
        <f t="shared" si="232"/>
        <v>10.08</v>
      </c>
      <c r="X3719">
        <f t="shared" si="233"/>
        <v>4</v>
      </c>
      <c r="Y3719">
        <f t="shared" si="234"/>
        <v>10.08</v>
      </c>
      <c r="Z3719" s="12">
        <f t="shared" si="235"/>
        <v>1.5000000000000022</v>
      </c>
    </row>
    <row r="3720" spans="1:26"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t="str">
        <f>_xlfn.XLOOKUP(B3720,Returns!B:B,Returns!A:A,"No",0)</f>
        <v>No</v>
      </c>
      <c r="W3720">
        <f t="shared" si="232"/>
        <v>1249.75</v>
      </c>
      <c r="X3720">
        <f t="shared" si="233"/>
        <v>4</v>
      </c>
      <c r="Y3720">
        <f t="shared" si="234"/>
        <v>1249.75</v>
      </c>
      <c r="Z3720" s="12">
        <f t="shared" si="235"/>
        <v>8.6000000000000014</v>
      </c>
    </row>
    <row r="3721" spans="1:26"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t="str">
        <f>_xlfn.XLOOKUP(B3721,Returns!B:B,Returns!A:A,"No",0)</f>
        <v>No</v>
      </c>
      <c r="W3721">
        <f t="shared" si="232"/>
        <v>167</v>
      </c>
      <c r="X3721">
        <f t="shared" si="233"/>
        <v>6</v>
      </c>
      <c r="Y3721">
        <f t="shared" si="234"/>
        <v>167</v>
      </c>
      <c r="Z3721" s="12">
        <f t="shared" si="235"/>
        <v>7.3999999999999986</v>
      </c>
    </row>
    <row r="3722" spans="1:26"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t="str">
        <f>_xlfn.XLOOKUP(B3722,Returns!B:B,Returns!A:A,"No",0)</f>
        <v>No</v>
      </c>
      <c r="W3722">
        <f t="shared" si="232"/>
        <v>75.680000000000007</v>
      </c>
      <c r="X3722">
        <f t="shared" si="233"/>
        <v>4</v>
      </c>
      <c r="Y3722">
        <f t="shared" si="234"/>
        <v>75.680000000000007</v>
      </c>
      <c r="Z3722" s="12">
        <f t="shared" si="235"/>
        <v>9.7500000000000018</v>
      </c>
    </row>
    <row r="3723" spans="1:26"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t="str">
        <f>_xlfn.XLOOKUP(B3723,Returns!B:B,Returns!A:A,"No",0)</f>
        <v>No</v>
      </c>
      <c r="W3723">
        <f t="shared" si="232"/>
        <v>30.84</v>
      </c>
      <c r="X3723">
        <f t="shared" si="233"/>
        <v>4</v>
      </c>
      <c r="Y3723">
        <f t="shared" si="234"/>
        <v>30.84</v>
      </c>
      <c r="Z3723" s="12">
        <f t="shared" si="235"/>
        <v>22.5</v>
      </c>
    </row>
    <row r="3724" spans="1:26"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t="str">
        <f>_xlfn.XLOOKUP(B3724,Returns!B:B,Returns!A:A,"No",0)</f>
        <v>No</v>
      </c>
      <c r="W3724">
        <f t="shared" si="232"/>
        <v>285.69600000000003</v>
      </c>
      <c r="X3724">
        <f t="shared" si="233"/>
        <v>4</v>
      </c>
      <c r="Y3724">
        <f t="shared" si="234"/>
        <v>228.55680000000001</v>
      </c>
      <c r="Z3724" s="12">
        <f t="shared" si="235"/>
        <v>0.97656249999999811</v>
      </c>
    </row>
    <row r="3725" spans="1:26"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t="str">
        <f>_xlfn.XLOOKUP(B3725,Returns!B:B,Returns!A:A,"No",0)</f>
        <v>No</v>
      </c>
      <c r="W3725">
        <f t="shared" si="232"/>
        <v>2759.9250000000006</v>
      </c>
      <c r="X3725">
        <f t="shared" si="233"/>
        <v>5</v>
      </c>
      <c r="Y3725">
        <f t="shared" si="234"/>
        <v>827.97750000000042</v>
      </c>
      <c r="Z3725" s="12">
        <f t="shared" si="235"/>
        <v>-55.55555555555555</v>
      </c>
    </row>
    <row r="3726" spans="1:26"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t="str">
        <f>_xlfn.XLOOKUP(B3726,Returns!B:B,Returns!A:A,"No",0)</f>
        <v>No</v>
      </c>
      <c r="W3726">
        <f t="shared" si="232"/>
        <v>21.167999999999999</v>
      </c>
      <c r="X3726">
        <f t="shared" si="233"/>
        <v>2</v>
      </c>
      <c r="Y3726">
        <f t="shared" si="234"/>
        <v>16.9344</v>
      </c>
      <c r="Z3726" s="12">
        <f t="shared" si="235"/>
        <v>13.020833333333334</v>
      </c>
    </row>
    <row r="3727" spans="1:26"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t="str">
        <f>_xlfn.XLOOKUP(B3727,Returns!B:B,Returns!A:A,"No",0)</f>
        <v>No</v>
      </c>
      <c r="W3727">
        <f t="shared" si="232"/>
        <v>37.44</v>
      </c>
      <c r="X3727">
        <f t="shared" si="233"/>
        <v>7</v>
      </c>
      <c r="Y3727">
        <f t="shared" si="234"/>
        <v>29.951999999999998</v>
      </c>
      <c r="Z3727" s="12">
        <f t="shared" si="235"/>
        <v>11.71875</v>
      </c>
    </row>
    <row r="3728" spans="1:26"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t="str">
        <f>_xlfn.XLOOKUP(B3728,Returns!B:B,Returns!A:A,"No",0)</f>
        <v>No</v>
      </c>
      <c r="W3728">
        <f t="shared" si="232"/>
        <v>720.76</v>
      </c>
      <c r="X3728">
        <f t="shared" si="233"/>
        <v>6</v>
      </c>
      <c r="Y3728">
        <f t="shared" si="234"/>
        <v>720.76</v>
      </c>
      <c r="Z3728" s="12">
        <f t="shared" si="235"/>
        <v>13</v>
      </c>
    </row>
    <row r="3729" spans="1:26"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t="str">
        <f>_xlfn.XLOOKUP(B3729,Returns!B:B,Returns!A:A,"No",0)</f>
        <v>No</v>
      </c>
      <c r="W3729">
        <f t="shared" si="232"/>
        <v>22.32</v>
      </c>
      <c r="X3729">
        <f t="shared" si="233"/>
        <v>6</v>
      </c>
      <c r="Y3729">
        <f t="shared" si="234"/>
        <v>22.32</v>
      </c>
      <c r="Z3729" s="12">
        <f t="shared" si="235"/>
        <v>12.499999999999996</v>
      </c>
    </row>
    <row r="3730" spans="1:26"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t="str">
        <f>_xlfn.XLOOKUP(B3730,Returns!B:B,Returns!A:A,"No",0)</f>
        <v>No</v>
      </c>
      <c r="W3730">
        <f t="shared" si="232"/>
        <v>44.820000000000007</v>
      </c>
      <c r="X3730">
        <f t="shared" si="233"/>
        <v>6</v>
      </c>
      <c r="Y3730">
        <f t="shared" si="234"/>
        <v>44.820000000000007</v>
      </c>
      <c r="Z3730" s="12">
        <f t="shared" si="235"/>
        <v>15.333333333333329</v>
      </c>
    </row>
    <row r="3731" spans="1:26"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t="str">
        <f>_xlfn.XLOOKUP(B3731,Returns!B:B,Returns!A:A,"No",0)</f>
        <v>No</v>
      </c>
      <c r="W3731">
        <f t="shared" si="232"/>
        <v>83.92</v>
      </c>
      <c r="X3731">
        <f t="shared" si="233"/>
        <v>5</v>
      </c>
      <c r="Y3731">
        <f t="shared" si="234"/>
        <v>83.92</v>
      </c>
      <c r="Z3731" s="12">
        <f t="shared" si="235"/>
        <v>9.5</v>
      </c>
    </row>
    <row r="3732" spans="1:26"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t="str">
        <f>_xlfn.XLOOKUP(B3732,Returns!B:B,Returns!A:A,"No",0)</f>
        <v>No</v>
      </c>
      <c r="W3732">
        <f t="shared" si="232"/>
        <v>4458.0200000000004</v>
      </c>
      <c r="X3732">
        <f t="shared" si="233"/>
        <v>5</v>
      </c>
      <c r="Y3732">
        <f t="shared" si="234"/>
        <v>4458.0200000000004</v>
      </c>
      <c r="Z3732" s="12">
        <f t="shared" si="235"/>
        <v>0</v>
      </c>
    </row>
    <row r="3733" spans="1:26"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t="str">
        <f>_xlfn.XLOOKUP(B3733,Returns!B:B,Returns!A:A,"No",0)</f>
        <v>No</v>
      </c>
      <c r="W3733">
        <f t="shared" si="232"/>
        <v>499.99</v>
      </c>
      <c r="X3733">
        <f t="shared" si="233"/>
        <v>5</v>
      </c>
      <c r="Y3733">
        <f t="shared" si="234"/>
        <v>499.99</v>
      </c>
      <c r="Z3733" s="12">
        <f t="shared" si="235"/>
        <v>26.000000000000007</v>
      </c>
    </row>
    <row r="3734" spans="1:26"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t="str">
        <f>_xlfn.XLOOKUP(B3734,Returns!B:B,Returns!A:A,"No",0)</f>
        <v>No</v>
      </c>
      <c r="W3734">
        <f t="shared" si="232"/>
        <v>8819.51</v>
      </c>
      <c r="X3734">
        <f t="shared" si="233"/>
        <v>5</v>
      </c>
      <c r="Y3734">
        <f t="shared" si="234"/>
        <v>8819.51</v>
      </c>
      <c r="Z3734" s="12">
        <f t="shared" si="235"/>
        <v>3.7142857142857144</v>
      </c>
    </row>
    <row r="3735" spans="1:26"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t="str">
        <f>_xlfn.XLOOKUP(B3735,Returns!B:B,Returns!A:A,"No",0)</f>
        <v>No</v>
      </c>
      <c r="W3735">
        <f t="shared" si="232"/>
        <v>260.32</v>
      </c>
      <c r="X3735">
        <f t="shared" si="233"/>
        <v>5</v>
      </c>
      <c r="Y3735">
        <f t="shared" si="234"/>
        <v>260.32</v>
      </c>
      <c r="Z3735" s="12">
        <f t="shared" si="235"/>
        <v>12.249999999999998</v>
      </c>
    </row>
    <row r="3736" spans="1:26"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t="str">
        <f>_xlfn.XLOOKUP(B3736,Returns!B:B,Returns!A:A,"No",0)</f>
        <v>Yes</v>
      </c>
      <c r="W3736">
        <f t="shared" si="232"/>
        <v>26.38</v>
      </c>
      <c r="X3736">
        <f t="shared" si="233"/>
        <v>5</v>
      </c>
      <c r="Y3736">
        <f t="shared" si="234"/>
        <v>26.38</v>
      </c>
      <c r="Z3736" s="12">
        <f t="shared" si="235"/>
        <v>46</v>
      </c>
    </row>
    <row r="3737" spans="1:26"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t="str">
        <f>_xlfn.XLOOKUP(B3737,Returns!B:B,Returns!A:A,"No",0)</f>
        <v>Yes</v>
      </c>
      <c r="W3737">
        <f t="shared" si="232"/>
        <v>215.91</v>
      </c>
      <c r="X3737">
        <f t="shared" si="233"/>
        <v>5</v>
      </c>
      <c r="Y3737">
        <f t="shared" si="234"/>
        <v>215.91</v>
      </c>
      <c r="Z3737" s="12">
        <f t="shared" si="235"/>
        <v>7.6666666666666634</v>
      </c>
    </row>
    <row r="3738" spans="1:26"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t="str">
        <f>_xlfn.XLOOKUP(B3738,Returns!B:B,Returns!A:A,"No",0)</f>
        <v>No</v>
      </c>
      <c r="W3738">
        <f t="shared" si="232"/>
        <v>259.95999999999998</v>
      </c>
      <c r="X3738">
        <f t="shared" si="233"/>
        <v>0</v>
      </c>
      <c r="Y3738">
        <f t="shared" si="234"/>
        <v>259.95999999999998</v>
      </c>
      <c r="Z3738" s="12">
        <f t="shared" si="235"/>
        <v>24.000000000000004</v>
      </c>
    </row>
    <row r="3739" spans="1:26"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t="str">
        <f>_xlfn.XLOOKUP(B3739,Returns!B:B,Returns!A:A,"No",0)</f>
        <v>No</v>
      </c>
      <c r="W3739">
        <f t="shared" si="232"/>
        <v>65.08</v>
      </c>
      <c r="X3739">
        <f t="shared" si="233"/>
        <v>0</v>
      </c>
      <c r="Y3739">
        <f t="shared" si="234"/>
        <v>65.08</v>
      </c>
      <c r="Z3739" s="12">
        <f t="shared" si="235"/>
        <v>24.499999999999996</v>
      </c>
    </row>
    <row r="3740" spans="1:26"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t="str">
        <f>_xlfn.XLOOKUP(B3740,Returns!B:B,Returns!A:A,"No",0)</f>
        <v>No</v>
      </c>
      <c r="W3740">
        <f t="shared" si="232"/>
        <v>10.9</v>
      </c>
      <c r="X3740">
        <f t="shared" si="233"/>
        <v>4</v>
      </c>
      <c r="Y3740">
        <f t="shared" si="234"/>
        <v>10.9</v>
      </c>
      <c r="Z3740" s="12">
        <f t="shared" si="235"/>
        <v>28.000000000000004</v>
      </c>
    </row>
    <row r="3741" spans="1:26"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t="str">
        <f>_xlfn.XLOOKUP(B3741,Returns!B:B,Returns!A:A,"No",0)</f>
        <v>No</v>
      </c>
      <c r="W3741">
        <f t="shared" si="232"/>
        <v>119.96</v>
      </c>
      <c r="X3741">
        <f t="shared" si="233"/>
        <v>4</v>
      </c>
      <c r="Y3741">
        <f t="shared" si="234"/>
        <v>119.96</v>
      </c>
      <c r="Z3741" s="12">
        <f t="shared" si="235"/>
        <v>21.000000000000004</v>
      </c>
    </row>
    <row r="3742" spans="1:26"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t="str">
        <f>_xlfn.XLOOKUP(B3742,Returns!B:B,Returns!A:A,"No",0)</f>
        <v>No</v>
      </c>
      <c r="W3742">
        <f t="shared" si="232"/>
        <v>61.929000000000002</v>
      </c>
      <c r="X3742">
        <f t="shared" si="233"/>
        <v>4</v>
      </c>
      <c r="Y3742">
        <f t="shared" si="234"/>
        <v>55.7361</v>
      </c>
      <c r="Z3742" s="12">
        <f t="shared" si="235"/>
        <v>41.97530864197531</v>
      </c>
    </row>
    <row r="3743" spans="1:26"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t="str">
        <f>_xlfn.XLOOKUP(B3743,Returns!B:B,Returns!A:A,"No",0)</f>
        <v>No</v>
      </c>
      <c r="W3743">
        <f t="shared" si="232"/>
        <v>66.08</v>
      </c>
      <c r="X3743">
        <f t="shared" si="233"/>
        <v>6</v>
      </c>
      <c r="Y3743">
        <f t="shared" si="234"/>
        <v>66.08</v>
      </c>
      <c r="Z3743" s="12">
        <f t="shared" si="235"/>
        <v>11.5</v>
      </c>
    </row>
    <row r="3744" spans="1:26"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t="str">
        <f>_xlfn.XLOOKUP(B3744,Returns!B:B,Returns!A:A,"No",0)</f>
        <v>No</v>
      </c>
      <c r="W3744">
        <f t="shared" si="232"/>
        <v>541.07999999999993</v>
      </c>
      <c r="X3744">
        <f t="shared" si="233"/>
        <v>6</v>
      </c>
      <c r="Y3744">
        <f t="shared" si="234"/>
        <v>541.07999999999993</v>
      </c>
      <c r="Z3744" s="12">
        <f t="shared" si="235"/>
        <v>5.3333333333333339</v>
      </c>
    </row>
    <row r="3745" spans="1:26"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t="str">
        <f>_xlfn.XLOOKUP(B3745,Returns!B:B,Returns!A:A,"No",0)</f>
        <v>No</v>
      </c>
      <c r="W3745">
        <f t="shared" si="232"/>
        <v>148.608</v>
      </c>
      <c r="X3745">
        <f t="shared" si="233"/>
        <v>6</v>
      </c>
      <c r="Y3745">
        <f t="shared" si="234"/>
        <v>118.88640000000001</v>
      </c>
      <c r="Z3745" s="12">
        <f t="shared" si="235"/>
        <v>14.583333333333332</v>
      </c>
    </row>
    <row r="3746" spans="1:26"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t="str">
        <f>_xlfn.XLOOKUP(B3746,Returns!B:B,Returns!A:A,"No",0)</f>
        <v>No</v>
      </c>
      <c r="W3746">
        <f t="shared" si="232"/>
        <v>35.550000000000004</v>
      </c>
      <c r="X3746">
        <f t="shared" si="233"/>
        <v>0</v>
      </c>
      <c r="Y3746">
        <f t="shared" si="234"/>
        <v>35.550000000000004</v>
      </c>
      <c r="Z3746" s="12">
        <f t="shared" si="235"/>
        <v>10.666666666666663</v>
      </c>
    </row>
    <row r="3747" spans="1:26"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t="str">
        <f>_xlfn.XLOOKUP(B3747,Returns!B:B,Returns!A:A,"No",0)</f>
        <v>No</v>
      </c>
      <c r="W3747">
        <f t="shared" si="232"/>
        <v>591.25</v>
      </c>
      <c r="X3747">
        <f t="shared" si="233"/>
        <v>5</v>
      </c>
      <c r="Y3747">
        <f t="shared" si="234"/>
        <v>591.25</v>
      </c>
      <c r="Z3747" s="12">
        <f t="shared" si="235"/>
        <v>5.8</v>
      </c>
    </row>
    <row r="3748" spans="1:26"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t="str">
        <f>_xlfn.XLOOKUP(B3748,Returns!B:B,Returns!A:A,"No",0)</f>
        <v>No</v>
      </c>
      <c r="W3748">
        <f t="shared" si="232"/>
        <v>1106.9099999999999</v>
      </c>
      <c r="X3748">
        <f t="shared" si="233"/>
        <v>5</v>
      </c>
      <c r="Y3748">
        <f t="shared" si="234"/>
        <v>1106.9099999999999</v>
      </c>
      <c r="Z3748" s="12">
        <f t="shared" si="235"/>
        <v>7.3333333333333348</v>
      </c>
    </row>
    <row r="3749" spans="1:26"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t="str">
        <f>_xlfn.XLOOKUP(B3749,Returns!B:B,Returns!A:A,"No",0)</f>
        <v>Yes</v>
      </c>
      <c r="W3749">
        <f t="shared" si="232"/>
        <v>396.92</v>
      </c>
      <c r="X3749">
        <f t="shared" si="233"/>
        <v>2</v>
      </c>
      <c r="Y3749">
        <f t="shared" si="234"/>
        <v>396.92</v>
      </c>
      <c r="Z3749" s="12">
        <f t="shared" si="235"/>
        <v>25</v>
      </c>
    </row>
    <row r="3750" spans="1:26"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t="str">
        <f>_xlfn.XLOOKUP(B3750,Returns!B:B,Returns!A:A,"No",0)</f>
        <v>Yes</v>
      </c>
      <c r="W3750">
        <f t="shared" si="232"/>
        <v>1287.68</v>
      </c>
      <c r="X3750">
        <f t="shared" si="233"/>
        <v>2</v>
      </c>
      <c r="Y3750">
        <f t="shared" si="234"/>
        <v>1287.68</v>
      </c>
      <c r="Z3750" s="12">
        <f t="shared" si="235"/>
        <v>7.5</v>
      </c>
    </row>
    <row r="3751" spans="1:26"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t="str">
        <f>_xlfn.XLOOKUP(B3751,Returns!B:B,Returns!A:A,"No",0)</f>
        <v>Yes</v>
      </c>
      <c r="W3751">
        <f t="shared" si="232"/>
        <v>1759.9680000000001</v>
      </c>
      <c r="X3751">
        <f t="shared" si="233"/>
        <v>2</v>
      </c>
      <c r="Y3751">
        <f t="shared" si="234"/>
        <v>1407.9744000000001</v>
      </c>
      <c r="Z3751" s="12">
        <f t="shared" si="235"/>
        <v>23.4375</v>
      </c>
    </row>
    <row r="3752" spans="1:26"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t="str">
        <f>_xlfn.XLOOKUP(B3752,Returns!B:B,Returns!A:A,"No",0)</f>
        <v>Yes</v>
      </c>
      <c r="W3752">
        <f t="shared" si="232"/>
        <v>142</v>
      </c>
      <c r="X3752">
        <f t="shared" si="233"/>
        <v>2</v>
      </c>
      <c r="Y3752">
        <f t="shared" si="234"/>
        <v>142</v>
      </c>
      <c r="Z3752" s="12">
        <f t="shared" si="235"/>
        <v>5.7999999999999989</v>
      </c>
    </row>
    <row r="3753" spans="1:26"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t="str">
        <f>_xlfn.XLOOKUP(B3753,Returns!B:B,Returns!A:A,"No",0)</f>
        <v>Yes</v>
      </c>
      <c r="W3753">
        <f t="shared" si="232"/>
        <v>690.84000000000015</v>
      </c>
      <c r="X3753">
        <f t="shared" si="233"/>
        <v>2</v>
      </c>
      <c r="Y3753">
        <f t="shared" si="234"/>
        <v>552.67200000000014</v>
      </c>
      <c r="Z3753" s="12">
        <f t="shared" si="235"/>
        <v>4.1666666666666643</v>
      </c>
    </row>
    <row r="3754" spans="1:26"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t="str">
        <f>_xlfn.XLOOKUP(B3754,Returns!B:B,Returns!A:A,"No",0)</f>
        <v>Yes</v>
      </c>
      <c r="W3754">
        <f t="shared" si="232"/>
        <v>348.84000000000003</v>
      </c>
      <c r="X3754">
        <f t="shared" si="233"/>
        <v>2</v>
      </c>
      <c r="Y3754">
        <f t="shared" si="234"/>
        <v>348.84000000000003</v>
      </c>
      <c r="Z3754" s="12">
        <f t="shared" si="235"/>
        <v>16.333333333333329</v>
      </c>
    </row>
    <row r="3755" spans="1:26"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t="str">
        <f>_xlfn.XLOOKUP(B3755,Returns!B:B,Returns!A:A,"No",0)</f>
        <v>Yes</v>
      </c>
      <c r="W3755">
        <f t="shared" si="232"/>
        <v>1683.1360000000002</v>
      </c>
      <c r="X3755">
        <f t="shared" si="233"/>
        <v>2</v>
      </c>
      <c r="Y3755">
        <f t="shared" si="234"/>
        <v>1346.5088000000001</v>
      </c>
      <c r="Z3755" s="12">
        <f t="shared" si="235"/>
        <v>21.874999999999993</v>
      </c>
    </row>
    <row r="3756" spans="1:26"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t="str">
        <f>_xlfn.XLOOKUP(B3756,Returns!B:B,Returns!A:A,"No",0)</f>
        <v>Yes</v>
      </c>
      <c r="W3756">
        <f t="shared" si="232"/>
        <v>1774.5000000000002</v>
      </c>
      <c r="X3756">
        <f t="shared" si="233"/>
        <v>2</v>
      </c>
      <c r="Y3756">
        <f t="shared" si="234"/>
        <v>1774.5000000000002</v>
      </c>
      <c r="Z3756" s="12">
        <f t="shared" si="235"/>
        <v>0.99999999999999778</v>
      </c>
    </row>
    <row r="3757" spans="1:26"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t="str">
        <f>_xlfn.XLOOKUP(B3757,Returns!B:B,Returns!A:A,"No",0)</f>
        <v>No</v>
      </c>
      <c r="W3757">
        <f t="shared" si="232"/>
        <v>299.488</v>
      </c>
      <c r="X3757">
        <f t="shared" si="233"/>
        <v>3</v>
      </c>
      <c r="Y3757">
        <f t="shared" si="234"/>
        <v>239.59039999999999</v>
      </c>
      <c r="Z3757" s="12">
        <f t="shared" si="235"/>
        <v>6.4732142857142847</v>
      </c>
    </row>
    <row r="3758" spans="1:26"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t="str">
        <f>_xlfn.XLOOKUP(B3758,Returns!B:B,Returns!A:A,"No",0)</f>
        <v>No</v>
      </c>
      <c r="W3758">
        <f t="shared" si="232"/>
        <v>2817.1499999999992</v>
      </c>
      <c r="X3758">
        <f t="shared" si="233"/>
        <v>3</v>
      </c>
      <c r="Y3758">
        <f t="shared" si="234"/>
        <v>1972.0049999999994</v>
      </c>
      <c r="Z3758" s="12">
        <f t="shared" si="235"/>
        <v>-2.857142857142859</v>
      </c>
    </row>
    <row r="3759" spans="1:26"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t="str">
        <f>_xlfn.XLOOKUP(B3759,Returns!B:B,Returns!A:A,"No",0)</f>
        <v>No</v>
      </c>
      <c r="W3759">
        <f t="shared" si="232"/>
        <v>777.72799999999995</v>
      </c>
      <c r="X3759">
        <f t="shared" si="233"/>
        <v>4</v>
      </c>
      <c r="Y3759">
        <f t="shared" si="234"/>
        <v>622.18239999999992</v>
      </c>
      <c r="Z3759" s="12">
        <f t="shared" si="235"/>
        <v>1.3392857142857149</v>
      </c>
    </row>
    <row r="3760" spans="1:26"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t="str">
        <f>_xlfn.XLOOKUP(B3760,Returns!B:B,Returns!A:A,"No",0)</f>
        <v>No</v>
      </c>
      <c r="W3760">
        <f t="shared" si="232"/>
        <v>23.36</v>
      </c>
      <c r="X3760">
        <f t="shared" si="233"/>
        <v>5</v>
      </c>
      <c r="Y3760">
        <f t="shared" si="234"/>
        <v>23.36</v>
      </c>
      <c r="Z3760" s="12">
        <f t="shared" si="235"/>
        <v>23.5</v>
      </c>
    </row>
    <row r="3761" spans="1:26"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t="str">
        <f>_xlfn.XLOOKUP(B3761,Returns!B:B,Returns!A:A,"No",0)</f>
        <v>No</v>
      </c>
      <c r="W3761">
        <f t="shared" si="232"/>
        <v>33.799999999999997</v>
      </c>
      <c r="X3761">
        <f t="shared" si="233"/>
        <v>5</v>
      </c>
      <c r="Y3761">
        <f t="shared" si="234"/>
        <v>33.799999999999997</v>
      </c>
      <c r="Z3761" s="12">
        <f t="shared" si="235"/>
        <v>14.999999999999996</v>
      </c>
    </row>
    <row r="3762" spans="1:26"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t="str">
        <f>_xlfn.XLOOKUP(B3762,Returns!B:B,Returns!A:A,"No",0)</f>
        <v>No</v>
      </c>
      <c r="W3762">
        <f t="shared" si="232"/>
        <v>48.8</v>
      </c>
      <c r="X3762">
        <f t="shared" si="233"/>
        <v>5</v>
      </c>
      <c r="Y3762">
        <f t="shared" si="234"/>
        <v>48.8</v>
      </c>
      <c r="Z3762" s="12">
        <f t="shared" si="235"/>
        <v>21.000000000000004</v>
      </c>
    </row>
    <row r="3763" spans="1:26"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t="str">
        <f>_xlfn.XLOOKUP(B3763,Returns!B:B,Returns!A:A,"No",0)</f>
        <v>No</v>
      </c>
      <c r="W3763">
        <f t="shared" si="232"/>
        <v>438</v>
      </c>
      <c r="X3763">
        <f t="shared" si="233"/>
        <v>5</v>
      </c>
      <c r="Y3763">
        <f t="shared" si="234"/>
        <v>438</v>
      </c>
      <c r="Z3763" s="12">
        <f t="shared" si="235"/>
        <v>9.6</v>
      </c>
    </row>
    <row r="3764" spans="1:26"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t="str">
        <f>_xlfn.XLOOKUP(B3764,Returns!B:B,Returns!A:A,"No",0)</f>
        <v>No</v>
      </c>
      <c r="W3764">
        <f t="shared" si="232"/>
        <v>483.92</v>
      </c>
      <c r="X3764">
        <f t="shared" si="233"/>
        <v>5</v>
      </c>
      <c r="Y3764">
        <f t="shared" si="234"/>
        <v>483.92</v>
      </c>
      <c r="Z3764" s="12">
        <f t="shared" si="235"/>
        <v>5</v>
      </c>
    </row>
    <row r="3765" spans="1:26"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t="str">
        <f>_xlfn.XLOOKUP(B3765,Returns!B:B,Returns!A:A,"No",0)</f>
        <v>No</v>
      </c>
      <c r="W3765">
        <f t="shared" si="232"/>
        <v>25.56</v>
      </c>
      <c r="X3765">
        <f t="shared" si="233"/>
        <v>5</v>
      </c>
      <c r="Y3765">
        <f t="shared" si="234"/>
        <v>25.56</v>
      </c>
      <c r="Z3765" s="12">
        <f t="shared" si="235"/>
        <v>16.333333333333332</v>
      </c>
    </row>
    <row r="3766" spans="1:26"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t="str">
        <f>_xlfn.XLOOKUP(B3766,Returns!B:B,Returns!A:A,"No",0)</f>
        <v>No</v>
      </c>
      <c r="W3766">
        <f t="shared" si="232"/>
        <v>5.363999999999999</v>
      </c>
      <c r="X3766">
        <f t="shared" si="233"/>
        <v>5</v>
      </c>
      <c r="Y3766">
        <f t="shared" si="234"/>
        <v>1.0728</v>
      </c>
      <c r="Z3766" s="12">
        <f t="shared" si="235"/>
        <v>-283.33333333333337</v>
      </c>
    </row>
    <row r="3767" spans="1:26"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t="str">
        <f>_xlfn.XLOOKUP(B3767,Returns!B:B,Returns!A:A,"No",0)</f>
        <v>No</v>
      </c>
      <c r="W3767">
        <f t="shared" si="232"/>
        <v>198.744</v>
      </c>
      <c r="X3767">
        <f t="shared" si="233"/>
        <v>4</v>
      </c>
      <c r="Y3767">
        <f t="shared" si="234"/>
        <v>139.1208</v>
      </c>
      <c r="Z3767" s="12">
        <f t="shared" si="235"/>
        <v>-1.0204081632653133</v>
      </c>
    </row>
    <row r="3768" spans="1:26"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t="str">
        <f>_xlfn.XLOOKUP(B3768,Returns!B:B,Returns!A:A,"No",0)</f>
        <v>No</v>
      </c>
      <c r="W3768">
        <f t="shared" si="232"/>
        <v>1.3440000000000001</v>
      </c>
      <c r="X3768">
        <f t="shared" si="233"/>
        <v>4</v>
      </c>
      <c r="Y3768">
        <f t="shared" si="234"/>
        <v>1.0752000000000002</v>
      </c>
      <c r="Z3768" s="12">
        <f t="shared" si="235"/>
        <v>46.874999999999993</v>
      </c>
    </row>
    <row r="3769" spans="1:26"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t="str">
        <f>_xlfn.XLOOKUP(B3769,Returns!B:B,Returns!A:A,"No",0)</f>
        <v>No</v>
      </c>
      <c r="W3769">
        <f t="shared" si="232"/>
        <v>599.80000000000007</v>
      </c>
      <c r="X3769">
        <f t="shared" si="233"/>
        <v>2</v>
      </c>
      <c r="Y3769">
        <f t="shared" si="234"/>
        <v>479.84000000000003</v>
      </c>
      <c r="Z3769" s="12">
        <f t="shared" si="235"/>
        <v>2.5</v>
      </c>
    </row>
    <row r="3770" spans="1:26"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t="str">
        <f>_xlfn.XLOOKUP(B3770,Returns!B:B,Returns!A:A,"No",0)</f>
        <v>No</v>
      </c>
      <c r="W3770">
        <f t="shared" si="232"/>
        <v>9124.4880000000012</v>
      </c>
      <c r="X3770">
        <f t="shared" si="233"/>
        <v>4</v>
      </c>
      <c r="Y3770">
        <f t="shared" si="234"/>
        <v>7299.590400000001</v>
      </c>
      <c r="Z3770" s="12">
        <f t="shared" si="235"/>
        <v>1.3888888888888884</v>
      </c>
    </row>
    <row r="3771" spans="1:26"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t="str">
        <f>_xlfn.XLOOKUP(B3771,Returns!B:B,Returns!A:A,"No",0)</f>
        <v>No</v>
      </c>
      <c r="W3771">
        <f t="shared" si="232"/>
        <v>3.968</v>
      </c>
      <c r="X3771">
        <f t="shared" si="233"/>
        <v>4</v>
      </c>
      <c r="Y3771">
        <f t="shared" si="234"/>
        <v>3.1743999999999999</v>
      </c>
      <c r="Z3771" s="12">
        <f t="shared" si="235"/>
        <v>21.09375</v>
      </c>
    </row>
    <row r="3772" spans="1:26"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t="str">
        <f>_xlfn.XLOOKUP(B3772,Returns!B:B,Returns!A:A,"No",0)</f>
        <v>No</v>
      </c>
      <c r="W3772">
        <f t="shared" si="232"/>
        <v>12021.119999999999</v>
      </c>
      <c r="X3772">
        <f t="shared" si="233"/>
        <v>4</v>
      </c>
      <c r="Y3772">
        <f t="shared" si="234"/>
        <v>9616.8959999999988</v>
      </c>
      <c r="Z3772" s="12">
        <f t="shared" si="235"/>
        <v>-3.3854166666666692</v>
      </c>
    </row>
    <row r="3773" spans="1:26"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t="str">
        <f>_xlfn.XLOOKUP(B3773,Returns!B:B,Returns!A:A,"No",0)</f>
        <v>No</v>
      </c>
      <c r="W3773">
        <f t="shared" si="232"/>
        <v>164.73599999999999</v>
      </c>
      <c r="X3773">
        <f t="shared" si="233"/>
        <v>5</v>
      </c>
      <c r="Y3773">
        <f t="shared" si="234"/>
        <v>131.78879999999998</v>
      </c>
      <c r="Z3773" s="12">
        <f t="shared" si="235"/>
        <v>-14.84375</v>
      </c>
    </row>
    <row r="3774" spans="1:26"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t="str">
        <f>_xlfn.XLOOKUP(B3774,Returns!B:B,Returns!A:A,"No",0)</f>
        <v>No</v>
      </c>
      <c r="W3774">
        <f t="shared" si="232"/>
        <v>188.73</v>
      </c>
      <c r="X3774">
        <f t="shared" si="233"/>
        <v>5</v>
      </c>
      <c r="Y3774">
        <f t="shared" si="234"/>
        <v>188.73</v>
      </c>
      <c r="Z3774" s="12">
        <f t="shared" si="235"/>
        <v>12</v>
      </c>
    </row>
    <row r="3775" spans="1:26"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t="str">
        <f>_xlfn.XLOOKUP(B3775,Returns!B:B,Returns!A:A,"No",0)</f>
        <v>No</v>
      </c>
      <c r="W3775">
        <f t="shared" si="232"/>
        <v>20.735999999999997</v>
      </c>
      <c r="X3775">
        <f t="shared" si="233"/>
        <v>2</v>
      </c>
      <c r="Y3775">
        <f t="shared" si="234"/>
        <v>16.588799999999999</v>
      </c>
      <c r="Z3775" s="12">
        <f t="shared" si="235"/>
        <v>14.0625</v>
      </c>
    </row>
    <row r="3776" spans="1:26"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t="str">
        <f>_xlfn.XLOOKUP(B3776,Returns!B:B,Returns!A:A,"No",0)</f>
        <v>No</v>
      </c>
      <c r="W3776">
        <f t="shared" si="232"/>
        <v>1151.9280000000001</v>
      </c>
      <c r="X3776">
        <f t="shared" si="233"/>
        <v>2</v>
      </c>
      <c r="Y3776">
        <f t="shared" si="234"/>
        <v>921.54240000000004</v>
      </c>
      <c r="Z3776" s="12">
        <f t="shared" si="235"/>
        <v>8.8541666666666679</v>
      </c>
    </row>
    <row r="3777" spans="1:26"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t="str">
        <f>_xlfn.XLOOKUP(B3777,Returns!B:B,Returns!A:A,"No",0)</f>
        <v>No</v>
      </c>
      <c r="W3777">
        <f t="shared" si="232"/>
        <v>20.736000000000004</v>
      </c>
      <c r="X3777">
        <f t="shared" si="233"/>
        <v>2</v>
      </c>
      <c r="Y3777">
        <f t="shared" si="234"/>
        <v>16.588800000000003</v>
      </c>
      <c r="Z3777" s="12">
        <f t="shared" si="235"/>
        <v>21.874999999999996</v>
      </c>
    </row>
    <row r="3778" spans="1:26"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t="str">
        <f>_xlfn.XLOOKUP(B3778,Returns!B:B,Returns!A:A,"No",0)</f>
        <v>No</v>
      </c>
      <c r="W3778">
        <f t="shared" si="232"/>
        <v>2351.6080000000002</v>
      </c>
      <c r="X3778">
        <f t="shared" si="233"/>
        <v>2</v>
      </c>
      <c r="Y3778">
        <f t="shared" si="234"/>
        <v>1881.2864000000002</v>
      </c>
      <c r="Z3778" s="12">
        <f t="shared" si="235"/>
        <v>2.2321428571428563</v>
      </c>
    </row>
    <row r="3779" spans="1:26"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t="str">
        <f>_xlfn.XLOOKUP(B3779,Returns!B:B,Returns!A:A,"No",0)</f>
        <v>No</v>
      </c>
      <c r="W3779">
        <f t="shared" ref="W3779:W3842" si="236">R3779*S3779</f>
        <v>3995.2799999999997</v>
      </c>
      <c r="X3779">
        <f t="shared" ref="X3779:X3842" si="237">D3779-C3779</f>
        <v>5</v>
      </c>
      <c r="Y3779">
        <f t="shared" ref="Y3779:Y3842" si="238">W3779-(W3779*T3779)</f>
        <v>3995.2799999999997</v>
      </c>
      <c r="Z3779" s="12">
        <f t="shared" ref="Z3779:Z3842" si="239">(U3779/Y3779)*100</f>
        <v>2.6666666666666665</v>
      </c>
    </row>
    <row r="3780" spans="1:26"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t="str">
        <f>_xlfn.XLOOKUP(B3780,Returns!B:B,Returns!A:A,"No",0)</f>
        <v>No</v>
      </c>
      <c r="W3780">
        <f t="shared" si="236"/>
        <v>215.928</v>
      </c>
      <c r="X3780">
        <f t="shared" si="237"/>
        <v>2</v>
      </c>
      <c r="Y3780">
        <f t="shared" si="238"/>
        <v>172.7424</v>
      </c>
      <c r="Z3780" s="12">
        <f t="shared" si="239"/>
        <v>5.2083333333333277</v>
      </c>
    </row>
    <row r="3781" spans="1:26"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t="str">
        <f>_xlfn.XLOOKUP(B3781,Returns!B:B,Returns!A:A,"No",0)</f>
        <v>No</v>
      </c>
      <c r="W3781">
        <f t="shared" si="236"/>
        <v>75.88</v>
      </c>
      <c r="X3781">
        <f t="shared" si="237"/>
        <v>4</v>
      </c>
      <c r="Y3781">
        <f t="shared" si="238"/>
        <v>75.88</v>
      </c>
      <c r="Z3781" s="12">
        <f t="shared" si="239"/>
        <v>24</v>
      </c>
    </row>
    <row r="3782" spans="1:26"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t="str">
        <f>_xlfn.XLOOKUP(B3782,Returns!B:B,Returns!A:A,"No",0)</f>
        <v>No</v>
      </c>
      <c r="W3782">
        <f t="shared" si="236"/>
        <v>547.91999999999996</v>
      </c>
      <c r="X3782">
        <f t="shared" si="237"/>
        <v>4</v>
      </c>
      <c r="Y3782">
        <f t="shared" si="238"/>
        <v>547.91999999999996</v>
      </c>
      <c r="Z3782" s="12">
        <f t="shared" si="239"/>
        <v>1.9999999999999973</v>
      </c>
    </row>
    <row r="3783" spans="1:26"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t="str">
        <f>_xlfn.XLOOKUP(B3783,Returns!B:B,Returns!A:A,"No",0)</f>
        <v>No</v>
      </c>
      <c r="W3783">
        <f t="shared" si="236"/>
        <v>809.94599999999991</v>
      </c>
      <c r="X3783">
        <f t="shared" si="237"/>
        <v>5</v>
      </c>
      <c r="Y3783">
        <f t="shared" si="238"/>
        <v>485.96759999999995</v>
      </c>
      <c r="Z3783" s="12">
        <f t="shared" si="239"/>
        <v>8.3333333333333321</v>
      </c>
    </row>
    <row r="3784" spans="1:26"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t="str">
        <f>_xlfn.XLOOKUP(B3784,Returns!B:B,Returns!A:A,"No",0)</f>
        <v>No</v>
      </c>
      <c r="W3784">
        <f t="shared" si="236"/>
        <v>26.712</v>
      </c>
      <c r="X3784">
        <f t="shared" si="237"/>
        <v>3</v>
      </c>
      <c r="Y3784">
        <f t="shared" si="238"/>
        <v>21.369599999999998</v>
      </c>
      <c r="Z3784" s="12">
        <f t="shared" si="239"/>
        <v>15.625</v>
      </c>
    </row>
    <row r="3785" spans="1:26"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t="str">
        <f>_xlfn.XLOOKUP(B3785,Returns!B:B,Returns!A:A,"No",0)</f>
        <v>No</v>
      </c>
      <c r="W3785">
        <f t="shared" si="236"/>
        <v>2880.2560000000003</v>
      </c>
      <c r="X3785">
        <f t="shared" si="237"/>
        <v>3</v>
      </c>
      <c r="Y3785">
        <f t="shared" si="238"/>
        <v>2304.2048000000004</v>
      </c>
      <c r="Z3785" s="12">
        <f t="shared" si="239"/>
        <v>-2.734375</v>
      </c>
    </row>
    <row r="3786" spans="1:26"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t="str">
        <f>_xlfn.XLOOKUP(B3786,Returns!B:B,Returns!A:A,"No",0)</f>
        <v>No</v>
      </c>
      <c r="W3786">
        <f t="shared" si="236"/>
        <v>82.848000000000013</v>
      </c>
      <c r="X3786">
        <f t="shared" si="237"/>
        <v>4</v>
      </c>
      <c r="Y3786">
        <f t="shared" si="238"/>
        <v>66.278400000000005</v>
      </c>
      <c r="Z3786" s="12">
        <f t="shared" si="239"/>
        <v>12.499999999999995</v>
      </c>
    </row>
    <row r="3787" spans="1:26"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t="str">
        <f>_xlfn.XLOOKUP(B3787,Returns!B:B,Returns!A:A,"No",0)</f>
        <v>No</v>
      </c>
      <c r="W3787">
        <f t="shared" si="236"/>
        <v>6.2640000000000002</v>
      </c>
      <c r="X3787">
        <f t="shared" si="237"/>
        <v>4</v>
      </c>
      <c r="Y3787">
        <f t="shared" si="238"/>
        <v>1.8792</v>
      </c>
      <c r="Z3787" s="12">
        <f t="shared" si="239"/>
        <v>-138.88888888888886</v>
      </c>
    </row>
    <row r="3788" spans="1:26"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t="str">
        <f>_xlfn.XLOOKUP(B3788,Returns!B:B,Returns!A:A,"No",0)</f>
        <v>No</v>
      </c>
      <c r="W3788">
        <f t="shared" si="236"/>
        <v>7597.9400000000005</v>
      </c>
      <c r="X3788">
        <f t="shared" si="237"/>
        <v>4</v>
      </c>
      <c r="Y3788">
        <f t="shared" si="238"/>
        <v>7597.9400000000005</v>
      </c>
      <c r="Z3788" s="12">
        <f t="shared" si="239"/>
        <v>3.7142857142857144</v>
      </c>
    </row>
    <row r="3789" spans="1:26"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t="str">
        <f>_xlfn.XLOOKUP(B3789,Returns!B:B,Returns!A:A,"No",0)</f>
        <v>No</v>
      </c>
      <c r="W3789">
        <f t="shared" si="236"/>
        <v>3.9119999999999999</v>
      </c>
      <c r="X3789">
        <f t="shared" si="237"/>
        <v>5</v>
      </c>
      <c r="Y3789">
        <f t="shared" si="238"/>
        <v>3.1295999999999999</v>
      </c>
      <c r="Z3789" s="12">
        <f t="shared" si="239"/>
        <v>32.812500000000007</v>
      </c>
    </row>
    <row r="3790" spans="1:26"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t="str">
        <f>_xlfn.XLOOKUP(B3790,Returns!B:B,Returns!A:A,"No",0)</f>
        <v>No</v>
      </c>
      <c r="W3790">
        <f t="shared" si="236"/>
        <v>187.12800000000001</v>
      </c>
      <c r="X3790">
        <f t="shared" si="237"/>
        <v>5</v>
      </c>
      <c r="Y3790">
        <f t="shared" si="238"/>
        <v>149.70240000000001</v>
      </c>
      <c r="Z3790" s="12">
        <f t="shared" si="239"/>
        <v>4.6874999999999964</v>
      </c>
    </row>
    <row r="3791" spans="1:26"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t="str">
        <f>_xlfn.XLOOKUP(B3791,Returns!B:B,Returns!A:A,"No",0)</f>
        <v>No</v>
      </c>
      <c r="W3791">
        <f t="shared" si="236"/>
        <v>145.25</v>
      </c>
      <c r="X3791">
        <f t="shared" si="237"/>
        <v>4</v>
      </c>
      <c r="Y3791">
        <f t="shared" si="238"/>
        <v>145.25</v>
      </c>
      <c r="Z3791" s="12">
        <f t="shared" si="239"/>
        <v>6.2</v>
      </c>
    </row>
    <row r="3792" spans="1:26"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t="str">
        <f>_xlfn.XLOOKUP(B3792,Returns!B:B,Returns!A:A,"No",0)</f>
        <v>No</v>
      </c>
      <c r="W3792">
        <f t="shared" si="236"/>
        <v>1085.7600000000002</v>
      </c>
      <c r="X3792">
        <f t="shared" si="237"/>
        <v>6</v>
      </c>
      <c r="Y3792">
        <f t="shared" si="238"/>
        <v>868.60800000000017</v>
      </c>
      <c r="Z3792" s="12">
        <f t="shared" si="239"/>
        <v>7.8124999999999982</v>
      </c>
    </row>
    <row r="3793" spans="1:26"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t="str">
        <f>_xlfn.XLOOKUP(B3793,Returns!B:B,Returns!A:A,"No",0)</f>
        <v>No</v>
      </c>
      <c r="W3793">
        <f t="shared" si="236"/>
        <v>13.257000000000001</v>
      </c>
      <c r="X3793">
        <f t="shared" si="237"/>
        <v>1</v>
      </c>
      <c r="Y3793">
        <f t="shared" si="238"/>
        <v>3.9771000000000019</v>
      </c>
      <c r="Z3793" s="12">
        <f t="shared" si="239"/>
        <v>-85.185185185185148</v>
      </c>
    </row>
    <row r="3794" spans="1:26"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t="str">
        <f>_xlfn.XLOOKUP(B3794,Returns!B:B,Returns!A:A,"No",0)</f>
        <v>No</v>
      </c>
      <c r="W3794">
        <f t="shared" si="236"/>
        <v>96.192000000000007</v>
      </c>
      <c r="X3794">
        <f t="shared" si="237"/>
        <v>1</v>
      </c>
      <c r="Y3794">
        <f t="shared" si="238"/>
        <v>76.953600000000009</v>
      </c>
      <c r="Z3794" s="12">
        <f t="shared" si="239"/>
        <v>2.8645833333333304</v>
      </c>
    </row>
    <row r="3795" spans="1:26"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t="str">
        <f>_xlfn.XLOOKUP(B3795,Returns!B:B,Returns!A:A,"No",0)</f>
        <v>No</v>
      </c>
      <c r="W3795">
        <f t="shared" si="236"/>
        <v>89.37</v>
      </c>
      <c r="X3795">
        <f t="shared" si="237"/>
        <v>4</v>
      </c>
      <c r="Y3795">
        <f t="shared" si="238"/>
        <v>89.37</v>
      </c>
      <c r="Z3795" s="12">
        <f t="shared" si="239"/>
        <v>14.000000000000002</v>
      </c>
    </row>
    <row r="3796" spans="1:26"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t="str">
        <f>_xlfn.XLOOKUP(B3796,Returns!B:B,Returns!A:A,"No",0)</f>
        <v>No</v>
      </c>
      <c r="W3796">
        <f t="shared" si="236"/>
        <v>57.23</v>
      </c>
      <c r="X3796">
        <f t="shared" si="237"/>
        <v>6</v>
      </c>
      <c r="Y3796">
        <f t="shared" si="238"/>
        <v>57.23</v>
      </c>
      <c r="Z3796" s="12">
        <f t="shared" si="239"/>
        <v>24.999999999999996</v>
      </c>
    </row>
    <row r="3797" spans="1:26"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t="str">
        <f>_xlfn.XLOOKUP(B3797,Returns!B:B,Returns!A:A,"No",0)</f>
        <v>No</v>
      </c>
      <c r="W3797">
        <f t="shared" si="236"/>
        <v>999</v>
      </c>
      <c r="X3797">
        <f t="shared" si="237"/>
        <v>6</v>
      </c>
      <c r="Y3797">
        <f t="shared" si="238"/>
        <v>799.2</v>
      </c>
      <c r="Z3797" s="12">
        <f t="shared" si="239"/>
        <v>-2.0833333333333321</v>
      </c>
    </row>
    <row r="3798" spans="1:26"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t="str">
        <f>_xlfn.XLOOKUP(B3798,Returns!B:B,Returns!A:A,"No",0)</f>
        <v>No</v>
      </c>
      <c r="W3798">
        <f t="shared" si="236"/>
        <v>145.76</v>
      </c>
      <c r="X3798">
        <f t="shared" si="237"/>
        <v>6</v>
      </c>
      <c r="Y3798">
        <f t="shared" si="238"/>
        <v>145.76</v>
      </c>
      <c r="Z3798" s="12">
        <f t="shared" si="239"/>
        <v>8.2499999999999982</v>
      </c>
    </row>
    <row r="3799" spans="1:26"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t="str">
        <f>_xlfn.XLOOKUP(B3799,Returns!B:B,Returns!A:A,"No",0)</f>
        <v>No</v>
      </c>
      <c r="W3799">
        <f t="shared" si="236"/>
        <v>754.92</v>
      </c>
      <c r="X3799">
        <f t="shared" si="237"/>
        <v>3</v>
      </c>
      <c r="Y3799">
        <f t="shared" si="238"/>
        <v>603.93599999999992</v>
      </c>
      <c r="Z3799" s="12">
        <f t="shared" si="239"/>
        <v>14.583333333333332</v>
      </c>
    </row>
    <row r="3800" spans="1:26"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t="str">
        <f>_xlfn.XLOOKUP(B3800,Returns!B:B,Returns!A:A,"No",0)</f>
        <v>No</v>
      </c>
      <c r="W3800">
        <f t="shared" si="236"/>
        <v>1571.2919999999999</v>
      </c>
      <c r="X3800">
        <f t="shared" si="237"/>
        <v>1</v>
      </c>
      <c r="Y3800">
        <f t="shared" si="238"/>
        <v>942.77519999999993</v>
      </c>
      <c r="Z3800" s="12">
        <f t="shared" si="239"/>
        <v>-20.370370370370381</v>
      </c>
    </row>
    <row r="3801" spans="1:26"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t="str">
        <f>_xlfn.XLOOKUP(B3801,Returns!B:B,Returns!A:A,"No",0)</f>
        <v>No</v>
      </c>
      <c r="W3801">
        <f t="shared" si="236"/>
        <v>6799.8</v>
      </c>
      <c r="X3801">
        <f t="shared" si="237"/>
        <v>1</v>
      </c>
      <c r="Y3801">
        <f t="shared" si="238"/>
        <v>5439.84</v>
      </c>
      <c r="Z3801" s="12">
        <f t="shared" si="239"/>
        <v>2.1875000000000004</v>
      </c>
    </row>
    <row r="3802" spans="1:26"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t="str">
        <f>_xlfn.XLOOKUP(B3802,Returns!B:B,Returns!A:A,"No",0)</f>
        <v>No</v>
      </c>
      <c r="W3802">
        <f t="shared" si="236"/>
        <v>102.59200000000001</v>
      </c>
      <c r="X3802">
        <f t="shared" si="237"/>
        <v>6</v>
      </c>
      <c r="Y3802">
        <f t="shared" si="238"/>
        <v>82.073600000000013</v>
      </c>
      <c r="Z3802" s="12">
        <f t="shared" si="239"/>
        <v>12.499999999999996</v>
      </c>
    </row>
    <row r="3803" spans="1:26"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t="str">
        <f>_xlfn.XLOOKUP(B3803,Returns!B:B,Returns!A:A,"No",0)</f>
        <v>No</v>
      </c>
      <c r="W3803">
        <f t="shared" si="236"/>
        <v>22.704000000000001</v>
      </c>
      <c r="X3803">
        <f t="shared" si="237"/>
        <v>6</v>
      </c>
      <c r="Y3803">
        <f t="shared" si="238"/>
        <v>18.1632</v>
      </c>
      <c r="Z3803" s="12">
        <f t="shared" si="239"/>
        <v>32.8125</v>
      </c>
    </row>
    <row r="3804" spans="1:26"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t="str">
        <f>_xlfn.XLOOKUP(B3804,Returns!B:B,Returns!A:A,"No",0)</f>
        <v>No</v>
      </c>
      <c r="W3804">
        <f t="shared" si="236"/>
        <v>279.072</v>
      </c>
      <c r="X3804">
        <f t="shared" si="237"/>
        <v>6</v>
      </c>
      <c r="Y3804">
        <f t="shared" si="238"/>
        <v>223.2576</v>
      </c>
      <c r="Z3804" s="12">
        <f t="shared" si="239"/>
        <v>15.104166666666666</v>
      </c>
    </row>
    <row r="3805" spans="1:26"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t="str">
        <f>_xlfn.XLOOKUP(B3805,Returns!B:B,Returns!A:A,"No",0)</f>
        <v>No</v>
      </c>
      <c r="W3805">
        <f t="shared" si="236"/>
        <v>25.536000000000001</v>
      </c>
      <c r="X3805">
        <f t="shared" si="237"/>
        <v>6</v>
      </c>
      <c r="Y3805">
        <f t="shared" si="238"/>
        <v>20.428800000000003</v>
      </c>
      <c r="Z3805" s="12">
        <f t="shared" si="239"/>
        <v>7.0312499999999947</v>
      </c>
    </row>
    <row r="3806" spans="1:26"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t="str">
        <f>_xlfn.XLOOKUP(B3806,Returns!B:B,Returns!A:A,"No",0)</f>
        <v>No</v>
      </c>
      <c r="W3806">
        <f t="shared" si="236"/>
        <v>140.03200000000001</v>
      </c>
      <c r="X3806">
        <f t="shared" si="237"/>
        <v>6</v>
      </c>
      <c r="Y3806">
        <f t="shared" si="238"/>
        <v>112.02560000000001</v>
      </c>
      <c r="Z3806" s="12">
        <f t="shared" si="239"/>
        <v>11.718749999999996</v>
      </c>
    </row>
    <row r="3807" spans="1:26"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t="str">
        <f>_xlfn.XLOOKUP(B3807,Returns!B:B,Returns!A:A,"No",0)</f>
        <v>No</v>
      </c>
      <c r="W3807">
        <f t="shared" si="236"/>
        <v>39.152000000000001</v>
      </c>
      <c r="X3807">
        <f t="shared" si="237"/>
        <v>6</v>
      </c>
      <c r="Y3807">
        <f t="shared" si="238"/>
        <v>31.3216</v>
      </c>
      <c r="Z3807" s="12">
        <f t="shared" si="239"/>
        <v>46.874999999999993</v>
      </c>
    </row>
    <row r="3808" spans="1:26"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t="str">
        <f>_xlfn.XLOOKUP(B3808,Returns!B:B,Returns!A:A,"No",0)</f>
        <v>Yes</v>
      </c>
      <c r="W3808">
        <f t="shared" si="236"/>
        <v>58.8</v>
      </c>
      <c r="X3808">
        <f t="shared" si="237"/>
        <v>7</v>
      </c>
      <c r="Y3808">
        <f t="shared" si="238"/>
        <v>47.04</v>
      </c>
      <c r="Z3808" s="12">
        <f t="shared" si="239"/>
        <v>2.8124999999999978</v>
      </c>
    </row>
    <row r="3809" spans="1:26"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t="str">
        <f>_xlfn.XLOOKUP(B3809,Returns!B:B,Returns!A:A,"No",0)</f>
        <v>Yes</v>
      </c>
      <c r="W3809">
        <f t="shared" si="236"/>
        <v>10.476000000000003</v>
      </c>
      <c r="X3809">
        <f t="shared" si="237"/>
        <v>7</v>
      </c>
      <c r="Y3809">
        <f t="shared" si="238"/>
        <v>3.1428000000000011</v>
      </c>
      <c r="Z3809" s="12">
        <f t="shared" si="239"/>
        <v>-127.77777777777774</v>
      </c>
    </row>
    <row r="3810" spans="1:26"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t="str">
        <f>_xlfn.XLOOKUP(B3810,Returns!B:B,Returns!A:A,"No",0)</f>
        <v>Yes</v>
      </c>
      <c r="W3810">
        <f t="shared" si="236"/>
        <v>13.986000000000001</v>
      </c>
      <c r="X3810">
        <f t="shared" si="237"/>
        <v>7</v>
      </c>
      <c r="Y3810">
        <f t="shared" si="238"/>
        <v>4.1958000000000002</v>
      </c>
      <c r="Z3810" s="12">
        <f t="shared" si="239"/>
        <v>-88.888888888888872</v>
      </c>
    </row>
    <row r="3811" spans="1:26"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t="str">
        <f>_xlfn.XLOOKUP(B3811,Returns!B:B,Returns!A:A,"No",0)</f>
        <v>Yes</v>
      </c>
      <c r="W3811">
        <f t="shared" si="236"/>
        <v>2619.6</v>
      </c>
      <c r="X3811">
        <f t="shared" si="237"/>
        <v>7</v>
      </c>
      <c r="Y3811">
        <f t="shared" si="238"/>
        <v>2095.6799999999998</v>
      </c>
      <c r="Z3811" s="12">
        <f t="shared" si="239"/>
        <v>-3.4375000000000022</v>
      </c>
    </row>
    <row r="3812" spans="1:26"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t="str">
        <f>_xlfn.XLOOKUP(B3812,Returns!B:B,Returns!A:A,"No",0)</f>
        <v>Yes</v>
      </c>
      <c r="W3812">
        <f t="shared" si="236"/>
        <v>100.792</v>
      </c>
      <c r="X3812">
        <f t="shared" si="237"/>
        <v>7</v>
      </c>
      <c r="Y3812">
        <f t="shared" si="238"/>
        <v>80.633600000000001</v>
      </c>
      <c r="Z3812" s="12">
        <f t="shared" si="239"/>
        <v>12.500000000000009</v>
      </c>
    </row>
    <row r="3813" spans="1:26"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t="str">
        <f>_xlfn.XLOOKUP(B3813,Returns!B:B,Returns!A:A,"No",0)</f>
        <v>Yes</v>
      </c>
      <c r="W3813">
        <f t="shared" si="236"/>
        <v>438.40800000000007</v>
      </c>
      <c r="X3813">
        <f t="shared" si="237"/>
        <v>7</v>
      </c>
      <c r="Y3813">
        <f t="shared" si="238"/>
        <v>350.72640000000007</v>
      </c>
      <c r="Z3813" s="12">
        <f t="shared" si="239"/>
        <v>4.6874999999999956</v>
      </c>
    </row>
    <row r="3814" spans="1:26"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t="str">
        <f>_xlfn.XLOOKUP(B3814,Returns!B:B,Returns!A:A,"No",0)</f>
        <v>No</v>
      </c>
      <c r="W3814">
        <f t="shared" si="236"/>
        <v>50.12</v>
      </c>
      <c r="X3814">
        <f t="shared" si="237"/>
        <v>0</v>
      </c>
      <c r="Y3814">
        <f t="shared" si="238"/>
        <v>50.12</v>
      </c>
      <c r="Z3814" s="12">
        <f t="shared" si="239"/>
        <v>23.5</v>
      </c>
    </row>
    <row r="3815" spans="1:26"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t="str">
        <f>_xlfn.XLOOKUP(B3815,Returns!B:B,Returns!A:A,"No",0)</f>
        <v>No</v>
      </c>
      <c r="W3815">
        <f t="shared" si="236"/>
        <v>118.94400000000002</v>
      </c>
      <c r="X3815">
        <f t="shared" si="237"/>
        <v>4</v>
      </c>
      <c r="Y3815">
        <f t="shared" si="238"/>
        <v>95.155200000000008</v>
      </c>
      <c r="Z3815" s="12">
        <f t="shared" si="239"/>
        <v>6.7708333333333313</v>
      </c>
    </row>
    <row r="3816" spans="1:26"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t="str">
        <f>_xlfn.XLOOKUP(B3816,Returns!B:B,Returns!A:A,"No",0)</f>
        <v>No</v>
      </c>
      <c r="W3816">
        <f t="shared" si="236"/>
        <v>4119.8000000000011</v>
      </c>
      <c r="X3816">
        <f t="shared" si="237"/>
        <v>0</v>
      </c>
      <c r="Y3816">
        <f t="shared" si="238"/>
        <v>3295.8400000000011</v>
      </c>
      <c r="Z3816" s="12">
        <f t="shared" si="239"/>
        <v>1.5624999999999989</v>
      </c>
    </row>
    <row r="3817" spans="1:26"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t="str">
        <f>_xlfn.XLOOKUP(B3817,Returns!B:B,Returns!A:A,"No",0)</f>
        <v>No</v>
      </c>
      <c r="W3817">
        <f t="shared" si="236"/>
        <v>31.968000000000004</v>
      </c>
      <c r="X3817">
        <f t="shared" si="237"/>
        <v>0</v>
      </c>
      <c r="Y3817">
        <f t="shared" si="238"/>
        <v>25.574400000000004</v>
      </c>
      <c r="Z3817" s="12">
        <f t="shared" si="239"/>
        <v>19.531249999999993</v>
      </c>
    </row>
    <row r="3818" spans="1:26"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t="str">
        <f>_xlfn.XLOOKUP(B3818,Returns!B:B,Returns!A:A,"No",0)</f>
        <v>No</v>
      </c>
      <c r="W3818">
        <f t="shared" si="236"/>
        <v>1603.92</v>
      </c>
      <c r="X3818">
        <f t="shared" si="237"/>
        <v>4</v>
      </c>
      <c r="Y3818">
        <f t="shared" si="238"/>
        <v>1603.92</v>
      </c>
      <c r="Z3818" s="12">
        <f t="shared" si="239"/>
        <v>12.5</v>
      </c>
    </row>
    <row r="3819" spans="1:26"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t="str">
        <f>_xlfn.XLOOKUP(B3819,Returns!B:B,Returns!A:A,"No",0)</f>
        <v>No</v>
      </c>
      <c r="W3819">
        <f t="shared" si="236"/>
        <v>179.91</v>
      </c>
      <c r="X3819">
        <f t="shared" si="237"/>
        <v>4</v>
      </c>
      <c r="Y3819">
        <f t="shared" si="238"/>
        <v>179.91</v>
      </c>
      <c r="Z3819" s="12">
        <f t="shared" si="239"/>
        <v>0</v>
      </c>
    </row>
    <row r="3820" spans="1:26"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t="str">
        <f>_xlfn.XLOOKUP(B3820,Returns!B:B,Returns!A:A,"No",0)</f>
        <v>No</v>
      </c>
      <c r="W3820">
        <f t="shared" si="236"/>
        <v>7398.0199999999995</v>
      </c>
      <c r="X3820">
        <f t="shared" si="237"/>
        <v>4</v>
      </c>
      <c r="Y3820">
        <f t="shared" si="238"/>
        <v>7398.0199999999995</v>
      </c>
      <c r="Z3820" s="12">
        <f t="shared" si="239"/>
        <v>4.1428571428571415</v>
      </c>
    </row>
    <row r="3821" spans="1:26"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t="str">
        <f>_xlfn.XLOOKUP(B3821,Returns!B:B,Returns!A:A,"No",0)</f>
        <v>No</v>
      </c>
      <c r="W3821">
        <f t="shared" si="236"/>
        <v>38.448</v>
      </c>
      <c r="X3821">
        <f t="shared" si="237"/>
        <v>5</v>
      </c>
      <c r="Y3821">
        <f t="shared" si="238"/>
        <v>30.758400000000002</v>
      </c>
      <c r="Z3821" s="12">
        <f t="shared" si="239"/>
        <v>14.062499999999995</v>
      </c>
    </row>
    <row r="3822" spans="1:26"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t="str">
        <f>_xlfn.XLOOKUP(B3822,Returns!B:B,Returns!A:A,"No",0)</f>
        <v>No</v>
      </c>
      <c r="W3822">
        <f t="shared" si="236"/>
        <v>943.05599999999993</v>
      </c>
      <c r="X3822">
        <f t="shared" si="237"/>
        <v>5</v>
      </c>
      <c r="Y3822">
        <f t="shared" si="238"/>
        <v>754.44479999999999</v>
      </c>
      <c r="Z3822" s="12">
        <f t="shared" si="239"/>
        <v>-2.0833333333333321</v>
      </c>
    </row>
    <row r="3823" spans="1:26"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t="str">
        <f>_xlfn.XLOOKUP(B3823,Returns!B:B,Returns!A:A,"No",0)</f>
        <v>No</v>
      </c>
      <c r="W3823">
        <f t="shared" si="236"/>
        <v>37.96</v>
      </c>
      <c r="X3823">
        <f t="shared" si="237"/>
        <v>5</v>
      </c>
      <c r="Y3823">
        <f t="shared" si="238"/>
        <v>37.96</v>
      </c>
      <c r="Z3823" s="12">
        <f t="shared" si="239"/>
        <v>23.5</v>
      </c>
    </row>
    <row r="3824" spans="1:26"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t="str">
        <f>_xlfn.XLOOKUP(B3824,Returns!B:B,Returns!A:A,"No",0)</f>
        <v>No</v>
      </c>
      <c r="W3824">
        <f t="shared" si="236"/>
        <v>109.44000000000001</v>
      </c>
      <c r="X3824">
        <f t="shared" si="237"/>
        <v>5</v>
      </c>
      <c r="Y3824">
        <f t="shared" si="238"/>
        <v>87.552000000000007</v>
      </c>
      <c r="Z3824" s="12">
        <f t="shared" si="239"/>
        <v>7.03125</v>
      </c>
    </row>
    <row r="3825" spans="1:26"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t="str">
        <f>_xlfn.XLOOKUP(B3825,Returns!B:B,Returns!A:A,"No",0)</f>
        <v>Yes</v>
      </c>
      <c r="W3825">
        <f t="shared" si="236"/>
        <v>5947.2</v>
      </c>
      <c r="X3825">
        <f t="shared" si="237"/>
        <v>4</v>
      </c>
      <c r="Y3825">
        <f t="shared" si="238"/>
        <v>5947.2</v>
      </c>
      <c r="Z3825" s="12">
        <f t="shared" si="239"/>
        <v>4.3333333333333339</v>
      </c>
    </row>
    <row r="3826" spans="1:26"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t="str">
        <f>_xlfn.XLOOKUP(B3826,Returns!B:B,Returns!A:A,"No",0)</f>
        <v>Yes</v>
      </c>
      <c r="W3826">
        <f t="shared" si="236"/>
        <v>1759.9680000000001</v>
      </c>
      <c r="X3826">
        <f t="shared" si="237"/>
        <v>4</v>
      </c>
      <c r="Y3826">
        <f t="shared" si="238"/>
        <v>1407.9744000000001</v>
      </c>
      <c r="Z3826" s="12">
        <f t="shared" si="239"/>
        <v>23.4375</v>
      </c>
    </row>
    <row r="3827" spans="1:26"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t="str">
        <f>_xlfn.XLOOKUP(B3827,Returns!B:B,Returns!A:A,"No",0)</f>
        <v>Yes</v>
      </c>
      <c r="W3827">
        <f t="shared" si="236"/>
        <v>116.64000000000001</v>
      </c>
      <c r="X3827">
        <f t="shared" si="237"/>
        <v>4</v>
      </c>
      <c r="Y3827">
        <f t="shared" si="238"/>
        <v>93.312000000000012</v>
      </c>
      <c r="Z3827" s="12">
        <f t="shared" si="239"/>
        <v>4.8611111111111098</v>
      </c>
    </row>
    <row r="3828" spans="1:26"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t="str">
        <f>_xlfn.XLOOKUP(B3828,Returns!B:B,Returns!A:A,"No",0)</f>
        <v>No</v>
      </c>
      <c r="W3828">
        <f t="shared" si="236"/>
        <v>1074.4000000000001</v>
      </c>
      <c r="X3828">
        <f t="shared" si="237"/>
        <v>5</v>
      </c>
      <c r="Y3828">
        <f t="shared" si="238"/>
        <v>859.5200000000001</v>
      </c>
      <c r="Z3828" s="12">
        <f t="shared" si="239"/>
        <v>1.2500000000000007</v>
      </c>
    </row>
    <row r="3829" spans="1:26"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t="str">
        <f>_xlfn.XLOOKUP(B3829,Returns!B:B,Returns!A:A,"No",0)</f>
        <v>No</v>
      </c>
      <c r="W3829">
        <f t="shared" si="236"/>
        <v>7293.25</v>
      </c>
      <c r="X3829">
        <f t="shared" si="237"/>
        <v>4</v>
      </c>
      <c r="Y3829">
        <f t="shared" si="238"/>
        <v>7293.25</v>
      </c>
      <c r="Z3829" s="12">
        <f t="shared" si="239"/>
        <v>5.8</v>
      </c>
    </row>
    <row r="3830" spans="1:26"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t="str">
        <f>_xlfn.XLOOKUP(B3830,Returns!B:B,Returns!A:A,"No",0)</f>
        <v>No</v>
      </c>
      <c r="W3830">
        <f t="shared" si="236"/>
        <v>26.64</v>
      </c>
      <c r="X3830">
        <f t="shared" si="237"/>
        <v>4</v>
      </c>
      <c r="Y3830">
        <f t="shared" si="238"/>
        <v>26.64</v>
      </c>
      <c r="Z3830" s="12">
        <f t="shared" si="239"/>
        <v>27.999999999999996</v>
      </c>
    </row>
    <row r="3831" spans="1:26"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t="str">
        <f>_xlfn.XLOOKUP(B3831,Returns!B:B,Returns!A:A,"No",0)</f>
        <v>No</v>
      </c>
      <c r="W3831">
        <f t="shared" si="236"/>
        <v>953.6</v>
      </c>
      <c r="X3831">
        <f t="shared" si="237"/>
        <v>4</v>
      </c>
      <c r="Y3831">
        <f t="shared" si="238"/>
        <v>953.6</v>
      </c>
      <c r="Z3831" s="12">
        <f t="shared" si="239"/>
        <v>12.499999999999998</v>
      </c>
    </row>
    <row r="3832" spans="1:26"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t="str">
        <f>_xlfn.XLOOKUP(B3832,Returns!B:B,Returns!A:A,"No",0)</f>
        <v>No</v>
      </c>
      <c r="W3832">
        <f t="shared" si="236"/>
        <v>174.88800000000001</v>
      </c>
      <c r="X3832">
        <f t="shared" si="237"/>
        <v>4</v>
      </c>
      <c r="Y3832">
        <f t="shared" si="238"/>
        <v>157.39920000000001</v>
      </c>
      <c r="Z3832" s="12">
        <f t="shared" si="239"/>
        <v>11.728395061728387</v>
      </c>
    </row>
    <row r="3833" spans="1:26"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t="str">
        <f>_xlfn.XLOOKUP(B3833,Returns!B:B,Returns!A:A,"No",0)</f>
        <v>No</v>
      </c>
      <c r="W3833">
        <f t="shared" si="236"/>
        <v>228.42000000000002</v>
      </c>
      <c r="X3833">
        <f t="shared" si="237"/>
        <v>5</v>
      </c>
      <c r="Y3833">
        <f t="shared" si="238"/>
        <v>228.42000000000002</v>
      </c>
      <c r="Z3833" s="12">
        <f t="shared" si="239"/>
        <v>11.666666666666664</v>
      </c>
    </row>
    <row r="3834" spans="1:26"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t="str">
        <f>_xlfn.XLOOKUP(B3834,Returns!B:B,Returns!A:A,"No",0)</f>
        <v>No</v>
      </c>
      <c r="W3834">
        <f t="shared" si="236"/>
        <v>39.92</v>
      </c>
      <c r="X3834">
        <f t="shared" si="237"/>
        <v>5</v>
      </c>
      <c r="Y3834">
        <f t="shared" si="238"/>
        <v>39.92</v>
      </c>
      <c r="Z3834" s="12">
        <f t="shared" si="239"/>
        <v>23.5</v>
      </c>
    </row>
    <row r="3835" spans="1:26"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t="str">
        <f>_xlfn.XLOOKUP(B3835,Returns!B:B,Returns!A:A,"No",0)</f>
        <v>No</v>
      </c>
      <c r="W3835">
        <f t="shared" si="236"/>
        <v>5249.85</v>
      </c>
      <c r="X3835">
        <f t="shared" si="237"/>
        <v>0</v>
      </c>
      <c r="Y3835">
        <f t="shared" si="238"/>
        <v>3149.9100000000003</v>
      </c>
      <c r="Z3835" s="12">
        <f t="shared" si="239"/>
        <v>-6.6666666666666634</v>
      </c>
    </row>
    <row r="3836" spans="1:26"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t="str">
        <f>_xlfn.XLOOKUP(B3836,Returns!B:B,Returns!A:A,"No",0)</f>
        <v>No</v>
      </c>
      <c r="W3836">
        <f t="shared" si="236"/>
        <v>1833.174</v>
      </c>
      <c r="X3836">
        <f t="shared" si="237"/>
        <v>0</v>
      </c>
      <c r="Y3836">
        <f t="shared" si="238"/>
        <v>1283.2218</v>
      </c>
      <c r="Z3836" s="12">
        <f t="shared" si="239"/>
        <v>-2.7210884353741513</v>
      </c>
    </row>
    <row r="3837" spans="1:26"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t="str">
        <f>_xlfn.XLOOKUP(B3837,Returns!B:B,Returns!A:A,"No",0)</f>
        <v>No</v>
      </c>
      <c r="W3837">
        <f t="shared" si="236"/>
        <v>4.7359999999999998</v>
      </c>
      <c r="X3837">
        <f t="shared" si="237"/>
        <v>7</v>
      </c>
      <c r="Y3837">
        <f t="shared" si="238"/>
        <v>3.7887999999999997</v>
      </c>
      <c r="Z3837" s="12">
        <f t="shared" si="239"/>
        <v>21.874999999999996</v>
      </c>
    </row>
    <row r="3838" spans="1:26"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t="str">
        <f>_xlfn.XLOOKUP(B3838,Returns!B:B,Returns!A:A,"No",0)</f>
        <v>No</v>
      </c>
      <c r="W3838">
        <f t="shared" si="236"/>
        <v>57.024000000000008</v>
      </c>
      <c r="X3838">
        <f t="shared" si="237"/>
        <v>7</v>
      </c>
      <c r="Y3838">
        <f t="shared" si="238"/>
        <v>45.619200000000006</v>
      </c>
      <c r="Z3838" s="12">
        <f t="shared" si="239"/>
        <v>15.104166666666661</v>
      </c>
    </row>
    <row r="3839" spans="1:26"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t="str">
        <f>_xlfn.XLOOKUP(B3839,Returns!B:B,Returns!A:A,"No",0)</f>
        <v>No</v>
      </c>
      <c r="W3839">
        <f t="shared" si="236"/>
        <v>1823.9680000000001</v>
      </c>
      <c r="X3839">
        <f t="shared" si="237"/>
        <v>7</v>
      </c>
      <c r="Y3839">
        <f t="shared" si="238"/>
        <v>1459.1744000000001</v>
      </c>
      <c r="Z3839" s="12">
        <f t="shared" si="239"/>
        <v>7.8124999999999929</v>
      </c>
    </row>
    <row r="3840" spans="1:26"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t="str">
        <f>_xlfn.XLOOKUP(B3840,Returns!B:B,Returns!A:A,"No",0)</f>
        <v>No</v>
      </c>
      <c r="W3840">
        <f t="shared" si="236"/>
        <v>2023.0560000000003</v>
      </c>
      <c r="X3840">
        <f t="shared" si="237"/>
        <v>7</v>
      </c>
      <c r="Y3840">
        <f t="shared" si="238"/>
        <v>1618.4448000000002</v>
      </c>
      <c r="Z3840" s="12">
        <f t="shared" si="239"/>
        <v>-6.7708333333333401</v>
      </c>
    </row>
    <row r="3841" spans="1:26"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t="str">
        <f>_xlfn.XLOOKUP(B3841,Returns!B:B,Returns!A:A,"No",0)</f>
        <v>No</v>
      </c>
      <c r="W3841">
        <f t="shared" si="236"/>
        <v>1206.0899999999999</v>
      </c>
      <c r="X3841">
        <f t="shared" si="237"/>
        <v>7</v>
      </c>
      <c r="Y3841">
        <f t="shared" si="238"/>
        <v>1206.0899999999999</v>
      </c>
      <c r="Z3841" s="12">
        <f t="shared" si="239"/>
        <v>3.0000000000000004</v>
      </c>
    </row>
    <row r="3842" spans="1:26"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t="str">
        <f>_xlfn.XLOOKUP(B3842,Returns!B:B,Returns!A:A,"No",0)</f>
        <v>No</v>
      </c>
      <c r="W3842">
        <f t="shared" si="236"/>
        <v>512.91</v>
      </c>
      <c r="X3842">
        <f t="shared" si="237"/>
        <v>7</v>
      </c>
      <c r="Y3842">
        <f t="shared" si="238"/>
        <v>512.91</v>
      </c>
      <c r="Z3842" s="12">
        <f t="shared" si="239"/>
        <v>13.666666666666668</v>
      </c>
    </row>
    <row r="3843" spans="1:26"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t="str">
        <f>_xlfn.XLOOKUP(B3843,Returns!B:B,Returns!A:A,"No",0)</f>
        <v>No</v>
      </c>
      <c r="W3843">
        <f t="shared" ref="W3843:W3906" si="240">R3843*S3843</f>
        <v>511.0560000000001</v>
      </c>
      <c r="X3843">
        <f t="shared" ref="X3843:X3906" si="241">D3843-C3843</f>
        <v>4</v>
      </c>
      <c r="Y3843">
        <f t="shared" ref="Y3843:Y3906" si="242">W3843-(W3843*T3843)</f>
        <v>408.84480000000008</v>
      </c>
      <c r="Z3843" s="12">
        <f t="shared" ref="Z3843:Z3906" si="243">(U3843/Y3843)*100</f>
        <v>2.6041666666666674</v>
      </c>
    </row>
    <row r="3844" spans="1:26"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t="str">
        <f>_xlfn.XLOOKUP(B3844,Returns!B:B,Returns!A:A,"No",0)</f>
        <v>No</v>
      </c>
      <c r="W3844">
        <f t="shared" si="240"/>
        <v>14.368000000000002</v>
      </c>
      <c r="X3844">
        <f t="shared" si="241"/>
        <v>3</v>
      </c>
      <c r="Y3844">
        <f t="shared" si="242"/>
        <v>11.494400000000002</v>
      </c>
      <c r="Z3844" s="12">
        <f t="shared" si="243"/>
        <v>19.531249999999989</v>
      </c>
    </row>
    <row r="3845" spans="1:26"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t="str">
        <f>_xlfn.XLOOKUP(B3845,Returns!B:B,Returns!A:A,"No",0)</f>
        <v>No</v>
      </c>
      <c r="W3845">
        <f t="shared" si="240"/>
        <v>12.56</v>
      </c>
      <c r="X3845">
        <f t="shared" si="241"/>
        <v>3</v>
      </c>
      <c r="Y3845">
        <f t="shared" si="242"/>
        <v>12.56</v>
      </c>
      <c r="Z3845" s="12">
        <f t="shared" si="243"/>
        <v>0.50000000000000144</v>
      </c>
    </row>
    <row r="3846" spans="1:26"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t="str">
        <f>_xlfn.XLOOKUP(B3846,Returns!B:B,Returns!A:A,"No",0)</f>
        <v>No</v>
      </c>
      <c r="W3846">
        <f t="shared" si="240"/>
        <v>961.48</v>
      </c>
      <c r="X3846">
        <f t="shared" si="241"/>
        <v>3</v>
      </c>
      <c r="Y3846">
        <f t="shared" si="242"/>
        <v>961.48</v>
      </c>
      <c r="Z3846" s="12">
        <f t="shared" si="243"/>
        <v>1.5000000000000033</v>
      </c>
    </row>
    <row r="3847" spans="1:26"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t="str">
        <f>_xlfn.XLOOKUP(B3847,Returns!B:B,Returns!A:A,"No",0)</f>
        <v>No</v>
      </c>
      <c r="W3847">
        <f t="shared" si="240"/>
        <v>3701.9880000000003</v>
      </c>
      <c r="X3847">
        <f t="shared" si="241"/>
        <v>3</v>
      </c>
      <c r="Y3847">
        <f t="shared" si="242"/>
        <v>3146.6898000000001</v>
      </c>
      <c r="Z3847" s="12">
        <f t="shared" si="243"/>
        <v>-1.1534025374855823</v>
      </c>
    </row>
    <row r="3848" spans="1:26"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t="str">
        <f>_xlfn.XLOOKUP(B3848,Returns!B:B,Returns!A:A,"No",0)</f>
        <v>No</v>
      </c>
      <c r="W3848">
        <f t="shared" si="240"/>
        <v>707</v>
      </c>
      <c r="X3848">
        <f t="shared" si="241"/>
        <v>3</v>
      </c>
      <c r="Y3848">
        <f t="shared" si="242"/>
        <v>707</v>
      </c>
      <c r="Z3848" s="12">
        <f t="shared" si="243"/>
        <v>5.4</v>
      </c>
    </row>
    <row r="3849" spans="1:26"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t="str">
        <f>_xlfn.XLOOKUP(B3849,Returns!B:B,Returns!A:A,"No",0)</f>
        <v>No</v>
      </c>
      <c r="W3849">
        <f t="shared" si="240"/>
        <v>1505.4300000000003</v>
      </c>
      <c r="X3849">
        <f t="shared" si="241"/>
        <v>2</v>
      </c>
      <c r="Y3849">
        <f t="shared" si="242"/>
        <v>1505.4300000000003</v>
      </c>
      <c r="Z3849" s="12">
        <f t="shared" si="243"/>
        <v>0</v>
      </c>
    </row>
    <row r="3850" spans="1:26"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t="str">
        <f>_xlfn.XLOOKUP(B3850,Returns!B:B,Returns!A:A,"No",0)</f>
        <v>No</v>
      </c>
      <c r="W3850">
        <f t="shared" si="240"/>
        <v>2767.84</v>
      </c>
      <c r="X3850">
        <f t="shared" si="241"/>
        <v>1</v>
      </c>
      <c r="Y3850">
        <f t="shared" si="242"/>
        <v>2767.84</v>
      </c>
      <c r="Z3850" s="12">
        <f t="shared" si="243"/>
        <v>11.5</v>
      </c>
    </row>
    <row r="3851" spans="1:26"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t="str">
        <f>_xlfn.XLOOKUP(B3851,Returns!B:B,Returns!A:A,"No",0)</f>
        <v>No</v>
      </c>
      <c r="W3851">
        <f t="shared" si="240"/>
        <v>174.75</v>
      </c>
      <c r="X3851">
        <f t="shared" si="241"/>
        <v>1</v>
      </c>
      <c r="Y3851">
        <f t="shared" si="242"/>
        <v>174.75</v>
      </c>
      <c r="Z3851" s="12">
        <f t="shared" si="243"/>
        <v>8.8000000000000025</v>
      </c>
    </row>
    <row r="3852" spans="1:26"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t="str">
        <f>_xlfn.XLOOKUP(B3852,Returns!B:B,Returns!A:A,"No",0)</f>
        <v>No</v>
      </c>
      <c r="W3852">
        <f t="shared" si="240"/>
        <v>601.71999999999991</v>
      </c>
      <c r="X3852">
        <f t="shared" si="241"/>
        <v>5</v>
      </c>
      <c r="Y3852">
        <f t="shared" si="242"/>
        <v>601.71999999999991</v>
      </c>
      <c r="Z3852" s="12">
        <f t="shared" si="243"/>
        <v>6.7142857142857144</v>
      </c>
    </row>
    <row r="3853" spans="1:26"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t="str">
        <f>_xlfn.XLOOKUP(B3853,Returns!B:B,Returns!A:A,"No",0)</f>
        <v>No</v>
      </c>
      <c r="W3853">
        <f t="shared" si="240"/>
        <v>170.6</v>
      </c>
      <c r="X3853">
        <f t="shared" si="241"/>
        <v>0</v>
      </c>
      <c r="Y3853">
        <f t="shared" si="242"/>
        <v>170.6</v>
      </c>
      <c r="Z3853" s="12">
        <f t="shared" si="243"/>
        <v>8.4999999999999947</v>
      </c>
    </row>
    <row r="3854" spans="1:26"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t="str">
        <f>_xlfn.XLOOKUP(B3854,Returns!B:B,Returns!A:A,"No",0)</f>
        <v>No</v>
      </c>
      <c r="W3854">
        <f t="shared" si="240"/>
        <v>268.54399999999993</v>
      </c>
      <c r="X3854">
        <f t="shared" si="241"/>
        <v>3</v>
      </c>
      <c r="Y3854">
        <f t="shared" si="242"/>
        <v>53.708799999999968</v>
      </c>
      <c r="Z3854" s="12">
        <f t="shared" si="243"/>
        <v>-100.00000000000011</v>
      </c>
    </row>
    <row r="3855" spans="1:26"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t="str">
        <f>_xlfn.XLOOKUP(B3855,Returns!B:B,Returns!A:A,"No",0)</f>
        <v>No</v>
      </c>
      <c r="W3855">
        <f t="shared" si="240"/>
        <v>4.95</v>
      </c>
      <c r="X3855">
        <f t="shared" si="241"/>
        <v>4</v>
      </c>
      <c r="Y3855">
        <f t="shared" si="242"/>
        <v>4.95</v>
      </c>
      <c r="Z3855" s="12">
        <f t="shared" si="243"/>
        <v>44.000000000000007</v>
      </c>
    </row>
    <row r="3856" spans="1:26"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t="str">
        <f>_xlfn.XLOOKUP(B3856,Returns!B:B,Returns!A:A,"No",0)</f>
        <v>No</v>
      </c>
      <c r="W3856">
        <f t="shared" si="240"/>
        <v>132</v>
      </c>
      <c r="X3856">
        <f t="shared" si="241"/>
        <v>4</v>
      </c>
      <c r="Y3856">
        <f t="shared" si="242"/>
        <v>132</v>
      </c>
      <c r="Z3856" s="12">
        <f t="shared" si="243"/>
        <v>0</v>
      </c>
    </row>
    <row r="3857" spans="1:26"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t="str">
        <f>_xlfn.XLOOKUP(B3857,Returns!B:B,Returns!A:A,"No",0)</f>
        <v>No</v>
      </c>
      <c r="W3857">
        <f t="shared" si="240"/>
        <v>10.691999999999997</v>
      </c>
      <c r="X3857">
        <f t="shared" si="241"/>
        <v>5</v>
      </c>
      <c r="Y3857">
        <f t="shared" si="242"/>
        <v>2.138399999999999</v>
      </c>
      <c r="Z3857" s="12">
        <f t="shared" si="243"/>
        <v>-291.66666666666686</v>
      </c>
    </row>
    <row r="3858" spans="1:26"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t="str">
        <f>_xlfn.XLOOKUP(B3858,Returns!B:B,Returns!A:A,"No",0)</f>
        <v>No</v>
      </c>
      <c r="W3858">
        <f t="shared" si="240"/>
        <v>4119.8000000000011</v>
      </c>
      <c r="X3858">
        <f t="shared" si="241"/>
        <v>5</v>
      </c>
      <c r="Y3858">
        <f t="shared" si="242"/>
        <v>3295.8400000000011</v>
      </c>
      <c r="Z3858" s="12">
        <f t="shared" si="243"/>
        <v>1.5624999999999989</v>
      </c>
    </row>
    <row r="3859" spans="1:26"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t="str">
        <f>_xlfn.XLOOKUP(B3859,Returns!B:B,Returns!A:A,"No",0)</f>
        <v>No</v>
      </c>
      <c r="W3859">
        <f t="shared" si="240"/>
        <v>30.816000000000006</v>
      </c>
      <c r="X3859">
        <f t="shared" si="241"/>
        <v>5</v>
      </c>
      <c r="Y3859">
        <f t="shared" si="242"/>
        <v>24.652800000000006</v>
      </c>
      <c r="Z3859" s="12">
        <f t="shared" si="243"/>
        <v>3.645833333333333</v>
      </c>
    </row>
    <row r="3860" spans="1:26"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t="str">
        <f>_xlfn.XLOOKUP(B3860,Returns!B:B,Returns!A:A,"No",0)</f>
        <v>Yes</v>
      </c>
      <c r="W3860">
        <f t="shared" si="240"/>
        <v>3135.6079999999997</v>
      </c>
      <c r="X3860">
        <f t="shared" si="241"/>
        <v>0</v>
      </c>
      <c r="Y3860">
        <f t="shared" si="242"/>
        <v>2508.4863999999998</v>
      </c>
      <c r="Z3860" s="12">
        <f t="shared" si="243"/>
        <v>3.5714285714285712</v>
      </c>
    </row>
    <row r="3861" spans="1:26"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t="str">
        <f>_xlfn.XLOOKUP(B3861,Returns!B:B,Returns!A:A,"No",0)</f>
        <v>No</v>
      </c>
      <c r="W3861">
        <f t="shared" si="240"/>
        <v>1442.8799999999999</v>
      </c>
      <c r="X3861">
        <f t="shared" si="241"/>
        <v>5</v>
      </c>
      <c r="Y3861">
        <f t="shared" si="242"/>
        <v>721.43999999999994</v>
      </c>
      <c r="Z3861" s="12">
        <f t="shared" si="243"/>
        <v>-37.333333333333336</v>
      </c>
    </row>
    <row r="3862" spans="1:26"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t="str">
        <f>_xlfn.XLOOKUP(B3862,Returns!B:B,Returns!A:A,"No",0)</f>
        <v>No</v>
      </c>
      <c r="W3862">
        <f t="shared" si="240"/>
        <v>124.79200000000002</v>
      </c>
      <c r="X3862">
        <f t="shared" si="241"/>
        <v>5</v>
      </c>
      <c r="Y3862">
        <f t="shared" si="242"/>
        <v>99.833600000000018</v>
      </c>
      <c r="Z3862" s="12">
        <f t="shared" si="243"/>
        <v>10.937499999999995</v>
      </c>
    </row>
    <row r="3863" spans="1:26"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t="str">
        <f>_xlfn.XLOOKUP(B3863,Returns!B:B,Returns!A:A,"No",0)</f>
        <v>No</v>
      </c>
      <c r="W3863">
        <f t="shared" si="240"/>
        <v>120.52800000000001</v>
      </c>
      <c r="X3863">
        <f t="shared" si="241"/>
        <v>7</v>
      </c>
      <c r="Y3863">
        <f t="shared" si="242"/>
        <v>96.42240000000001</v>
      </c>
      <c r="Z3863" s="12">
        <f t="shared" si="243"/>
        <v>15.104166666666663</v>
      </c>
    </row>
    <row r="3864" spans="1:26"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t="str">
        <f>_xlfn.XLOOKUP(B3864,Returns!B:B,Returns!A:A,"No",0)</f>
        <v>No</v>
      </c>
      <c r="W3864">
        <f t="shared" si="240"/>
        <v>32.688000000000002</v>
      </c>
      <c r="X3864">
        <f t="shared" si="241"/>
        <v>7</v>
      </c>
      <c r="Y3864">
        <f t="shared" si="242"/>
        <v>26.150400000000001</v>
      </c>
      <c r="Z3864" s="12">
        <f t="shared" si="243"/>
        <v>15.104166666666666</v>
      </c>
    </row>
    <row r="3865" spans="1:26"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t="str">
        <f>_xlfn.XLOOKUP(B3865,Returns!B:B,Returns!A:A,"No",0)</f>
        <v>No</v>
      </c>
      <c r="W3865">
        <f t="shared" si="240"/>
        <v>42.56</v>
      </c>
      <c r="X3865">
        <f t="shared" si="241"/>
        <v>2</v>
      </c>
      <c r="Y3865">
        <f t="shared" si="242"/>
        <v>42.56</v>
      </c>
      <c r="Z3865" s="12">
        <f t="shared" si="243"/>
        <v>6.5</v>
      </c>
    </row>
    <row r="3866" spans="1:26"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t="str">
        <f>_xlfn.XLOOKUP(B3866,Returns!B:B,Returns!A:A,"No",0)</f>
        <v>No</v>
      </c>
      <c r="W3866">
        <f t="shared" si="240"/>
        <v>759.80000000000007</v>
      </c>
      <c r="X3866">
        <f t="shared" si="241"/>
        <v>5</v>
      </c>
      <c r="Y3866">
        <f t="shared" si="242"/>
        <v>303.92</v>
      </c>
      <c r="Z3866" s="12">
        <f t="shared" si="243"/>
        <v>-60.000000000000007</v>
      </c>
    </row>
    <row r="3867" spans="1:26"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t="str">
        <f>_xlfn.XLOOKUP(B3867,Returns!B:B,Returns!A:A,"No",0)</f>
        <v>No</v>
      </c>
      <c r="W3867">
        <f t="shared" si="240"/>
        <v>476</v>
      </c>
      <c r="X3867">
        <f t="shared" si="241"/>
        <v>2</v>
      </c>
      <c r="Y3867">
        <f t="shared" si="242"/>
        <v>476</v>
      </c>
      <c r="Z3867" s="12">
        <f t="shared" si="243"/>
        <v>8.0000000000000036</v>
      </c>
    </row>
    <row r="3868" spans="1:26"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t="str">
        <f>_xlfn.XLOOKUP(B3868,Returns!B:B,Returns!A:A,"No",0)</f>
        <v>No</v>
      </c>
      <c r="W3868">
        <f t="shared" si="240"/>
        <v>932.04</v>
      </c>
      <c r="X3868">
        <f t="shared" si="241"/>
        <v>2</v>
      </c>
      <c r="Y3868">
        <f t="shared" si="242"/>
        <v>932.04</v>
      </c>
      <c r="Z3868" s="12">
        <f t="shared" si="243"/>
        <v>6</v>
      </c>
    </row>
    <row r="3869" spans="1:26"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t="str">
        <f>_xlfn.XLOOKUP(B3869,Returns!B:B,Returns!A:A,"No",0)</f>
        <v>No</v>
      </c>
      <c r="W3869">
        <f t="shared" si="240"/>
        <v>1334.8799999999999</v>
      </c>
      <c r="X3869">
        <f t="shared" si="241"/>
        <v>4</v>
      </c>
      <c r="Y3869">
        <f t="shared" si="242"/>
        <v>1334.8799999999999</v>
      </c>
      <c r="Z3869" s="12">
        <f t="shared" si="243"/>
        <v>4.7777777777777786</v>
      </c>
    </row>
    <row r="3870" spans="1:26"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t="str">
        <f>_xlfn.XLOOKUP(B3870,Returns!B:B,Returns!A:A,"No",0)</f>
        <v>No</v>
      </c>
      <c r="W3870">
        <f t="shared" si="240"/>
        <v>240.78400000000002</v>
      </c>
      <c r="X3870">
        <f t="shared" si="241"/>
        <v>4</v>
      </c>
      <c r="Y3870">
        <f t="shared" si="242"/>
        <v>192.62720000000002</v>
      </c>
      <c r="Z3870" s="12">
        <f t="shared" si="243"/>
        <v>14.06249999999998</v>
      </c>
    </row>
    <row r="3871" spans="1:26"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t="str">
        <f>_xlfn.XLOOKUP(B3871,Returns!B:B,Returns!A:A,"No",0)</f>
        <v>No</v>
      </c>
      <c r="W3871">
        <f t="shared" si="240"/>
        <v>1343.7760000000001</v>
      </c>
      <c r="X3871">
        <f t="shared" si="241"/>
        <v>4</v>
      </c>
      <c r="Y3871">
        <f t="shared" si="242"/>
        <v>1075.0208</v>
      </c>
      <c r="Z3871" s="12">
        <f t="shared" si="243"/>
        <v>1.5625000000000004</v>
      </c>
    </row>
    <row r="3872" spans="1:26"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t="str">
        <f>_xlfn.XLOOKUP(B3872,Returns!B:B,Returns!A:A,"No",0)</f>
        <v>No</v>
      </c>
      <c r="W3872">
        <f t="shared" si="240"/>
        <v>23.12</v>
      </c>
      <c r="X3872">
        <f t="shared" si="241"/>
        <v>4</v>
      </c>
      <c r="Y3872">
        <f t="shared" si="242"/>
        <v>23.12</v>
      </c>
      <c r="Z3872" s="12">
        <f t="shared" si="243"/>
        <v>24.500000000000004</v>
      </c>
    </row>
    <row r="3873" spans="1:26"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t="str">
        <f>_xlfn.XLOOKUP(B3873,Returns!B:B,Returns!A:A,"No",0)</f>
        <v>No</v>
      </c>
      <c r="W3873">
        <f t="shared" si="240"/>
        <v>47.2</v>
      </c>
      <c r="X3873">
        <f t="shared" si="241"/>
        <v>4</v>
      </c>
      <c r="Y3873">
        <f t="shared" si="242"/>
        <v>47.2</v>
      </c>
      <c r="Z3873" s="12">
        <f t="shared" si="243"/>
        <v>11.999999999999998</v>
      </c>
    </row>
    <row r="3874" spans="1:26"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t="str">
        <f>_xlfn.XLOOKUP(B3874,Returns!B:B,Returns!A:A,"No",0)</f>
        <v>No</v>
      </c>
      <c r="W3874">
        <f t="shared" si="240"/>
        <v>2527.0560000000005</v>
      </c>
      <c r="X3874">
        <f t="shared" si="241"/>
        <v>4</v>
      </c>
      <c r="Y3874">
        <f t="shared" si="242"/>
        <v>2021.6448000000005</v>
      </c>
      <c r="Z3874" s="12">
        <f t="shared" si="243"/>
        <v>2.0833333333333348</v>
      </c>
    </row>
    <row r="3875" spans="1:26"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t="str">
        <f>_xlfn.XLOOKUP(B3875,Returns!B:B,Returns!A:A,"No",0)</f>
        <v>No</v>
      </c>
      <c r="W3875">
        <f t="shared" si="240"/>
        <v>70.415999999999997</v>
      </c>
      <c r="X3875">
        <f t="shared" si="241"/>
        <v>2</v>
      </c>
      <c r="Y3875">
        <f t="shared" si="242"/>
        <v>56.332799999999999</v>
      </c>
      <c r="Z3875" s="12">
        <f t="shared" si="243"/>
        <v>13.541666666666663</v>
      </c>
    </row>
    <row r="3876" spans="1:26"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t="str">
        <f>_xlfn.XLOOKUP(B3876,Returns!B:B,Returns!A:A,"No",0)</f>
        <v>No</v>
      </c>
      <c r="W3876">
        <f t="shared" si="240"/>
        <v>602.40600000000006</v>
      </c>
      <c r="X3876">
        <f t="shared" si="241"/>
        <v>2</v>
      </c>
      <c r="Y3876">
        <f t="shared" si="242"/>
        <v>180.72180000000003</v>
      </c>
      <c r="Z3876" s="12">
        <f t="shared" si="243"/>
        <v>-34.92063492063491</v>
      </c>
    </row>
    <row r="3877" spans="1:26"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t="str">
        <f>_xlfn.XLOOKUP(B3877,Returns!B:B,Returns!A:A,"No",0)</f>
        <v>No</v>
      </c>
      <c r="W3877">
        <f t="shared" si="240"/>
        <v>217.56799999999998</v>
      </c>
      <c r="X3877">
        <f t="shared" si="241"/>
        <v>2</v>
      </c>
      <c r="Y3877">
        <f t="shared" si="242"/>
        <v>174.05439999999999</v>
      </c>
      <c r="Z3877" s="12">
        <f t="shared" si="243"/>
        <v>3.906250000000004</v>
      </c>
    </row>
    <row r="3878" spans="1:26"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t="str">
        <f>_xlfn.XLOOKUP(B3878,Returns!B:B,Returns!A:A,"No",0)</f>
        <v>No</v>
      </c>
      <c r="W3878">
        <f t="shared" si="240"/>
        <v>30.816000000000006</v>
      </c>
      <c r="X3878">
        <f t="shared" si="241"/>
        <v>2</v>
      </c>
      <c r="Y3878">
        <f t="shared" si="242"/>
        <v>24.652800000000006</v>
      </c>
      <c r="Z3878" s="12">
        <f t="shared" si="243"/>
        <v>13.020833333333323</v>
      </c>
    </row>
    <row r="3879" spans="1:26"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t="str">
        <f>_xlfn.XLOOKUP(B3879,Returns!B:B,Returns!A:A,"No",0)</f>
        <v>No</v>
      </c>
      <c r="W3879">
        <f t="shared" si="240"/>
        <v>190.95000000000005</v>
      </c>
      <c r="X3879">
        <f t="shared" si="241"/>
        <v>5</v>
      </c>
      <c r="Y3879">
        <f t="shared" si="242"/>
        <v>57.285000000000025</v>
      </c>
      <c r="Z3879" s="12">
        <f t="shared" si="243"/>
        <v>-46.666666666666643</v>
      </c>
    </row>
    <row r="3880" spans="1:26"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t="str">
        <f>_xlfn.XLOOKUP(B3880,Returns!B:B,Returns!A:A,"No",0)</f>
        <v>No</v>
      </c>
      <c r="W3880">
        <f t="shared" si="240"/>
        <v>198.52800000000002</v>
      </c>
      <c r="X3880">
        <f t="shared" si="241"/>
        <v>2</v>
      </c>
      <c r="Y3880">
        <f t="shared" si="242"/>
        <v>158.82240000000002</v>
      </c>
      <c r="Z3880" s="12">
        <f t="shared" si="243"/>
        <v>2.34375</v>
      </c>
    </row>
    <row r="3881" spans="1:26"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t="str">
        <f>_xlfn.XLOOKUP(B3881,Returns!B:B,Returns!A:A,"No",0)</f>
        <v>No</v>
      </c>
      <c r="W3881">
        <f t="shared" si="240"/>
        <v>208.38400000000001</v>
      </c>
      <c r="X3881">
        <f t="shared" si="241"/>
        <v>2</v>
      </c>
      <c r="Y3881">
        <f t="shared" si="242"/>
        <v>166.7072</v>
      </c>
      <c r="Z3881" s="12">
        <f t="shared" si="243"/>
        <v>2.3437500000000018</v>
      </c>
    </row>
    <row r="3882" spans="1:26"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t="str">
        <f>_xlfn.XLOOKUP(B3882,Returns!B:B,Returns!A:A,"No",0)</f>
        <v>No</v>
      </c>
      <c r="W3882">
        <f t="shared" si="240"/>
        <v>19.136000000000003</v>
      </c>
      <c r="X3882">
        <f t="shared" si="241"/>
        <v>5</v>
      </c>
      <c r="Y3882">
        <f t="shared" si="242"/>
        <v>15.308800000000002</v>
      </c>
      <c r="Z3882" s="12">
        <f t="shared" si="243"/>
        <v>19.531249999999993</v>
      </c>
    </row>
    <row r="3883" spans="1:26"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t="str">
        <f>_xlfn.XLOOKUP(B3883,Returns!B:B,Returns!A:A,"No",0)</f>
        <v>No</v>
      </c>
      <c r="W3883">
        <f t="shared" si="240"/>
        <v>164.73599999999999</v>
      </c>
      <c r="X3883">
        <f t="shared" si="241"/>
        <v>5</v>
      </c>
      <c r="Y3883">
        <f t="shared" si="242"/>
        <v>131.78879999999998</v>
      </c>
      <c r="Z3883" s="12">
        <f t="shared" si="243"/>
        <v>-14.84375</v>
      </c>
    </row>
    <row r="3884" spans="1:26"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t="str">
        <f>_xlfn.XLOOKUP(B3884,Returns!B:B,Returns!A:A,"No",0)</f>
        <v>No</v>
      </c>
      <c r="W3884">
        <f t="shared" si="240"/>
        <v>2188.2240000000002</v>
      </c>
      <c r="X3884">
        <f t="shared" si="241"/>
        <v>5</v>
      </c>
      <c r="Y3884">
        <f t="shared" si="242"/>
        <v>1750.5792000000001</v>
      </c>
      <c r="Z3884" s="12">
        <f t="shared" si="243"/>
        <v>-2.0833333333333357</v>
      </c>
    </row>
    <row r="3885" spans="1:26"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t="str">
        <f>_xlfn.XLOOKUP(B3885,Returns!B:B,Returns!A:A,"No",0)</f>
        <v>No</v>
      </c>
      <c r="W3885">
        <f t="shared" si="240"/>
        <v>161.024</v>
      </c>
      <c r="X3885">
        <f t="shared" si="241"/>
        <v>5</v>
      </c>
      <c r="Y3885">
        <f t="shared" si="242"/>
        <v>128.8192</v>
      </c>
      <c r="Z3885" s="12">
        <f t="shared" si="243"/>
        <v>8.5937500000000036</v>
      </c>
    </row>
    <row r="3886" spans="1:26"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t="str">
        <f>_xlfn.XLOOKUP(B3886,Returns!B:B,Returns!A:A,"No",0)</f>
        <v>No</v>
      </c>
      <c r="W3886">
        <f t="shared" si="240"/>
        <v>13.104000000000001</v>
      </c>
      <c r="X3886">
        <f t="shared" si="241"/>
        <v>7</v>
      </c>
      <c r="Y3886">
        <f t="shared" si="242"/>
        <v>10.4832</v>
      </c>
      <c r="Z3886" s="12">
        <f t="shared" si="243"/>
        <v>3.6458333333333344</v>
      </c>
    </row>
    <row r="3887" spans="1:26"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t="str">
        <f>_xlfn.XLOOKUP(B3887,Returns!B:B,Returns!A:A,"No",0)</f>
        <v>No</v>
      </c>
      <c r="W3887">
        <f t="shared" si="240"/>
        <v>48.511999999999986</v>
      </c>
      <c r="X3887">
        <f t="shared" si="241"/>
        <v>4</v>
      </c>
      <c r="Y3887">
        <f t="shared" si="242"/>
        <v>9.7023999999999972</v>
      </c>
      <c r="Z3887" s="12">
        <f t="shared" si="243"/>
        <v>-212.50000000000009</v>
      </c>
    </row>
    <row r="3888" spans="1:26"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t="str">
        <f>_xlfn.XLOOKUP(B3888,Returns!B:B,Returns!A:A,"No",0)</f>
        <v>Yes</v>
      </c>
      <c r="W3888">
        <f t="shared" si="240"/>
        <v>404.55000000000007</v>
      </c>
      <c r="X3888">
        <f t="shared" si="241"/>
        <v>5</v>
      </c>
      <c r="Y3888">
        <f t="shared" si="242"/>
        <v>404.55000000000007</v>
      </c>
      <c r="Z3888" s="12">
        <f t="shared" si="243"/>
        <v>9.3333333333333304</v>
      </c>
    </row>
    <row r="3889" spans="1:26"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t="str">
        <f>_xlfn.XLOOKUP(B3889,Returns!B:B,Returns!A:A,"No",0)</f>
        <v>No</v>
      </c>
      <c r="W3889">
        <f t="shared" si="240"/>
        <v>17.12</v>
      </c>
      <c r="X3889">
        <f t="shared" si="241"/>
        <v>4</v>
      </c>
      <c r="Y3889">
        <f t="shared" si="242"/>
        <v>17.12</v>
      </c>
      <c r="Z3889" s="12">
        <f t="shared" si="243"/>
        <v>15.5</v>
      </c>
    </row>
    <row r="3890" spans="1:26"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t="str">
        <f>_xlfn.XLOOKUP(B3890,Returns!B:B,Returns!A:A,"No",0)</f>
        <v>No</v>
      </c>
      <c r="W3890">
        <f t="shared" si="240"/>
        <v>719.90999999999985</v>
      </c>
      <c r="X3890">
        <f t="shared" si="241"/>
        <v>4</v>
      </c>
      <c r="Y3890">
        <f t="shared" si="242"/>
        <v>719.90999999999985</v>
      </c>
      <c r="Z3890" s="12">
        <f t="shared" si="243"/>
        <v>9.3333333333333339</v>
      </c>
    </row>
    <row r="3891" spans="1:26"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t="str">
        <f>_xlfn.XLOOKUP(B3891,Returns!B:B,Returns!A:A,"No",0)</f>
        <v>No</v>
      </c>
      <c r="W3891">
        <f t="shared" si="240"/>
        <v>713.88</v>
      </c>
      <c r="X3891">
        <f t="shared" si="241"/>
        <v>4</v>
      </c>
      <c r="Y3891">
        <f t="shared" si="242"/>
        <v>713.88</v>
      </c>
      <c r="Z3891" s="12">
        <f t="shared" si="243"/>
        <v>14.999999999999995</v>
      </c>
    </row>
    <row r="3892" spans="1:26"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t="str">
        <f>_xlfn.XLOOKUP(B3892,Returns!B:B,Returns!A:A,"No",0)</f>
        <v>No</v>
      </c>
      <c r="W3892">
        <f t="shared" si="240"/>
        <v>1319.8</v>
      </c>
      <c r="X3892">
        <f t="shared" si="241"/>
        <v>6</v>
      </c>
      <c r="Y3892">
        <f t="shared" si="242"/>
        <v>1319.8</v>
      </c>
      <c r="Z3892" s="12">
        <f t="shared" si="243"/>
        <v>16.499999999999996</v>
      </c>
    </row>
    <row r="3893" spans="1:26"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t="str">
        <f>_xlfn.XLOOKUP(B3893,Returns!B:B,Returns!A:A,"No",0)</f>
        <v>No</v>
      </c>
      <c r="W3893">
        <f t="shared" si="240"/>
        <v>10108.512000000001</v>
      </c>
      <c r="X3893">
        <f t="shared" si="241"/>
        <v>6</v>
      </c>
      <c r="Y3893">
        <f t="shared" si="242"/>
        <v>8086.8096000000005</v>
      </c>
      <c r="Z3893" s="12">
        <f t="shared" si="243"/>
        <v>2.6041666666666639</v>
      </c>
    </row>
    <row r="3894" spans="1:26"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t="str">
        <f>_xlfn.XLOOKUP(B3894,Returns!B:B,Returns!A:A,"No",0)</f>
        <v>No</v>
      </c>
      <c r="W3894">
        <f t="shared" si="240"/>
        <v>4479.3599999999997</v>
      </c>
      <c r="X3894">
        <f t="shared" si="241"/>
        <v>6</v>
      </c>
      <c r="Y3894">
        <f t="shared" si="242"/>
        <v>4479.3599999999997</v>
      </c>
      <c r="Z3894" s="12">
        <f t="shared" si="243"/>
        <v>4.25</v>
      </c>
    </row>
    <row r="3895" spans="1:26"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t="str">
        <f>_xlfn.XLOOKUP(B3895,Returns!B:B,Returns!A:A,"No",0)</f>
        <v>No</v>
      </c>
      <c r="W3895">
        <f t="shared" si="240"/>
        <v>1959.6080000000002</v>
      </c>
      <c r="X3895">
        <f t="shared" si="241"/>
        <v>4</v>
      </c>
      <c r="Y3895">
        <f t="shared" si="242"/>
        <v>1567.6864</v>
      </c>
      <c r="Z3895" s="12">
        <f t="shared" si="243"/>
        <v>3.125</v>
      </c>
    </row>
    <row r="3896" spans="1:26"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t="str">
        <f>_xlfn.XLOOKUP(B3896,Returns!B:B,Returns!A:A,"No",0)</f>
        <v>No</v>
      </c>
      <c r="W3896">
        <f t="shared" si="240"/>
        <v>49.899999999999984</v>
      </c>
      <c r="X3896">
        <f t="shared" si="241"/>
        <v>6</v>
      </c>
      <c r="Y3896">
        <f t="shared" si="242"/>
        <v>9.9799999999999969</v>
      </c>
      <c r="Z3896" s="12">
        <f t="shared" si="243"/>
        <v>-165.00000000000009</v>
      </c>
    </row>
    <row r="3897" spans="1:26"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t="str">
        <f>_xlfn.XLOOKUP(B3897,Returns!B:B,Returns!A:A,"No",0)</f>
        <v>No</v>
      </c>
      <c r="W3897">
        <f t="shared" si="240"/>
        <v>244.5</v>
      </c>
      <c r="X3897">
        <f t="shared" si="241"/>
        <v>4</v>
      </c>
      <c r="Y3897">
        <f t="shared" si="242"/>
        <v>244.5</v>
      </c>
      <c r="Z3897" s="12">
        <f t="shared" si="243"/>
        <v>7.3999999999999995</v>
      </c>
    </row>
    <row r="3898" spans="1:26"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t="str">
        <f>_xlfn.XLOOKUP(B3898,Returns!B:B,Returns!A:A,"No",0)</f>
        <v>No</v>
      </c>
      <c r="W3898">
        <f t="shared" si="240"/>
        <v>10.655999999999999</v>
      </c>
      <c r="X3898">
        <f t="shared" si="241"/>
        <v>5</v>
      </c>
      <c r="Y3898">
        <f t="shared" si="242"/>
        <v>8.524799999999999</v>
      </c>
      <c r="Z3898" s="12">
        <f t="shared" si="243"/>
        <v>14.583333333333334</v>
      </c>
    </row>
    <row r="3899" spans="1:26"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t="str">
        <f>_xlfn.XLOOKUP(B3899,Returns!B:B,Returns!A:A,"No",0)</f>
        <v>No</v>
      </c>
      <c r="W3899">
        <f t="shared" si="240"/>
        <v>46.656000000000006</v>
      </c>
      <c r="X3899">
        <f t="shared" si="241"/>
        <v>5</v>
      </c>
      <c r="Y3899">
        <f t="shared" si="242"/>
        <v>37.324800000000003</v>
      </c>
      <c r="Z3899" s="12">
        <f t="shared" si="243"/>
        <v>14.583333333333332</v>
      </c>
    </row>
    <row r="3900" spans="1:26"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t="str">
        <f>_xlfn.XLOOKUP(B3900,Returns!B:B,Returns!A:A,"No",0)</f>
        <v>No</v>
      </c>
      <c r="W3900">
        <f t="shared" si="240"/>
        <v>4.7359999999999998</v>
      </c>
      <c r="X3900">
        <f t="shared" si="241"/>
        <v>4</v>
      </c>
      <c r="Y3900">
        <f t="shared" si="242"/>
        <v>3.7887999999999997</v>
      </c>
      <c r="Z3900" s="12">
        <f t="shared" si="243"/>
        <v>21.874999999999996</v>
      </c>
    </row>
    <row r="3901" spans="1:26"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t="str">
        <f>_xlfn.XLOOKUP(B3901,Returns!B:B,Returns!A:A,"No",0)</f>
        <v>No</v>
      </c>
      <c r="W3901">
        <f t="shared" si="240"/>
        <v>255.96799999999999</v>
      </c>
      <c r="X3901">
        <f t="shared" si="241"/>
        <v>2</v>
      </c>
      <c r="Y3901">
        <f t="shared" si="242"/>
        <v>204.77439999999999</v>
      </c>
      <c r="Z3901" s="12">
        <f t="shared" si="243"/>
        <v>12.5</v>
      </c>
    </row>
    <row r="3902" spans="1:26"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t="str">
        <f>_xlfn.XLOOKUP(B3902,Returns!B:B,Returns!A:A,"No",0)</f>
        <v>No</v>
      </c>
      <c r="W3902">
        <f t="shared" si="240"/>
        <v>20.736000000000004</v>
      </c>
      <c r="X3902">
        <f t="shared" si="241"/>
        <v>5</v>
      </c>
      <c r="Y3902">
        <f t="shared" si="242"/>
        <v>16.588800000000003</v>
      </c>
      <c r="Z3902" s="12">
        <f t="shared" si="243"/>
        <v>21.874999999999996</v>
      </c>
    </row>
    <row r="3903" spans="1:26"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t="str">
        <f>_xlfn.XLOOKUP(B3903,Returns!B:B,Returns!A:A,"No",0)</f>
        <v>No</v>
      </c>
      <c r="W3903">
        <f t="shared" si="240"/>
        <v>95.968000000000004</v>
      </c>
      <c r="X3903">
        <f t="shared" si="241"/>
        <v>6</v>
      </c>
      <c r="Y3903">
        <f t="shared" si="242"/>
        <v>76.7744</v>
      </c>
      <c r="Z3903" s="12">
        <f t="shared" si="243"/>
        <v>-1.5625000000000027</v>
      </c>
    </row>
    <row r="3904" spans="1:26"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t="str">
        <f>_xlfn.XLOOKUP(B3904,Returns!B:B,Returns!A:A,"No",0)</f>
        <v>No</v>
      </c>
      <c r="W3904">
        <f t="shared" si="240"/>
        <v>3784.7599999999998</v>
      </c>
      <c r="X3904">
        <f t="shared" si="241"/>
        <v>5</v>
      </c>
      <c r="Y3904">
        <f t="shared" si="242"/>
        <v>3784.7599999999998</v>
      </c>
      <c r="Z3904" s="12">
        <f t="shared" si="243"/>
        <v>2</v>
      </c>
    </row>
    <row r="3905" spans="1:26"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t="str">
        <f>_xlfn.XLOOKUP(B3905,Returns!B:B,Returns!A:A,"No",0)</f>
        <v>No</v>
      </c>
      <c r="W3905">
        <f t="shared" si="240"/>
        <v>686.78399999999999</v>
      </c>
      <c r="X3905">
        <f t="shared" si="241"/>
        <v>5</v>
      </c>
      <c r="Y3905">
        <f t="shared" si="242"/>
        <v>549.42719999999997</v>
      </c>
      <c r="Z3905" s="12">
        <f t="shared" si="243"/>
        <v>3.3482142857142865</v>
      </c>
    </row>
    <row r="3906" spans="1:26"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t="str">
        <f>_xlfn.XLOOKUP(B3906,Returns!B:B,Returns!A:A,"No",0)</f>
        <v>No</v>
      </c>
      <c r="W3906">
        <f t="shared" si="240"/>
        <v>2255.232</v>
      </c>
      <c r="X3906">
        <f t="shared" si="241"/>
        <v>5</v>
      </c>
      <c r="Y3906">
        <f t="shared" si="242"/>
        <v>1804.1856</v>
      </c>
      <c r="Z3906" s="12">
        <f t="shared" si="243"/>
        <v>1.171874999999998</v>
      </c>
    </row>
    <row r="3907" spans="1:26"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t="str">
        <f>_xlfn.XLOOKUP(B3907,Returns!B:B,Returns!A:A,"No",0)</f>
        <v>No</v>
      </c>
      <c r="W3907">
        <f t="shared" ref="W3907:W3970" si="244">R3907*S3907</f>
        <v>41.712000000000003</v>
      </c>
      <c r="X3907">
        <f t="shared" ref="X3907:X3970" si="245">D3907-C3907</f>
        <v>5</v>
      </c>
      <c r="Y3907">
        <f t="shared" ref="Y3907:Y3970" si="246">W3907-(W3907*T3907)</f>
        <v>12.513600000000004</v>
      </c>
      <c r="Z3907" s="12">
        <f t="shared" ref="Z3907:Z3970" si="247">(U3907/Y3907)*100</f>
        <v>-55.555555555555522</v>
      </c>
    </row>
    <row r="3908" spans="1:26"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t="str">
        <f>_xlfn.XLOOKUP(B3908,Returns!B:B,Returns!A:A,"No",0)</f>
        <v>No</v>
      </c>
      <c r="W3908">
        <f t="shared" si="244"/>
        <v>2188.5439999999999</v>
      </c>
      <c r="X3908">
        <f t="shared" si="245"/>
        <v>5</v>
      </c>
      <c r="Y3908">
        <f t="shared" si="246"/>
        <v>1750.8352</v>
      </c>
      <c r="Z3908" s="12">
        <f t="shared" si="247"/>
        <v>-3.9062500000000027</v>
      </c>
    </row>
    <row r="3909" spans="1:26"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t="str">
        <f>_xlfn.XLOOKUP(B3909,Returns!B:B,Returns!A:A,"No",0)</f>
        <v>No</v>
      </c>
      <c r="W3909">
        <f t="shared" si="244"/>
        <v>74.25</v>
      </c>
      <c r="X3909">
        <f t="shared" si="245"/>
        <v>5</v>
      </c>
      <c r="Y3909">
        <f t="shared" si="246"/>
        <v>44.55</v>
      </c>
      <c r="Z3909" s="12">
        <f t="shared" si="247"/>
        <v>-7.2222222222222232</v>
      </c>
    </row>
    <row r="3910" spans="1:26"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t="str">
        <f>_xlfn.XLOOKUP(B3910,Returns!B:B,Returns!A:A,"No",0)</f>
        <v>No</v>
      </c>
      <c r="W3910">
        <f t="shared" si="244"/>
        <v>83.975999999999999</v>
      </c>
      <c r="X3910">
        <f t="shared" si="245"/>
        <v>5</v>
      </c>
      <c r="Y3910">
        <f t="shared" si="246"/>
        <v>50.385599999999997</v>
      </c>
      <c r="Z3910" s="12">
        <f t="shared" si="247"/>
        <v>-19.444444444444454</v>
      </c>
    </row>
    <row r="3911" spans="1:26"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t="str">
        <f>_xlfn.XLOOKUP(B3911,Returns!B:B,Returns!A:A,"No",0)</f>
        <v>No</v>
      </c>
      <c r="W3911">
        <f t="shared" si="244"/>
        <v>7.5840000000000005</v>
      </c>
      <c r="X3911">
        <f t="shared" si="245"/>
        <v>5</v>
      </c>
      <c r="Y3911">
        <f t="shared" si="246"/>
        <v>6.0672000000000006</v>
      </c>
      <c r="Z3911" s="12">
        <f t="shared" si="247"/>
        <v>39.0625</v>
      </c>
    </row>
    <row r="3912" spans="1:26"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t="str">
        <f>_xlfn.XLOOKUP(B3912,Returns!B:B,Returns!A:A,"No",0)</f>
        <v>No</v>
      </c>
      <c r="W3912">
        <f t="shared" si="244"/>
        <v>1762.25</v>
      </c>
      <c r="X3912">
        <f t="shared" si="245"/>
        <v>5</v>
      </c>
      <c r="Y3912">
        <f t="shared" si="246"/>
        <v>881.125</v>
      </c>
      <c r="Z3912" s="12">
        <f t="shared" si="247"/>
        <v>-24</v>
      </c>
    </row>
    <row r="3913" spans="1:26"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t="str">
        <f>_xlfn.XLOOKUP(B3913,Returns!B:B,Returns!A:A,"No",0)</f>
        <v>No</v>
      </c>
      <c r="W3913">
        <f t="shared" si="244"/>
        <v>1411.1280000000002</v>
      </c>
      <c r="X3913">
        <f t="shared" si="245"/>
        <v>1</v>
      </c>
      <c r="Y3913">
        <f t="shared" si="246"/>
        <v>1128.9024000000002</v>
      </c>
      <c r="Z3913" s="12">
        <f t="shared" si="247"/>
        <v>4.6874999999999956</v>
      </c>
    </row>
    <row r="3914" spans="1:26"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t="str">
        <f>_xlfn.XLOOKUP(B3914,Returns!B:B,Returns!A:A,"No",0)</f>
        <v>No</v>
      </c>
      <c r="W3914">
        <f t="shared" si="244"/>
        <v>58.320000000000007</v>
      </c>
      <c r="X3914">
        <f t="shared" si="245"/>
        <v>7</v>
      </c>
      <c r="Y3914">
        <f t="shared" si="246"/>
        <v>58.320000000000007</v>
      </c>
      <c r="Z3914" s="12">
        <f t="shared" si="247"/>
        <v>16</v>
      </c>
    </row>
    <row r="3915" spans="1:26"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t="str">
        <f>_xlfn.XLOOKUP(B3915,Returns!B:B,Returns!A:A,"No",0)</f>
        <v>No</v>
      </c>
      <c r="W3915">
        <f t="shared" si="244"/>
        <v>19.64</v>
      </c>
      <c r="X3915">
        <f t="shared" si="245"/>
        <v>7</v>
      </c>
      <c r="Y3915">
        <f t="shared" si="246"/>
        <v>19.64</v>
      </c>
      <c r="Z3915" s="12">
        <f t="shared" si="247"/>
        <v>16.499999999999996</v>
      </c>
    </row>
    <row r="3916" spans="1:26"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t="str">
        <f>_xlfn.XLOOKUP(B3916,Returns!B:B,Returns!A:A,"No",0)</f>
        <v>No</v>
      </c>
      <c r="W3916">
        <f t="shared" si="244"/>
        <v>4007.9999999999995</v>
      </c>
      <c r="X3916">
        <f t="shared" si="245"/>
        <v>5</v>
      </c>
      <c r="Y3916">
        <f t="shared" si="246"/>
        <v>2003.9999999999998</v>
      </c>
      <c r="Z3916" s="12">
        <f t="shared" si="247"/>
        <v>-22.400000000000002</v>
      </c>
    </row>
    <row r="3917" spans="1:26"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t="str">
        <f>_xlfn.XLOOKUP(B3917,Returns!B:B,Returns!A:A,"No",0)</f>
        <v>No</v>
      </c>
      <c r="W3917">
        <f t="shared" si="244"/>
        <v>323.13600000000002</v>
      </c>
      <c r="X3917">
        <f t="shared" si="245"/>
        <v>5</v>
      </c>
      <c r="Y3917">
        <f t="shared" si="246"/>
        <v>258.50880000000001</v>
      </c>
      <c r="Z3917" s="12">
        <f t="shared" si="247"/>
        <v>3.9062500000000022</v>
      </c>
    </row>
    <row r="3918" spans="1:26"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t="str">
        <f>_xlfn.XLOOKUP(B3918,Returns!B:B,Returns!A:A,"No",0)</f>
        <v>No</v>
      </c>
      <c r="W3918">
        <f t="shared" si="244"/>
        <v>32.192</v>
      </c>
      <c r="X3918">
        <f t="shared" si="245"/>
        <v>5</v>
      </c>
      <c r="Y3918">
        <f t="shared" si="246"/>
        <v>25.753599999999999</v>
      </c>
      <c r="Z3918" s="12">
        <f t="shared" si="247"/>
        <v>20.312500000000004</v>
      </c>
    </row>
    <row r="3919" spans="1:26"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t="str">
        <f>_xlfn.XLOOKUP(B3919,Returns!B:B,Returns!A:A,"No",0)</f>
        <v>No</v>
      </c>
      <c r="W3919">
        <f t="shared" si="244"/>
        <v>30.624000000000002</v>
      </c>
      <c r="X3919">
        <f t="shared" si="245"/>
        <v>5</v>
      </c>
      <c r="Y3919">
        <f t="shared" si="246"/>
        <v>9.1872000000000007</v>
      </c>
      <c r="Z3919" s="12">
        <f t="shared" si="247"/>
        <v>-66.666666666666657</v>
      </c>
    </row>
    <row r="3920" spans="1:26"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t="str">
        <f>_xlfn.XLOOKUP(B3920,Returns!B:B,Returns!A:A,"No",0)</f>
        <v>No</v>
      </c>
      <c r="W3920">
        <f t="shared" si="244"/>
        <v>935.92800000000011</v>
      </c>
      <c r="X3920">
        <f t="shared" si="245"/>
        <v>5</v>
      </c>
      <c r="Y3920">
        <f t="shared" si="246"/>
        <v>748.74240000000009</v>
      </c>
      <c r="Z3920" s="12">
        <f t="shared" si="247"/>
        <v>-5.729166666666667</v>
      </c>
    </row>
    <row r="3921" spans="1:26"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t="str">
        <f>_xlfn.XLOOKUP(B3921,Returns!B:B,Returns!A:A,"No",0)</f>
        <v>No</v>
      </c>
      <c r="W3921">
        <f t="shared" si="244"/>
        <v>246.72</v>
      </c>
      <c r="X3921">
        <f t="shared" si="245"/>
        <v>6</v>
      </c>
      <c r="Y3921">
        <f t="shared" si="246"/>
        <v>246.72</v>
      </c>
      <c r="Z3921" s="12">
        <f t="shared" si="247"/>
        <v>6.7500000000000018</v>
      </c>
    </row>
    <row r="3922" spans="1:26"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t="str">
        <f>_xlfn.XLOOKUP(B3922,Returns!B:B,Returns!A:A,"No",0)</f>
        <v>No</v>
      </c>
      <c r="W3922">
        <f t="shared" si="244"/>
        <v>255.84</v>
      </c>
      <c r="X3922">
        <f t="shared" si="245"/>
        <v>6</v>
      </c>
      <c r="Y3922">
        <f t="shared" si="246"/>
        <v>255.84</v>
      </c>
      <c r="Z3922" s="12">
        <f t="shared" si="247"/>
        <v>12</v>
      </c>
    </row>
    <row r="3923" spans="1:26"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t="str">
        <f>_xlfn.XLOOKUP(B3923,Returns!B:B,Returns!A:A,"No",0)</f>
        <v>No</v>
      </c>
      <c r="W3923">
        <f t="shared" si="244"/>
        <v>1079.9280000000001</v>
      </c>
      <c r="X3923">
        <f t="shared" si="245"/>
        <v>4</v>
      </c>
      <c r="Y3923">
        <f t="shared" si="246"/>
        <v>863.94240000000013</v>
      </c>
      <c r="Z3923" s="12">
        <f t="shared" si="247"/>
        <v>4.1666666666666661</v>
      </c>
    </row>
    <row r="3924" spans="1:26"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t="str">
        <f>_xlfn.XLOOKUP(B3924,Returns!B:B,Returns!A:A,"No",0)</f>
        <v>No</v>
      </c>
      <c r="W3924">
        <f t="shared" si="244"/>
        <v>152.06400000000002</v>
      </c>
      <c r="X3924">
        <f t="shared" si="245"/>
        <v>4</v>
      </c>
      <c r="Y3924">
        <f t="shared" si="246"/>
        <v>121.65120000000002</v>
      </c>
      <c r="Z3924" s="12">
        <f t="shared" si="247"/>
        <v>6.5104166666666661</v>
      </c>
    </row>
    <row r="3925" spans="1:26"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t="str">
        <f>_xlfn.XLOOKUP(B3925,Returns!B:B,Returns!A:A,"No",0)</f>
        <v>No</v>
      </c>
      <c r="W3925">
        <f t="shared" si="244"/>
        <v>133.60000000000002</v>
      </c>
      <c r="X3925">
        <f t="shared" si="245"/>
        <v>4</v>
      </c>
      <c r="Y3925">
        <f t="shared" si="246"/>
        <v>106.88000000000002</v>
      </c>
      <c r="Z3925" s="12">
        <f t="shared" si="247"/>
        <v>8.7499999999999982</v>
      </c>
    </row>
    <row r="3926" spans="1:26"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t="str">
        <f>_xlfn.XLOOKUP(B3926,Returns!B:B,Returns!A:A,"No",0)</f>
        <v>Yes</v>
      </c>
      <c r="W3926">
        <f t="shared" si="244"/>
        <v>60.56</v>
      </c>
      <c r="X3926">
        <f t="shared" si="245"/>
        <v>4</v>
      </c>
      <c r="Y3926">
        <f t="shared" si="246"/>
        <v>60.56</v>
      </c>
      <c r="Z3926" s="12">
        <f t="shared" si="247"/>
        <v>1.9999999999999967</v>
      </c>
    </row>
    <row r="3927" spans="1:26"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t="str">
        <f>_xlfn.XLOOKUP(B3927,Returns!B:B,Returns!A:A,"No",0)</f>
        <v>Yes</v>
      </c>
      <c r="W3927">
        <f t="shared" si="244"/>
        <v>173.78999999999996</v>
      </c>
      <c r="X3927">
        <f t="shared" si="245"/>
        <v>4</v>
      </c>
      <c r="Y3927">
        <f t="shared" si="246"/>
        <v>173.78999999999996</v>
      </c>
      <c r="Z3927" s="12">
        <f t="shared" si="247"/>
        <v>9.3333333333333357</v>
      </c>
    </row>
    <row r="3928" spans="1:26"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t="str">
        <f>_xlfn.XLOOKUP(B3928,Returns!B:B,Returns!A:A,"No",0)</f>
        <v>Yes</v>
      </c>
      <c r="W3928">
        <f t="shared" si="244"/>
        <v>70.680000000000007</v>
      </c>
      <c r="X3928">
        <f t="shared" si="245"/>
        <v>4</v>
      </c>
      <c r="Y3928">
        <f t="shared" si="246"/>
        <v>70.680000000000007</v>
      </c>
      <c r="Z3928" s="12">
        <f t="shared" si="247"/>
        <v>19</v>
      </c>
    </row>
    <row r="3929" spans="1:26"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t="str">
        <f>_xlfn.XLOOKUP(B3929,Returns!B:B,Returns!A:A,"No",0)</f>
        <v>Yes</v>
      </c>
      <c r="W3929">
        <f t="shared" si="244"/>
        <v>686.2</v>
      </c>
      <c r="X3929">
        <f t="shared" si="245"/>
        <v>4</v>
      </c>
      <c r="Y3929">
        <f t="shared" si="246"/>
        <v>548.96</v>
      </c>
      <c r="Z3929" s="12">
        <f t="shared" si="247"/>
        <v>8.4375</v>
      </c>
    </row>
    <row r="3930" spans="1:26"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t="str">
        <f>_xlfn.XLOOKUP(B3930,Returns!B:B,Returns!A:A,"No",0)</f>
        <v>No</v>
      </c>
      <c r="W3930">
        <f t="shared" si="244"/>
        <v>1206.6599999999999</v>
      </c>
      <c r="X3930">
        <f t="shared" si="245"/>
        <v>3</v>
      </c>
      <c r="Y3930">
        <f t="shared" si="246"/>
        <v>820.52879999999982</v>
      </c>
      <c r="Z3930" s="12">
        <f t="shared" si="247"/>
        <v>-1.7301038062283738</v>
      </c>
    </row>
    <row r="3931" spans="1:26"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t="str">
        <f>_xlfn.XLOOKUP(B3931,Returns!B:B,Returns!A:A,"No",0)</f>
        <v>No</v>
      </c>
      <c r="W3931">
        <f t="shared" si="244"/>
        <v>5.1840000000000011</v>
      </c>
      <c r="X3931">
        <f t="shared" si="245"/>
        <v>3</v>
      </c>
      <c r="Y3931">
        <f t="shared" si="246"/>
        <v>4.1472000000000007</v>
      </c>
      <c r="Z3931" s="12">
        <f t="shared" si="247"/>
        <v>45.312499999999993</v>
      </c>
    </row>
    <row r="3932" spans="1:26"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t="str">
        <f>_xlfn.XLOOKUP(B3932,Returns!B:B,Returns!A:A,"No",0)</f>
        <v>No</v>
      </c>
      <c r="W3932">
        <f t="shared" si="244"/>
        <v>1018.8080000000001</v>
      </c>
      <c r="X3932">
        <f t="shared" si="245"/>
        <v>3</v>
      </c>
      <c r="Y3932">
        <f t="shared" si="246"/>
        <v>815.04640000000006</v>
      </c>
      <c r="Z3932" s="12">
        <f t="shared" si="247"/>
        <v>2.0089285714285703</v>
      </c>
    </row>
    <row r="3933" spans="1:26"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t="str">
        <f>_xlfn.XLOOKUP(B3933,Returns!B:B,Returns!A:A,"No",0)</f>
        <v>No</v>
      </c>
      <c r="W3933">
        <f t="shared" si="244"/>
        <v>16.415999999999997</v>
      </c>
      <c r="X3933">
        <f t="shared" si="245"/>
        <v>7</v>
      </c>
      <c r="Y3933">
        <f t="shared" si="246"/>
        <v>13.132799999999998</v>
      </c>
      <c r="Z3933" s="12">
        <f t="shared" si="247"/>
        <v>12.500000000000005</v>
      </c>
    </row>
    <row r="3934" spans="1:26"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t="str">
        <f>_xlfn.XLOOKUP(B3934,Returns!B:B,Returns!A:A,"No",0)</f>
        <v>No</v>
      </c>
      <c r="W3934">
        <f t="shared" si="244"/>
        <v>95.968000000000004</v>
      </c>
      <c r="X3934">
        <f t="shared" si="245"/>
        <v>7</v>
      </c>
      <c r="Y3934">
        <f t="shared" si="246"/>
        <v>76.7744</v>
      </c>
      <c r="Z3934" s="12">
        <f t="shared" si="247"/>
        <v>17.1875</v>
      </c>
    </row>
    <row r="3935" spans="1:26"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t="str">
        <f>_xlfn.XLOOKUP(B3935,Returns!B:B,Returns!A:A,"No",0)</f>
        <v>No</v>
      </c>
      <c r="W3935">
        <f t="shared" si="244"/>
        <v>46.999999999999993</v>
      </c>
      <c r="X3935">
        <f t="shared" si="245"/>
        <v>6</v>
      </c>
      <c r="Y3935">
        <f t="shared" si="246"/>
        <v>46.999999999999993</v>
      </c>
      <c r="Z3935" s="12">
        <f t="shared" si="247"/>
        <v>5.8</v>
      </c>
    </row>
    <row r="3936" spans="1:26"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t="str">
        <f>_xlfn.XLOOKUP(B3936,Returns!B:B,Returns!A:A,"No",0)</f>
        <v>No</v>
      </c>
      <c r="W3936">
        <f t="shared" si="244"/>
        <v>370</v>
      </c>
      <c r="X3936">
        <f t="shared" si="245"/>
        <v>6</v>
      </c>
      <c r="Y3936">
        <f t="shared" si="246"/>
        <v>370</v>
      </c>
      <c r="Z3936" s="12">
        <f t="shared" si="247"/>
        <v>10</v>
      </c>
    </row>
    <row r="3937" spans="1:26"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t="str">
        <f>_xlfn.XLOOKUP(B3937,Returns!B:B,Returns!A:A,"No",0)</f>
        <v>No</v>
      </c>
      <c r="W3937">
        <f t="shared" si="244"/>
        <v>403.16800000000001</v>
      </c>
      <c r="X3937">
        <f t="shared" si="245"/>
        <v>6</v>
      </c>
      <c r="Y3937">
        <f t="shared" si="246"/>
        <v>322.53440000000001</v>
      </c>
      <c r="Z3937" s="12">
        <f t="shared" si="247"/>
        <v>3.9062500000000013</v>
      </c>
    </row>
    <row r="3938" spans="1:26"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t="str">
        <f>_xlfn.XLOOKUP(B3938,Returns!B:B,Returns!A:A,"No",0)</f>
        <v>No</v>
      </c>
      <c r="W3938">
        <f t="shared" si="244"/>
        <v>86.256</v>
      </c>
      <c r="X3938">
        <f t="shared" si="245"/>
        <v>4</v>
      </c>
      <c r="Y3938">
        <f t="shared" si="246"/>
        <v>69.004800000000003</v>
      </c>
      <c r="Z3938" s="12">
        <f t="shared" si="247"/>
        <v>13.541666666666663</v>
      </c>
    </row>
    <row r="3939" spans="1:26"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t="str">
        <f>_xlfn.XLOOKUP(B3939,Returns!B:B,Returns!A:A,"No",0)</f>
        <v>No</v>
      </c>
      <c r="W3939">
        <f t="shared" si="244"/>
        <v>81.647999999999996</v>
      </c>
      <c r="X3939">
        <f t="shared" si="245"/>
        <v>4</v>
      </c>
      <c r="Y3939">
        <f t="shared" si="246"/>
        <v>65.318399999999997</v>
      </c>
      <c r="Z3939" s="12">
        <f t="shared" si="247"/>
        <v>15.104166666666666</v>
      </c>
    </row>
    <row r="3940" spans="1:26"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t="str">
        <f>_xlfn.XLOOKUP(B3940,Returns!B:B,Returns!A:A,"No",0)</f>
        <v>No</v>
      </c>
      <c r="W3940">
        <f t="shared" si="244"/>
        <v>394.74399999999997</v>
      </c>
      <c r="X3940">
        <f t="shared" si="245"/>
        <v>4</v>
      </c>
      <c r="Y3940">
        <f t="shared" si="246"/>
        <v>276.32079999999996</v>
      </c>
      <c r="Z3940" s="12">
        <f t="shared" si="247"/>
        <v>-9.1836734693877631</v>
      </c>
    </row>
    <row r="3941" spans="1:26"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t="str">
        <f>_xlfn.XLOOKUP(B3941,Returns!B:B,Returns!A:A,"No",0)</f>
        <v>No</v>
      </c>
      <c r="W3941">
        <f t="shared" si="244"/>
        <v>7124.5</v>
      </c>
      <c r="X3941">
        <f t="shared" si="245"/>
        <v>0</v>
      </c>
      <c r="Y3941">
        <f t="shared" si="246"/>
        <v>7124.5</v>
      </c>
      <c r="Z3941" s="12">
        <f t="shared" si="247"/>
        <v>5</v>
      </c>
    </row>
    <row r="3942" spans="1:26"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t="str">
        <f>_xlfn.XLOOKUP(B3942,Returns!B:B,Returns!A:A,"No",0)</f>
        <v>No</v>
      </c>
      <c r="W3942">
        <f t="shared" si="244"/>
        <v>29.12</v>
      </c>
      <c r="X3942">
        <f t="shared" si="245"/>
        <v>5</v>
      </c>
      <c r="Y3942">
        <f t="shared" si="246"/>
        <v>29.12</v>
      </c>
      <c r="Z3942" s="12">
        <f t="shared" si="247"/>
        <v>21.500000000000004</v>
      </c>
    </row>
    <row r="3943" spans="1:26"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t="str">
        <f>_xlfn.XLOOKUP(B3943,Returns!B:B,Returns!A:A,"No",0)</f>
        <v>No</v>
      </c>
      <c r="W3943">
        <f t="shared" si="244"/>
        <v>3.048</v>
      </c>
      <c r="X3943">
        <f t="shared" si="245"/>
        <v>5</v>
      </c>
      <c r="Y3943">
        <f t="shared" si="246"/>
        <v>2.4384000000000001</v>
      </c>
      <c r="Z3943" s="12">
        <f t="shared" si="247"/>
        <v>42.187499999999986</v>
      </c>
    </row>
    <row r="3944" spans="1:26"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t="str">
        <f>_xlfn.XLOOKUP(B3944,Returns!B:B,Returns!A:A,"No",0)</f>
        <v>No</v>
      </c>
      <c r="W3944">
        <f t="shared" si="244"/>
        <v>129.60000000000002</v>
      </c>
      <c r="X3944">
        <f t="shared" si="245"/>
        <v>2</v>
      </c>
      <c r="Y3944">
        <f t="shared" si="246"/>
        <v>103.68000000000002</v>
      </c>
      <c r="Z3944" s="12">
        <f t="shared" si="247"/>
        <v>8.7499999999999982</v>
      </c>
    </row>
    <row r="3945" spans="1:26"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t="str">
        <f>_xlfn.XLOOKUP(B3945,Returns!B:B,Returns!A:A,"No",0)</f>
        <v>No</v>
      </c>
      <c r="W3945">
        <f t="shared" si="244"/>
        <v>5846.1900000000005</v>
      </c>
      <c r="X3945">
        <f t="shared" si="245"/>
        <v>7</v>
      </c>
      <c r="Y3945">
        <f t="shared" si="246"/>
        <v>5846.1900000000005</v>
      </c>
      <c r="Z3945" s="12">
        <f t="shared" si="247"/>
        <v>0.28571428571428598</v>
      </c>
    </row>
    <row r="3946" spans="1:26"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t="str">
        <f>_xlfn.XLOOKUP(B3946,Returns!B:B,Returns!A:A,"No",0)</f>
        <v>No</v>
      </c>
      <c r="W3946">
        <f t="shared" si="244"/>
        <v>52.019999999999996</v>
      </c>
      <c r="X3946">
        <f t="shared" si="245"/>
        <v>5</v>
      </c>
      <c r="Y3946">
        <f t="shared" si="246"/>
        <v>52.019999999999996</v>
      </c>
      <c r="Z3946" s="12">
        <f t="shared" si="247"/>
        <v>16.333333333333336</v>
      </c>
    </row>
    <row r="3947" spans="1:26"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t="str">
        <f>_xlfn.XLOOKUP(B3947,Returns!B:B,Returns!A:A,"No",0)</f>
        <v>No</v>
      </c>
      <c r="W3947">
        <f t="shared" si="244"/>
        <v>44.384</v>
      </c>
      <c r="X3947">
        <f t="shared" si="245"/>
        <v>5</v>
      </c>
      <c r="Y3947">
        <f t="shared" si="246"/>
        <v>35.507199999999997</v>
      </c>
      <c r="Z3947" s="12">
        <f t="shared" si="247"/>
        <v>43.75</v>
      </c>
    </row>
    <row r="3948" spans="1:26"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t="str">
        <f>_xlfn.XLOOKUP(B3948,Returns!B:B,Returns!A:A,"No",0)</f>
        <v>No</v>
      </c>
      <c r="W3948">
        <f t="shared" si="244"/>
        <v>2.9440000000000004</v>
      </c>
      <c r="X3948">
        <f t="shared" si="245"/>
        <v>5</v>
      </c>
      <c r="Y3948">
        <f t="shared" si="246"/>
        <v>2.3552000000000004</v>
      </c>
      <c r="Z3948" s="12">
        <f t="shared" si="247"/>
        <v>-28.125000000000007</v>
      </c>
    </row>
    <row r="3949" spans="1:26"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t="str">
        <f>_xlfn.XLOOKUP(B3949,Returns!B:B,Returns!A:A,"No",0)</f>
        <v>No</v>
      </c>
      <c r="W3949">
        <f t="shared" si="244"/>
        <v>12.736000000000001</v>
      </c>
      <c r="X3949">
        <f t="shared" si="245"/>
        <v>4</v>
      </c>
      <c r="Y3949">
        <f t="shared" si="246"/>
        <v>10.188800000000001</v>
      </c>
      <c r="Z3949" s="12">
        <f t="shared" si="247"/>
        <v>10.156249999999993</v>
      </c>
    </row>
    <row r="3950" spans="1:26"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t="str">
        <f>_xlfn.XLOOKUP(B3950,Returns!B:B,Returns!A:A,"No",0)</f>
        <v>No</v>
      </c>
      <c r="W3950">
        <f t="shared" si="244"/>
        <v>97.696000000000012</v>
      </c>
      <c r="X3950">
        <f t="shared" si="245"/>
        <v>4</v>
      </c>
      <c r="Y3950">
        <f t="shared" si="246"/>
        <v>78.156800000000004</v>
      </c>
      <c r="Z3950" s="12">
        <f t="shared" si="247"/>
        <v>20.3125</v>
      </c>
    </row>
    <row r="3951" spans="1:26"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t="str">
        <f>_xlfn.XLOOKUP(B3951,Returns!B:B,Returns!A:A,"No",0)</f>
        <v>No</v>
      </c>
      <c r="W3951">
        <f t="shared" si="244"/>
        <v>39.295999999999999</v>
      </c>
      <c r="X3951">
        <f t="shared" si="245"/>
        <v>4</v>
      </c>
      <c r="Y3951">
        <f t="shared" si="246"/>
        <v>31.436799999999998</v>
      </c>
      <c r="Z3951" s="12">
        <f t="shared" si="247"/>
        <v>21.093749999999996</v>
      </c>
    </row>
    <row r="3952" spans="1:26"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t="str">
        <f>_xlfn.XLOOKUP(B3952,Returns!B:B,Returns!A:A,"No",0)</f>
        <v>No</v>
      </c>
      <c r="W3952">
        <f t="shared" si="244"/>
        <v>1530.6480000000001</v>
      </c>
      <c r="X3952">
        <f t="shared" si="245"/>
        <v>4</v>
      </c>
      <c r="Y3952">
        <f t="shared" si="246"/>
        <v>1071.4536000000001</v>
      </c>
      <c r="Z3952" s="12">
        <f t="shared" si="247"/>
        <v>-1.700680272108843</v>
      </c>
    </row>
    <row r="3953" spans="1:26"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t="str">
        <f>_xlfn.XLOOKUP(B3953,Returns!B:B,Returns!A:A,"No",0)</f>
        <v>No</v>
      </c>
      <c r="W3953">
        <f t="shared" si="244"/>
        <v>34.496000000000002</v>
      </c>
      <c r="X3953">
        <f t="shared" si="245"/>
        <v>2</v>
      </c>
      <c r="Y3953">
        <f t="shared" si="246"/>
        <v>27.596800000000002</v>
      </c>
      <c r="Z3953" s="12">
        <f t="shared" si="247"/>
        <v>21.874999999999993</v>
      </c>
    </row>
    <row r="3954" spans="1:26"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t="str">
        <f>_xlfn.XLOOKUP(B3954,Returns!B:B,Returns!A:A,"No",0)</f>
        <v>No</v>
      </c>
      <c r="W3954">
        <f t="shared" si="244"/>
        <v>319.96800000000002</v>
      </c>
      <c r="X3954">
        <f t="shared" si="245"/>
        <v>7</v>
      </c>
      <c r="Y3954">
        <f t="shared" si="246"/>
        <v>255.9744</v>
      </c>
      <c r="Z3954" s="12">
        <f t="shared" si="247"/>
        <v>5.4687499999999956</v>
      </c>
    </row>
    <row r="3955" spans="1:26"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t="str">
        <f>_xlfn.XLOOKUP(B3955,Returns!B:B,Returns!A:A,"No",0)</f>
        <v>No</v>
      </c>
      <c r="W3955">
        <f t="shared" si="244"/>
        <v>25.4</v>
      </c>
      <c r="X3955">
        <f t="shared" si="245"/>
        <v>4</v>
      </c>
      <c r="Y3955">
        <f t="shared" si="246"/>
        <v>25.4</v>
      </c>
      <c r="Z3955" s="12">
        <f t="shared" si="247"/>
        <v>23</v>
      </c>
    </row>
    <row r="3956" spans="1:26"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t="str">
        <f>_xlfn.XLOOKUP(B3956,Returns!B:B,Returns!A:A,"No",0)</f>
        <v>No</v>
      </c>
      <c r="W3956">
        <f t="shared" si="244"/>
        <v>5.47</v>
      </c>
      <c r="X3956">
        <f t="shared" si="245"/>
        <v>5</v>
      </c>
      <c r="Y3956">
        <f t="shared" si="246"/>
        <v>5.47</v>
      </c>
      <c r="Z3956" s="12">
        <f t="shared" si="247"/>
        <v>43.000000000000007</v>
      </c>
    </row>
    <row r="3957" spans="1:26"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t="str">
        <f>_xlfn.XLOOKUP(B3957,Returns!B:B,Returns!A:A,"No",0)</f>
        <v>No</v>
      </c>
      <c r="W3957">
        <f t="shared" si="244"/>
        <v>317.44</v>
      </c>
      <c r="X3957">
        <f t="shared" si="245"/>
        <v>5</v>
      </c>
      <c r="Y3957">
        <f t="shared" si="246"/>
        <v>317.44</v>
      </c>
      <c r="Z3957" s="12">
        <f t="shared" si="247"/>
        <v>7.4999999999999982</v>
      </c>
    </row>
    <row r="3958" spans="1:26"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t="str">
        <f>_xlfn.XLOOKUP(B3958,Returns!B:B,Returns!A:A,"No",0)</f>
        <v>No</v>
      </c>
      <c r="W3958">
        <f t="shared" si="244"/>
        <v>66.42</v>
      </c>
      <c r="X3958">
        <f t="shared" si="245"/>
        <v>7</v>
      </c>
      <c r="Y3958">
        <f t="shared" si="246"/>
        <v>66.42</v>
      </c>
      <c r="Z3958" s="12">
        <f t="shared" si="247"/>
        <v>9.6666666666666625</v>
      </c>
    </row>
    <row r="3959" spans="1:26"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t="str">
        <f>_xlfn.XLOOKUP(B3959,Returns!B:B,Returns!A:A,"No",0)</f>
        <v>No</v>
      </c>
      <c r="W3959">
        <f t="shared" si="244"/>
        <v>33.831000000000003</v>
      </c>
      <c r="X3959">
        <f t="shared" si="245"/>
        <v>4</v>
      </c>
      <c r="Y3959">
        <f t="shared" si="246"/>
        <v>10.149300000000004</v>
      </c>
      <c r="Z3959" s="12">
        <f t="shared" si="247"/>
        <v>-85.185185185185134</v>
      </c>
    </row>
    <row r="3960" spans="1:26"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t="str">
        <f>_xlfn.XLOOKUP(B3960,Returns!B:B,Returns!A:A,"No",0)</f>
        <v>No</v>
      </c>
      <c r="W3960">
        <f t="shared" si="244"/>
        <v>8.895999999999999</v>
      </c>
      <c r="X3960">
        <f t="shared" si="245"/>
        <v>4</v>
      </c>
      <c r="Y3960">
        <f t="shared" si="246"/>
        <v>7.1167999999999996</v>
      </c>
      <c r="Z3960" s="12">
        <f t="shared" si="247"/>
        <v>4.6874999999999982</v>
      </c>
    </row>
    <row r="3961" spans="1:26"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t="str">
        <f>_xlfn.XLOOKUP(B3961,Returns!B:B,Returns!A:A,"No",0)</f>
        <v>No</v>
      </c>
      <c r="W3961">
        <f t="shared" si="244"/>
        <v>134.28</v>
      </c>
      <c r="X3961">
        <f t="shared" si="245"/>
        <v>4</v>
      </c>
      <c r="Y3961">
        <f t="shared" si="246"/>
        <v>107.42400000000001</v>
      </c>
      <c r="Z3961" s="12">
        <f t="shared" si="247"/>
        <v>13.541666666666661</v>
      </c>
    </row>
    <row r="3962" spans="1:26"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t="str">
        <f>_xlfn.XLOOKUP(B3962,Returns!B:B,Returns!A:A,"No",0)</f>
        <v>No</v>
      </c>
      <c r="W3962">
        <f t="shared" si="244"/>
        <v>229.68</v>
      </c>
      <c r="X3962">
        <f t="shared" si="245"/>
        <v>5</v>
      </c>
      <c r="Y3962">
        <f t="shared" si="246"/>
        <v>229.68</v>
      </c>
      <c r="Z3962" s="12">
        <f t="shared" si="247"/>
        <v>7.6666666666666661</v>
      </c>
    </row>
    <row r="3963" spans="1:26"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t="str">
        <f>_xlfn.XLOOKUP(B3963,Returns!B:B,Returns!A:A,"No",0)</f>
        <v>No</v>
      </c>
      <c r="W3963">
        <f t="shared" si="244"/>
        <v>749.75</v>
      </c>
      <c r="X3963">
        <f t="shared" si="245"/>
        <v>5</v>
      </c>
      <c r="Y3963">
        <f t="shared" si="246"/>
        <v>749.75</v>
      </c>
      <c r="Z3963" s="12">
        <f t="shared" si="247"/>
        <v>5.9999999999999973</v>
      </c>
    </row>
    <row r="3964" spans="1:26"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t="str">
        <f>_xlfn.XLOOKUP(B3964,Returns!B:B,Returns!A:A,"No",0)</f>
        <v>No</v>
      </c>
      <c r="W3964">
        <f t="shared" si="244"/>
        <v>38.519999999999996</v>
      </c>
      <c r="X3964">
        <f t="shared" si="245"/>
        <v>1</v>
      </c>
      <c r="Y3964">
        <f t="shared" si="246"/>
        <v>38.519999999999996</v>
      </c>
      <c r="Z3964" s="12">
        <f t="shared" si="247"/>
        <v>9.0000000000000018</v>
      </c>
    </row>
    <row r="3965" spans="1:26"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t="str">
        <f>_xlfn.XLOOKUP(B3965,Returns!B:B,Returns!A:A,"No",0)</f>
        <v>No</v>
      </c>
      <c r="W3965">
        <f t="shared" si="244"/>
        <v>134.01</v>
      </c>
      <c r="X3965">
        <f t="shared" si="245"/>
        <v>1</v>
      </c>
      <c r="Y3965">
        <f t="shared" si="246"/>
        <v>134.01</v>
      </c>
      <c r="Z3965" s="12">
        <f t="shared" si="247"/>
        <v>9.0000000000000018</v>
      </c>
    </row>
    <row r="3966" spans="1:26"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t="str">
        <f>_xlfn.XLOOKUP(B3966,Returns!B:B,Returns!A:A,"No",0)</f>
        <v>No</v>
      </c>
      <c r="W3966">
        <f t="shared" si="244"/>
        <v>23.616</v>
      </c>
      <c r="X3966">
        <f t="shared" si="245"/>
        <v>6</v>
      </c>
      <c r="Y3966">
        <f t="shared" si="246"/>
        <v>18.892800000000001</v>
      </c>
      <c r="Z3966" s="12">
        <f t="shared" si="247"/>
        <v>4.6874999999999938</v>
      </c>
    </row>
    <row r="3967" spans="1:26"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t="str">
        <f>_xlfn.XLOOKUP(B3967,Returns!B:B,Returns!A:A,"No",0)</f>
        <v>No</v>
      </c>
      <c r="W3967">
        <f t="shared" si="244"/>
        <v>23.616</v>
      </c>
      <c r="X3967">
        <f t="shared" si="245"/>
        <v>5</v>
      </c>
      <c r="Y3967">
        <f t="shared" si="246"/>
        <v>18.892800000000001</v>
      </c>
      <c r="Z3967" s="12">
        <f t="shared" si="247"/>
        <v>4.6874999999999938</v>
      </c>
    </row>
    <row r="3968" spans="1:26"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t="str">
        <f>_xlfn.XLOOKUP(B3968,Returns!B:B,Returns!A:A,"No",0)</f>
        <v>No</v>
      </c>
      <c r="W3968">
        <f t="shared" si="244"/>
        <v>352.16</v>
      </c>
      <c r="X3968">
        <f t="shared" si="245"/>
        <v>5</v>
      </c>
      <c r="Y3968">
        <f t="shared" si="246"/>
        <v>352.16</v>
      </c>
      <c r="Z3968" s="12">
        <f t="shared" si="247"/>
        <v>6.4999999999999991</v>
      </c>
    </row>
    <row r="3969" spans="1:26"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t="str">
        <f>_xlfn.XLOOKUP(B3969,Returns!B:B,Returns!A:A,"No",0)</f>
        <v>No</v>
      </c>
      <c r="W3969">
        <f t="shared" si="244"/>
        <v>284.44500000000011</v>
      </c>
      <c r="X3969">
        <f t="shared" si="245"/>
        <v>3</v>
      </c>
      <c r="Y3969">
        <f t="shared" si="246"/>
        <v>85.333500000000043</v>
      </c>
      <c r="Z3969" s="12">
        <f t="shared" si="247"/>
        <v>-38.095238095238074</v>
      </c>
    </row>
    <row r="3970" spans="1:26"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t="str">
        <f>_xlfn.XLOOKUP(B3970,Returns!B:B,Returns!A:A,"No",0)</f>
        <v>No</v>
      </c>
      <c r="W3970">
        <f t="shared" si="244"/>
        <v>45.823999999999991</v>
      </c>
      <c r="X3970">
        <f t="shared" si="245"/>
        <v>4</v>
      </c>
      <c r="Y3970">
        <f t="shared" si="246"/>
        <v>9.1647999999999996</v>
      </c>
      <c r="Z3970" s="12">
        <f t="shared" si="247"/>
        <v>-100.00000000000004</v>
      </c>
    </row>
    <row r="3971" spans="1:26"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t="str">
        <f>_xlfn.XLOOKUP(B3971,Returns!B:B,Returns!A:A,"No",0)</f>
        <v>No</v>
      </c>
      <c r="W3971">
        <f t="shared" ref="W3971:W4034" si="248">R3971*S3971</f>
        <v>422.40000000000003</v>
      </c>
      <c r="X3971">
        <f t="shared" ref="X3971:X4034" si="249">D3971-C3971</f>
        <v>4</v>
      </c>
      <c r="Y3971">
        <f t="shared" ref="Y3971:Y4034" si="250">W3971-(W3971*T3971)</f>
        <v>337.92</v>
      </c>
      <c r="Z3971" s="12">
        <f t="shared" ref="Z3971:Z4034" si="251">(U3971/Y3971)*100</f>
        <v>3.9062499999999991</v>
      </c>
    </row>
    <row r="3972" spans="1:26"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t="str">
        <f>_xlfn.XLOOKUP(B3972,Returns!B:B,Returns!A:A,"No",0)</f>
        <v>No</v>
      </c>
      <c r="W3972">
        <f t="shared" si="248"/>
        <v>484.38000000000005</v>
      </c>
      <c r="X3972">
        <f t="shared" si="249"/>
        <v>4</v>
      </c>
      <c r="Y3972">
        <f t="shared" si="250"/>
        <v>484.38000000000005</v>
      </c>
      <c r="Z3972" s="12">
        <f t="shared" si="251"/>
        <v>4.9999999999999991</v>
      </c>
    </row>
    <row r="3973" spans="1:26"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t="str">
        <f>_xlfn.XLOOKUP(B3973,Returns!B:B,Returns!A:A,"No",0)</f>
        <v>Yes</v>
      </c>
      <c r="W3973">
        <f t="shared" si="248"/>
        <v>317.44</v>
      </c>
      <c r="X3973">
        <f t="shared" si="249"/>
        <v>2</v>
      </c>
      <c r="Y3973">
        <f t="shared" si="250"/>
        <v>317.44</v>
      </c>
      <c r="Z3973" s="12">
        <f t="shared" si="251"/>
        <v>6.5</v>
      </c>
    </row>
    <row r="3974" spans="1:26"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t="str">
        <f>_xlfn.XLOOKUP(B3974,Returns!B:B,Returns!A:A,"No",0)</f>
        <v>No</v>
      </c>
      <c r="W3974">
        <f t="shared" si="248"/>
        <v>26.96</v>
      </c>
      <c r="X3974">
        <f t="shared" si="249"/>
        <v>4</v>
      </c>
      <c r="Y3974">
        <f t="shared" si="250"/>
        <v>26.96</v>
      </c>
      <c r="Z3974" s="12">
        <f t="shared" si="251"/>
        <v>25</v>
      </c>
    </row>
    <row r="3975" spans="1:26"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t="str">
        <f>_xlfn.XLOOKUP(B3975,Returns!B:B,Returns!A:A,"No",0)</f>
        <v>No</v>
      </c>
      <c r="W3975">
        <f t="shared" si="248"/>
        <v>149.00000000000003</v>
      </c>
      <c r="X3975">
        <f t="shared" si="249"/>
        <v>4</v>
      </c>
      <c r="Y3975">
        <f t="shared" si="250"/>
        <v>119.20000000000002</v>
      </c>
      <c r="Z3975" s="12">
        <f t="shared" si="251"/>
        <v>7.8124999999999973</v>
      </c>
    </row>
    <row r="3976" spans="1:26"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t="str">
        <f>_xlfn.XLOOKUP(B3976,Returns!B:B,Returns!A:A,"No",0)</f>
        <v>No</v>
      </c>
      <c r="W3976">
        <f t="shared" si="248"/>
        <v>3312</v>
      </c>
      <c r="X3976">
        <f t="shared" si="249"/>
        <v>4</v>
      </c>
      <c r="Y3976">
        <f t="shared" si="250"/>
        <v>3312</v>
      </c>
      <c r="Z3976" s="12">
        <f t="shared" si="251"/>
        <v>3.75</v>
      </c>
    </row>
    <row r="3977" spans="1:26"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t="str">
        <f>_xlfn.XLOOKUP(B3977,Returns!B:B,Returns!A:A,"No",0)</f>
        <v>No</v>
      </c>
      <c r="W3977">
        <f t="shared" si="248"/>
        <v>289.29600000000005</v>
      </c>
      <c r="X3977">
        <f t="shared" si="249"/>
        <v>4</v>
      </c>
      <c r="Y3977">
        <f t="shared" si="250"/>
        <v>231.43680000000003</v>
      </c>
      <c r="Z3977" s="12">
        <f t="shared" si="251"/>
        <v>6.4732142857142847</v>
      </c>
    </row>
    <row r="3978" spans="1:26"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t="str">
        <f>_xlfn.XLOOKUP(B3978,Returns!B:B,Returns!A:A,"No",0)</f>
        <v>No</v>
      </c>
      <c r="W3978">
        <f t="shared" si="248"/>
        <v>159.68</v>
      </c>
      <c r="X3978">
        <f t="shared" si="249"/>
        <v>2</v>
      </c>
      <c r="Y3978">
        <f t="shared" si="250"/>
        <v>159.68</v>
      </c>
      <c r="Z3978" s="12">
        <f t="shared" si="251"/>
        <v>7.0000000000000009</v>
      </c>
    </row>
    <row r="3979" spans="1:26"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t="str">
        <f>_xlfn.XLOOKUP(B3979,Returns!B:B,Returns!A:A,"No",0)</f>
        <v>No</v>
      </c>
      <c r="W3979">
        <f t="shared" si="248"/>
        <v>26.82</v>
      </c>
      <c r="X3979">
        <f t="shared" si="249"/>
        <v>5</v>
      </c>
      <c r="Y3979">
        <f t="shared" si="250"/>
        <v>26.82</v>
      </c>
      <c r="Z3979" s="12">
        <f t="shared" si="251"/>
        <v>15.333333333333329</v>
      </c>
    </row>
    <row r="3980" spans="1:26"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t="str">
        <f>_xlfn.XLOOKUP(B3980,Returns!B:B,Returns!A:A,"No",0)</f>
        <v>No</v>
      </c>
      <c r="W3980">
        <f t="shared" si="248"/>
        <v>169.56800000000001</v>
      </c>
      <c r="X3980">
        <f t="shared" si="249"/>
        <v>5</v>
      </c>
      <c r="Y3980">
        <f t="shared" si="250"/>
        <v>135.65440000000001</v>
      </c>
      <c r="Z3980" s="12">
        <f t="shared" si="251"/>
        <v>-14.843750000000004</v>
      </c>
    </row>
    <row r="3981" spans="1:26"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t="str">
        <f>_xlfn.XLOOKUP(B3981,Returns!B:B,Returns!A:A,"No",0)</f>
        <v>No</v>
      </c>
      <c r="W3981">
        <f t="shared" si="248"/>
        <v>106.63199999999999</v>
      </c>
      <c r="X3981">
        <f t="shared" si="249"/>
        <v>4</v>
      </c>
      <c r="Y3981">
        <f t="shared" si="250"/>
        <v>63.979199999999992</v>
      </c>
      <c r="Z3981" s="12">
        <f t="shared" si="251"/>
        <v>-30.555555555555568</v>
      </c>
    </row>
    <row r="3982" spans="1:26"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t="str">
        <f>_xlfn.XLOOKUP(B3982,Returns!B:B,Returns!A:A,"No",0)</f>
        <v>No</v>
      </c>
      <c r="W3982">
        <f t="shared" si="248"/>
        <v>169.56</v>
      </c>
      <c r="X3982">
        <f t="shared" si="249"/>
        <v>4</v>
      </c>
      <c r="Y3982">
        <f t="shared" si="250"/>
        <v>169.56</v>
      </c>
      <c r="Z3982" s="12">
        <f t="shared" si="251"/>
        <v>9.3333333333333321</v>
      </c>
    </row>
    <row r="3983" spans="1:26"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t="str">
        <f>_xlfn.XLOOKUP(B3983,Returns!B:B,Returns!A:A,"No",0)</f>
        <v>No</v>
      </c>
      <c r="W3983">
        <f t="shared" si="248"/>
        <v>68.31</v>
      </c>
      <c r="X3983">
        <f t="shared" si="249"/>
        <v>5</v>
      </c>
      <c r="Y3983">
        <f t="shared" si="250"/>
        <v>68.31</v>
      </c>
      <c r="Z3983" s="12">
        <f t="shared" si="251"/>
        <v>14.333333333333334</v>
      </c>
    </row>
    <row r="3984" spans="1:26"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t="str">
        <f>_xlfn.XLOOKUP(B3984,Returns!B:B,Returns!A:A,"No",0)</f>
        <v>No</v>
      </c>
      <c r="W3984">
        <f t="shared" si="248"/>
        <v>1151.8720000000001</v>
      </c>
      <c r="X3984">
        <f t="shared" si="249"/>
        <v>2</v>
      </c>
      <c r="Y3984">
        <f t="shared" si="250"/>
        <v>921.49760000000003</v>
      </c>
      <c r="Z3984" s="12">
        <f t="shared" si="251"/>
        <v>-0.39062500000000566</v>
      </c>
    </row>
    <row r="3985" spans="1:26"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t="str">
        <f>_xlfn.XLOOKUP(B3985,Returns!B:B,Returns!A:A,"No",0)</f>
        <v>No</v>
      </c>
      <c r="W3985">
        <f t="shared" si="248"/>
        <v>13999.800000000003</v>
      </c>
      <c r="X3985">
        <f t="shared" si="249"/>
        <v>2</v>
      </c>
      <c r="Y3985">
        <f t="shared" si="250"/>
        <v>11199.840000000002</v>
      </c>
      <c r="Z3985" s="12">
        <f t="shared" si="251"/>
        <v>8.4374999999999982</v>
      </c>
    </row>
    <row r="3986" spans="1:26"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t="str">
        <f>_xlfn.XLOOKUP(B3986,Returns!B:B,Returns!A:A,"No",0)</f>
        <v>No</v>
      </c>
      <c r="W3986">
        <f t="shared" si="248"/>
        <v>48.94</v>
      </c>
      <c r="X3986">
        <f t="shared" si="249"/>
        <v>2</v>
      </c>
      <c r="Y3986">
        <f t="shared" si="250"/>
        <v>48.94</v>
      </c>
      <c r="Z3986" s="12">
        <f t="shared" si="251"/>
        <v>50</v>
      </c>
    </row>
    <row r="3987" spans="1:26"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t="str">
        <f>_xlfn.XLOOKUP(B3987,Returns!B:B,Returns!A:A,"No",0)</f>
        <v>No</v>
      </c>
      <c r="W3987">
        <f t="shared" si="248"/>
        <v>772.49700000000007</v>
      </c>
      <c r="X3987">
        <f t="shared" si="249"/>
        <v>4</v>
      </c>
      <c r="Y3987">
        <f t="shared" si="250"/>
        <v>656.62245000000007</v>
      </c>
      <c r="Z3987" s="12">
        <f t="shared" si="251"/>
        <v>3.6908881199538599</v>
      </c>
    </row>
    <row r="3988" spans="1:26"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t="str">
        <f>_xlfn.XLOOKUP(B3988,Returns!B:B,Returns!A:A,"No",0)</f>
        <v>No</v>
      </c>
      <c r="W3988">
        <f t="shared" si="248"/>
        <v>10366.24</v>
      </c>
      <c r="X3988">
        <f t="shared" si="249"/>
        <v>6</v>
      </c>
      <c r="Y3988">
        <f t="shared" si="250"/>
        <v>10366.24</v>
      </c>
      <c r="Z3988" s="12">
        <f t="shared" si="251"/>
        <v>6.0000000000000009</v>
      </c>
    </row>
    <row r="3989" spans="1:26"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t="str">
        <f>_xlfn.XLOOKUP(B3989,Returns!B:B,Returns!A:A,"No",0)</f>
        <v>No</v>
      </c>
      <c r="W3989">
        <f t="shared" si="248"/>
        <v>209.75</v>
      </c>
      <c r="X3989">
        <f t="shared" si="249"/>
        <v>6</v>
      </c>
      <c r="Y3989">
        <f t="shared" si="250"/>
        <v>209.75</v>
      </c>
      <c r="Z3989" s="12">
        <f t="shared" si="251"/>
        <v>5</v>
      </c>
    </row>
    <row r="3990" spans="1:26"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t="str">
        <f>_xlfn.XLOOKUP(B3990,Returns!B:B,Returns!A:A,"No",0)</f>
        <v>No</v>
      </c>
      <c r="W3990">
        <f t="shared" si="248"/>
        <v>395.6</v>
      </c>
      <c r="X3990">
        <f t="shared" si="249"/>
        <v>5</v>
      </c>
      <c r="Y3990">
        <f t="shared" si="250"/>
        <v>316.48</v>
      </c>
      <c r="Z3990" s="12">
        <f t="shared" si="251"/>
        <v>4.3749999999999982</v>
      </c>
    </row>
    <row r="3991" spans="1:26"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t="str">
        <f>_xlfn.XLOOKUP(B3991,Returns!B:B,Returns!A:A,"No",0)</f>
        <v>No</v>
      </c>
      <c r="W3991">
        <f t="shared" si="248"/>
        <v>105.92</v>
      </c>
      <c r="X3991">
        <f t="shared" si="249"/>
        <v>2</v>
      </c>
      <c r="Y3991">
        <f t="shared" si="250"/>
        <v>105.92</v>
      </c>
      <c r="Z3991" s="12">
        <f t="shared" si="251"/>
        <v>19</v>
      </c>
    </row>
    <row r="3992" spans="1:26"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t="str">
        <f>_xlfn.XLOOKUP(B3992,Returns!B:B,Returns!A:A,"No",0)</f>
        <v>No</v>
      </c>
      <c r="W3992">
        <f t="shared" si="248"/>
        <v>859.03200000000015</v>
      </c>
      <c r="X3992">
        <f t="shared" si="249"/>
        <v>5</v>
      </c>
      <c r="Y3992">
        <f t="shared" si="250"/>
        <v>687.2256000000001</v>
      </c>
      <c r="Z3992" s="12">
        <f t="shared" si="251"/>
        <v>-9.375</v>
      </c>
    </row>
    <row r="3993" spans="1:26"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t="str">
        <f>_xlfn.XLOOKUP(B3993,Returns!B:B,Returns!A:A,"No",0)</f>
        <v>No</v>
      </c>
      <c r="W3993">
        <f t="shared" si="248"/>
        <v>190.65600000000001</v>
      </c>
      <c r="X3993">
        <f t="shared" si="249"/>
        <v>4</v>
      </c>
      <c r="Y3993">
        <f t="shared" si="250"/>
        <v>152.5248</v>
      </c>
      <c r="Z3993" s="12">
        <f t="shared" si="251"/>
        <v>9.375</v>
      </c>
    </row>
    <row r="3994" spans="1:26"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t="str">
        <f>_xlfn.XLOOKUP(B3994,Returns!B:B,Returns!A:A,"No",0)</f>
        <v>No</v>
      </c>
      <c r="W3994">
        <f t="shared" si="248"/>
        <v>124.12799999999999</v>
      </c>
      <c r="X3994">
        <f t="shared" si="249"/>
        <v>4</v>
      </c>
      <c r="Y3994">
        <f t="shared" si="250"/>
        <v>99.302399999999992</v>
      </c>
      <c r="Z3994" s="12">
        <f t="shared" si="251"/>
        <v>4.6874999999999929</v>
      </c>
    </row>
    <row r="3995" spans="1:26"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t="str">
        <f>_xlfn.XLOOKUP(B3995,Returns!B:B,Returns!A:A,"No",0)</f>
        <v>No</v>
      </c>
      <c r="W3995">
        <f t="shared" si="248"/>
        <v>1036.2240000000002</v>
      </c>
      <c r="X3995">
        <f t="shared" si="249"/>
        <v>4</v>
      </c>
      <c r="Y3995">
        <f t="shared" si="250"/>
        <v>828.97920000000011</v>
      </c>
      <c r="Z3995" s="12">
        <f t="shared" si="251"/>
        <v>1.302083333333331</v>
      </c>
    </row>
    <row r="3996" spans="1:26"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t="str">
        <f>_xlfn.XLOOKUP(B3996,Returns!B:B,Returns!A:A,"No",0)</f>
        <v>No</v>
      </c>
      <c r="W3996">
        <f t="shared" si="248"/>
        <v>1538.8199999999997</v>
      </c>
      <c r="X3996">
        <f t="shared" si="249"/>
        <v>4</v>
      </c>
      <c r="Y3996">
        <f t="shared" si="250"/>
        <v>1538.8199999999997</v>
      </c>
      <c r="Z3996" s="12">
        <f t="shared" si="251"/>
        <v>6.3333333333333339</v>
      </c>
    </row>
    <row r="3997" spans="1:26"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t="str">
        <f>_xlfn.XLOOKUP(B3997,Returns!B:B,Returns!A:A,"No",0)</f>
        <v>No</v>
      </c>
      <c r="W3997">
        <f t="shared" si="248"/>
        <v>6026.5099999999993</v>
      </c>
      <c r="X3997">
        <f t="shared" si="249"/>
        <v>4</v>
      </c>
      <c r="Y3997">
        <f t="shared" si="250"/>
        <v>6026.5099999999993</v>
      </c>
      <c r="Z3997" s="12">
        <f t="shared" si="251"/>
        <v>3.1428571428571437</v>
      </c>
    </row>
    <row r="3998" spans="1:26"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t="str">
        <f>_xlfn.XLOOKUP(B3998,Returns!B:B,Returns!A:A,"No",0)</f>
        <v>No</v>
      </c>
      <c r="W3998">
        <f t="shared" si="248"/>
        <v>3849.75</v>
      </c>
      <c r="X3998">
        <f t="shared" si="249"/>
        <v>4</v>
      </c>
      <c r="Y3998">
        <f t="shared" si="250"/>
        <v>3849.75</v>
      </c>
      <c r="Z3998" s="12">
        <f t="shared" si="251"/>
        <v>5.799999999999998</v>
      </c>
    </row>
    <row r="3999" spans="1:26"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t="str">
        <f>_xlfn.XLOOKUP(B3999,Returns!B:B,Returns!A:A,"No",0)</f>
        <v>No</v>
      </c>
      <c r="W3999">
        <f t="shared" si="248"/>
        <v>14.98</v>
      </c>
      <c r="X3999">
        <f t="shared" si="249"/>
        <v>4</v>
      </c>
      <c r="Y3999">
        <f t="shared" si="250"/>
        <v>14.98</v>
      </c>
      <c r="Z3999" s="12">
        <f t="shared" si="251"/>
        <v>30</v>
      </c>
    </row>
    <row r="4000" spans="1:26"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t="str">
        <f>_xlfn.XLOOKUP(B4000,Returns!B:B,Returns!A:A,"No",0)</f>
        <v>No</v>
      </c>
      <c r="W4000">
        <f t="shared" si="248"/>
        <v>2238.48</v>
      </c>
      <c r="X4000">
        <f t="shared" si="249"/>
        <v>4</v>
      </c>
      <c r="Y4000">
        <f t="shared" si="250"/>
        <v>2238.48</v>
      </c>
      <c r="Z4000" s="12">
        <f t="shared" si="251"/>
        <v>3.6666666666666665</v>
      </c>
    </row>
    <row r="4001" spans="1:26"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t="str">
        <f>_xlfn.XLOOKUP(B4001,Returns!B:B,Returns!A:A,"No",0)</f>
        <v>No</v>
      </c>
      <c r="W4001">
        <f t="shared" si="248"/>
        <v>1159.6000000000001</v>
      </c>
      <c r="X4001">
        <f t="shared" si="249"/>
        <v>3</v>
      </c>
      <c r="Y4001">
        <f t="shared" si="250"/>
        <v>927.68000000000006</v>
      </c>
      <c r="Z4001" s="12">
        <f t="shared" si="251"/>
        <v>0.62500000000000011</v>
      </c>
    </row>
    <row r="4002" spans="1:26"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t="str">
        <f>_xlfn.XLOOKUP(B4002,Returns!B:B,Returns!A:A,"No",0)</f>
        <v>No</v>
      </c>
      <c r="W4002">
        <f t="shared" si="248"/>
        <v>698.17</v>
      </c>
      <c r="X4002">
        <f t="shared" si="249"/>
        <v>5</v>
      </c>
      <c r="Y4002">
        <f t="shared" si="250"/>
        <v>698.17</v>
      </c>
      <c r="Z4002" s="12">
        <f t="shared" si="251"/>
        <v>2.7272727272727271</v>
      </c>
    </row>
    <row r="4003" spans="1:26"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t="str">
        <f>_xlfn.XLOOKUP(B4003,Returns!B:B,Returns!A:A,"No",0)</f>
        <v>No</v>
      </c>
      <c r="W4003">
        <f t="shared" si="248"/>
        <v>1725</v>
      </c>
      <c r="X4003">
        <f t="shared" si="249"/>
        <v>5</v>
      </c>
      <c r="Y4003">
        <f t="shared" si="250"/>
        <v>1725</v>
      </c>
      <c r="Z4003" s="12">
        <f t="shared" si="251"/>
        <v>3.399999999999999</v>
      </c>
    </row>
    <row r="4004" spans="1:26"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t="str">
        <f>_xlfn.XLOOKUP(B4004,Returns!B:B,Returns!A:A,"No",0)</f>
        <v>No</v>
      </c>
      <c r="W4004">
        <f t="shared" si="248"/>
        <v>1913.6879999999999</v>
      </c>
      <c r="X4004">
        <f t="shared" si="249"/>
        <v>5</v>
      </c>
      <c r="Y4004">
        <f t="shared" si="250"/>
        <v>1339.5816</v>
      </c>
      <c r="Z4004" s="12">
        <f t="shared" si="251"/>
        <v>-9.5238095238095202</v>
      </c>
    </row>
    <row r="4005" spans="1:26"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t="str">
        <f>_xlfn.XLOOKUP(B4005,Returns!B:B,Returns!A:A,"No",0)</f>
        <v>No</v>
      </c>
      <c r="W4005">
        <f t="shared" si="248"/>
        <v>863.7299999999999</v>
      </c>
      <c r="X4005">
        <f t="shared" si="249"/>
        <v>5</v>
      </c>
      <c r="Y4005">
        <f t="shared" si="250"/>
        <v>518.23799999999994</v>
      </c>
      <c r="Z4005" s="12">
        <f t="shared" si="251"/>
        <v>6.4814814814814801</v>
      </c>
    </row>
    <row r="4006" spans="1:26"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t="str">
        <f>_xlfn.XLOOKUP(B4006,Returns!B:B,Returns!A:A,"No",0)</f>
        <v>No</v>
      </c>
      <c r="W4006">
        <f t="shared" si="248"/>
        <v>109.80000000000001</v>
      </c>
      <c r="X4006">
        <f t="shared" si="249"/>
        <v>5</v>
      </c>
      <c r="Y4006">
        <f t="shared" si="250"/>
        <v>87.84</v>
      </c>
      <c r="Z4006" s="12">
        <f t="shared" si="251"/>
        <v>13.541666666666661</v>
      </c>
    </row>
    <row r="4007" spans="1:26"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t="str">
        <f>_xlfn.XLOOKUP(B4007,Returns!B:B,Returns!A:A,"No",0)</f>
        <v>No</v>
      </c>
      <c r="W4007">
        <f t="shared" si="248"/>
        <v>1.78</v>
      </c>
      <c r="X4007">
        <f t="shared" si="249"/>
        <v>6</v>
      </c>
      <c r="Y4007">
        <f t="shared" si="250"/>
        <v>1.78</v>
      </c>
      <c r="Z4007" s="12">
        <f t="shared" si="251"/>
        <v>27.999999999999996</v>
      </c>
    </row>
    <row r="4008" spans="1:26"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t="str">
        <f>_xlfn.XLOOKUP(B4008,Returns!B:B,Returns!A:A,"No",0)</f>
        <v>No</v>
      </c>
      <c r="W4008">
        <f t="shared" si="248"/>
        <v>103.68</v>
      </c>
      <c r="X4008">
        <f t="shared" si="249"/>
        <v>6</v>
      </c>
      <c r="Y4008">
        <f t="shared" si="250"/>
        <v>103.68</v>
      </c>
      <c r="Z4008" s="12">
        <f t="shared" si="251"/>
        <v>12.000000000000002</v>
      </c>
    </row>
    <row r="4009" spans="1:26"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t="str">
        <f>_xlfn.XLOOKUP(B4009,Returns!B:B,Returns!A:A,"No",0)</f>
        <v>No</v>
      </c>
      <c r="W4009">
        <f t="shared" si="248"/>
        <v>611.64</v>
      </c>
      <c r="X4009">
        <f t="shared" si="249"/>
        <v>6</v>
      </c>
      <c r="Y4009">
        <f t="shared" si="250"/>
        <v>611.64</v>
      </c>
      <c r="Z4009" s="12">
        <f t="shared" si="251"/>
        <v>3.4999999999999996</v>
      </c>
    </row>
    <row r="4010" spans="1:26"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t="str">
        <f>_xlfn.XLOOKUP(B4010,Returns!B:B,Returns!A:A,"No",0)</f>
        <v>No</v>
      </c>
      <c r="W4010">
        <f t="shared" si="248"/>
        <v>13.696000000000002</v>
      </c>
      <c r="X4010">
        <f t="shared" si="249"/>
        <v>4</v>
      </c>
      <c r="Y4010">
        <f t="shared" si="250"/>
        <v>10.956800000000001</v>
      </c>
      <c r="Z4010" s="12">
        <f t="shared" si="251"/>
        <v>5.4687500000000009</v>
      </c>
    </row>
    <row r="4011" spans="1:26"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t="str">
        <f>_xlfn.XLOOKUP(B4011,Returns!B:B,Returns!A:A,"No",0)</f>
        <v>No</v>
      </c>
      <c r="W4011">
        <f t="shared" si="248"/>
        <v>5218.7300000000005</v>
      </c>
      <c r="X4011">
        <f t="shared" si="249"/>
        <v>4</v>
      </c>
      <c r="Y4011">
        <f t="shared" si="250"/>
        <v>5218.7300000000005</v>
      </c>
      <c r="Z4011" s="12">
        <f t="shared" si="251"/>
        <v>3.8181818181818183</v>
      </c>
    </row>
    <row r="4012" spans="1:26"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t="str">
        <f>_xlfn.XLOOKUP(B4012,Returns!B:B,Returns!A:A,"No",0)</f>
        <v>No</v>
      </c>
      <c r="W4012">
        <f t="shared" si="248"/>
        <v>16.896000000000001</v>
      </c>
      <c r="X4012">
        <f t="shared" si="249"/>
        <v>3</v>
      </c>
      <c r="Y4012">
        <f t="shared" si="250"/>
        <v>13.5168</v>
      </c>
      <c r="Z4012" s="12">
        <f t="shared" si="251"/>
        <v>19.531249999999996</v>
      </c>
    </row>
    <row r="4013" spans="1:26"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t="str">
        <f>_xlfn.XLOOKUP(B4013,Returns!B:B,Returns!A:A,"No",0)</f>
        <v>No</v>
      </c>
      <c r="W4013">
        <f t="shared" si="248"/>
        <v>157.184</v>
      </c>
      <c r="X4013">
        <f t="shared" si="249"/>
        <v>3</v>
      </c>
      <c r="Y4013">
        <f t="shared" si="250"/>
        <v>125.74719999999999</v>
      </c>
      <c r="Z4013" s="12">
        <f t="shared" si="251"/>
        <v>3.1249999999999991</v>
      </c>
    </row>
    <row r="4014" spans="1:26"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t="str">
        <f>_xlfn.XLOOKUP(B4014,Returns!B:B,Returns!A:A,"No",0)</f>
        <v>No</v>
      </c>
      <c r="W4014">
        <f t="shared" si="248"/>
        <v>68.48</v>
      </c>
      <c r="X4014">
        <f t="shared" si="249"/>
        <v>5</v>
      </c>
      <c r="Y4014">
        <f t="shared" si="250"/>
        <v>68.48</v>
      </c>
      <c r="Z4014" s="12">
        <f t="shared" si="251"/>
        <v>7.2499999999999982</v>
      </c>
    </row>
    <row r="4015" spans="1:26"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t="str">
        <f>_xlfn.XLOOKUP(B4015,Returns!B:B,Returns!A:A,"No",0)</f>
        <v>No</v>
      </c>
      <c r="W4015">
        <f t="shared" si="248"/>
        <v>1628.8199999999997</v>
      </c>
      <c r="X4015">
        <f t="shared" si="249"/>
        <v>5</v>
      </c>
      <c r="Y4015">
        <f t="shared" si="250"/>
        <v>1628.8199999999997</v>
      </c>
      <c r="Z4015" s="12">
        <f t="shared" si="251"/>
        <v>9.3333333333333339</v>
      </c>
    </row>
    <row r="4016" spans="1:26"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t="str">
        <f>_xlfn.XLOOKUP(B4016,Returns!B:B,Returns!A:A,"No",0)</f>
        <v>No</v>
      </c>
      <c r="W4016">
        <f t="shared" si="248"/>
        <v>25.92</v>
      </c>
      <c r="X4016">
        <f t="shared" si="249"/>
        <v>5</v>
      </c>
      <c r="Y4016">
        <f t="shared" si="250"/>
        <v>25.92</v>
      </c>
      <c r="Z4016" s="12">
        <f t="shared" si="251"/>
        <v>16.333333333333332</v>
      </c>
    </row>
    <row r="4017" spans="1:26"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t="str">
        <f>_xlfn.XLOOKUP(B4017,Returns!B:B,Returns!A:A,"No",0)</f>
        <v>No</v>
      </c>
      <c r="W4017">
        <f t="shared" si="248"/>
        <v>968.99999999999989</v>
      </c>
      <c r="X4017">
        <f t="shared" si="249"/>
        <v>5</v>
      </c>
      <c r="Y4017">
        <f t="shared" si="250"/>
        <v>968.99999999999989</v>
      </c>
      <c r="Z4017" s="12">
        <f t="shared" si="251"/>
        <v>9.8000000000000025</v>
      </c>
    </row>
    <row r="4018" spans="1:26"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t="str">
        <f>_xlfn.XLOOKUP(B4018,Returns!B:B,Returns!A:A,"No",0)</f>
        <v>No</v>
      </c>
      <c r="W4018">
        <f t="shared" si="248"/>
        <v>107.00000000000001</v>
      </c>
      <c r="X4018">
        <f t="shared" si="249"/>
        <v>5</v>
      </c>
      <c r="Y4018">
        <f t="shared" si="250"/>
        <v>107.00000000000001</v>
      </c>
      <c r="Z4018" s="12">
        <f t="shared" si="251"/>
        <v>8.9999999999999982</v>
      </c>
    </row>
    <row r="4019" spans="1:26"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t="str">
        <f>_xlfn.XLOOKUP(B4019,Returns!B:B,Returns!A:A,"No",0)</f>
        <v>No</v>
      </c>
      <c r="W4019">
        <f t="shared" si="248"/>
        <v>195.76</v>
      </c>
      <c r="X4019">
        <f t="shared" si="249"/>
        <v>5</v>
      </c>
      <c r="Y4019">
        <f t="shared" si="250"/>
        <v>195.76</v>
      </c>
      <c r="Z4019" s="12">
        <f t="shared" si="251"/>
        <v>25</v>
      </c>
    </row>
    <row r="4020" spans="1:26"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t="str">
        <f>_xlfn.XLOOKUP(B4020,Returns!B:B,Returns!A:A,"No",0)</f>
        <v>No</v>
      </c>
      <c r="W4020">
        <f t="shared" si="248"/>
        <v>2267.19</v>
      </c>
      <c r="X4020">
        <f t="shared" si="249"/>
        <v>5</v>
      </c>
      <c r="Y4020">
        <f t="shared" si="250"/>
        <v>2267.19</v>
      </c>
      <c r="Z4020" s="12">
        <f t="shared" si="251"/>
        <v>2.1111111111111103</v>
      </c>
    </row>
    <row r="4021" spans="1:26"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t="str">
        <f>_xlfn.XLOOKUP(B4021,Returns!B:B,Returns!A:A,"No",0)</f>
        <v>No</v>
      </c>
      <c r="W4021">
        <f t="shared" si="248"/>
        <v>77.58</v>
      </c>
      <c r="X4021">
        <f t="shared" si="249"/>
        <v>5</v>
      </c>
      <c r="Y4021">
        <f t="shared" si="250"/>
        <v>77.58</v>
      </c>
      <c r="Z4021" s="12">
        <f t="shared" si="251"/>
        <v>8.6666666666666679</v>
      </c>
    </row>
    <row r="4022" spans="1:26"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t="str">
        <f>_xlfn.XLOOKUP(B4022,Returns!B:B,Returns!A:A,"No",0)</f>
        <v>No</v>
      </c>
      <c r="W4022">
        <f t="shared" si="248"/>
        <v>510.17399999999998</v>
      </c>
      <c r="X4022">
        <f t="shared" si="249"/>
        <v>5</v>
      </c>
      <c r="Y4022">
        <f t="shared" si="250"/>
        <v>357.12180000000001</v>
      </c>
      <c r="Z4022" s="12">
        <f t="shared" si="251"/>
        <v>-1.3605442176870715</v>
      </c>
    </row>
    <row r="4023" spans="1:26"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t="str">
        <f>_xlfn.XLOOKUP(B4023,Returns!B:B,Returns!A:A,"No",0)</f>
        <v>No</v>
      </c>
      <c r="W4023">
        <f t="shared" si="248"/>
        <v>248.34600000000003</v>
      </c>
      <c r="X4023">
        <f t="shared" si="249"/>
        <v>5</v>
      </c>
      <c r="Y4023">
        <f t="shared" si="250"/>
        <v>149.00760000000002</v>
      </c>
      <c r="Z4023" s="12">
        <f t="shared" si="251"/>
        <v>-10.185185185185187</v>
      </c>
    </row>
    <row r="4024" spans="1:26"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t="str">
        <f>_xlfn.XLOOKUP(B4024,Returns!B:B,Returns!A:A,"No",0)</f>
        <v>No</v>
      </c>
      <c r="W4024">
        <f t="shared" si="248"/>
        <v>4269.6499999999996</v>
      </c>
      <c r="X4024">
        <f t="shared" si="249"/>
        <v>5</v>
      </c>
      <c r="Y4024">
        <f t="shared" si="250"/>
        <v>2988.7550000000001</v>
      </c>
      <c r="Z4024" s="12">
        <f t="shared" si="251"/>
        <v>0</v>
      </c>
    </row>
    <row r="4025" spans="1:26"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t="str">
        <f>_xlfn.XLOOKUP(B4025,Returns!B:B,Returns!A:A,"No",0)</f>
        <v>No</v>
      </c>
      <c r="W4025">
        <f t="shared" si="248"/>
        <v>2783.3249999999998</v>
      </c>
      <c r="X4025">
        <f t="shared" si="249"/>
        <v>1</v>
      </c>
      <c r="Y4025">
        <f t="shared" si="250"/>
        <v>2365.8262500000001</v>
      </c>
      <c r="Z4025" s="12">
        <f t="shared" si="251"/>
        <v>0.27681660899654065</v>
      </c>
    </row>
    <row r="4026" spans="1:26"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t="str">
        <f>_xlfn.XLOOKUP(B4026,Returns!B:B,Returns!A:A,"No",0)</f>
        <v>No</v>
      </c>
      <c r="W4026">
        <f t="shared" si="248"/>
        <v>383.36</v>
      </c>
      <c r="X4026">
        <f t="shared" si="249"/>
        <v>1</v>
      </c>
      <c r="Y4026">
        <f t="shared" si="250"/>
        <v>306.68799999999999</v>
      </c>
      <c r="Z4026" s="12">
        <f t="shared" si="251"/>
        <v>11.328125</v>
      </c>
    </row>
    <row r="4027" spans="1:26"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t="str">
        <f>_xlfn.XLOOKUP(B4027,Returns!B:B,Returns!A:A,"No",0)</f>
        <v>No</v>
      </c>
      <c r="W4027">
        <f t="shared" si="248"/>
        <v>118.65600000000001</v>
      </c>
      <c r="X4027">
        <f t="shared" si="249"/>
        <v>2</v>
      </c>
      <c r="Y4027">
        <f t="shared" si="250"/>
        <v>94.924800000000005</v>
      </c>
      <c r="Z4027" s="12">
        <f t="shared" si="251"/>
        <v>10.546874999999996</v>
      </c>
    </row>
    <row r="4028" spans="1:26"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t="str">
        <f>_xlfn.XLOOKUP(B4028,Returns!B:B,Returns!A:A,"No",0)</f>
        <v>No</v>
      </c>
      <c r="W4028">
        <f t="shared" si="248"/>
        <v>64.288000000000011</v>
      </c>
      <c r="X4028">
        <f t="shared" si="249"/>
        <v>2</v>
      </c>
      <c r="Y4028">
        <f t="shared" si="250"/>
        <v>51.430400000000006</v>
      </c>
      <c r="Z4028" s="12">
        <f t="shared" si="251"/>
        <v>5.5803571428571406</v>
      </c>
    </row>
    <row r="4029" spans="1:26"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t="str">
        <f>_xlfn.XLOOKUP(B4029,Returns!B:B,Returns!A:A,"No",0)</f>
        <v>No</v>
      </c>
      <c r="W4029">
        <f t="shared" si="248"/>
        <v>307.16800000000001</v>
      </c>
      <c r="X4029">
        <f t="shared" si="249"/>
        <v>2</v>
      </c>
      <c r="Y4029">
        <f t="shared" si="250"/>
        <v>245.73439999999999</v>
      </c>
      <c r="Z4029" s="12">
        <f t="shared" si="251"/>
        <v>5.4687499999999982</v>
      </c>
    </row>
    <row r="4030" spans="1:26"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t="str">
        <f>_xlfn.XLOOKUP(B4030,Returns!B:B,Returns!A:A,"No",0)</f>
        <v>No</v>
      </c>
      <c r="W4030">
        <f t="shared" si="248"/>
        <v>102.91199999999996</v>
      </c>
      <c r="X4030">
        <f t="shared" si="249"/>
        <v>2</v>
      </c>
      <c r="Y4030">
        <f t="shared" si="250"/>
        <v>20.582399999999993</v>
      </c>
      <c r="Z4030" s="12">
        <f t="shared" si="251"/>
        <v>-109.37500000000004</v>
      </c>
    </row>
    <row r="4031" spans="1:26"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t="str">
        <f>_xlfn.XLOOKUP(B4031,Returns!B:B,Returns!A:A,"No",0)</f>
        <v>No</v>
      </c>
      <c r="W4031">
        <f t="shared" si="248"/>
        <v>1439.91</v>
      </c>
      <c r="X4031">
        <f t="shared" si="249"/>
        <v>4</v>
      </c>
      <c r="Y4031">
        <f t="shared" si="250"/>
        <v>1439.91</v>
      </c>
      <c r="Z4031" s="12">
        <f t="shared" si="251"/>
        <v>16.666666666666664</v>
      </c>
    </row>
    <row r="4032" spans="1:26"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t="str">
        <f>_xlfn.XLOOKUP(B4032,Returns!B:B,Returns!A:A,"No",0)</f>
        <v>No</v>
      </c>
      <c r="W4032">
        <f t="shared" si="248"/>
        <v>931.52</v>
      </c>
      <c r="X4032">
        <f t="shared" si="249"/>
        <v>4</v>
      </c>
      <c r="Y4032">
        <f t="shared" si="250"/>
        <v>931.52</v>
      </c>
      <c r="Z4032" s="12">
        <f t="shared" si="251"/>
        <v>6.5</v>
      </c>
    </row>
    <row r="4033" spans="1:26"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t="str">
        <f>_xlfn.XLOOKUP(B4033,Returns!B:B,Returns!A:A,"No",0)</f>
        <v>No</v>
      </c>
      <c r="W4033">
        <f t="shared" si="248"/>
        <v>1421.28</v>
      </c>
      <c r="X4033">
        <f t="shared" si="249"/>
        <v>4</v>
      </c>
      <c r="Y4033">
        <f t="shared" si="250"/>
        <v>1421.28</v>
      </c>
      <c r="Z4033" s="12">
        <f t="shared" si="251"/>
        <v>4.6666666666666679</v>
      </c>
    </row>
    <row r="4034" spans="1:26"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t="str">
        <f>_xlfn.XLOOKUP(B4034,Returns!B:B,Returns!A:A,"No",0)</f>
        <v>No</v>
      </c>
      <c r="W4034">
        <f t="shared" si="248"/>
        <v>149.5</v>
      </c>
      <c r="X4034">
        <f t="shared" si="249"/>
        <v>4</v>
      </c>
      <c r="Y4034">
        <f t="shared" si="250"/>
        <v>149.5</v>
      </c>
      <c r="Z4034" s="12">
        <f t="shared" si="251"/>
        <v>9.8000000000000007</v>
      </c>
    </row>
    <row r="4035" spans="1:26"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t="str">
        <f>_xlfn.XLOOKUP(B4035,Returns!B:B,Returns!A:A,"No",0)</f>
        <v>No</v>
      </c>
      <c r="W4035">
        <f t="shared" ref="W4035:W4098" si="252">R4035*S4035</f>
        <v>400</v>
      </c>
      <c r="X4035">
        <f t="shared" ref="X4035:X4098" si="253">D4035-C4035</f>
        <v>4</v>
      </c>
      <c r="Y4035">
        <f t="shared" ref="Y4035:Y4098" si="254">W4035-(W4035*T4035)</f>
        <v>400</v>
      </c>
      <c r="Z4035" s="12">
        <f t="shared" ref="Z4035:Z4098" si="255">(U4035/Y4035)*100</f>
        <v>5.25</v>
      </c>
    </row>
    <row r="4036" spans="1:26"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t="str">
        <f>_xlfn.XLOOKUP(B4036,Returns!B:B,Returns!A:A,"No",0)</f>
        <v>No</v>
      </c>
      <c r="W4036">
        <f t="shared" si="252"/>
        <v>56.079000000000008</v>
      </c>
      <c r="X4036">
        <f t="shared" si="253"/>
        <v>0</v>
      </c>
      <c r="Y4036">
        <f t="shared" si="254"/>
        <v>16.823700000000002</v>
      </c>
      <c r="Z4036" s="12">
        <f t="shared" si="255"/>
        <v>-85.185185185185119</v>
      </c>
    </row>
    <row r="4037" spans="1:26"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t="str">
        <f>_xlfn.XLOOKUP(B4037,Returns!B:B,Returns!A:A,"No",0)</f>
        <v>No</v>
      </c>
      <c r="W4037">
        <f t="shared" si="252"/>
        <v>2303.712</v>
      </c>
      <c r="X4037">
        <f t="shared" si="253"/>
        <v>0</v>
      </c>
      <c r="Y4037">
        <f t="shared" si="254"/>
        <v>1842.9695999999999</v>
      </c>
      <c r="Z4037" s="12">
        <f t="shared" si="255"/>
        <v>4.1666666666666661</v>
      </c>
    </row>
    <row r="4038" spans="1:26"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t="str">
        <f>_xlfn.XLOOKUP(B4038,Returns!B:B,Returns!A:A,"No",0)</f>
        <v>No</v>
      </c>
      <c r="W4038">
        <f t="shared" si="252"/>
        <v>49.632000000000005</v>
      </c>
      <c r="X4038">
        <f t="shared" si="253"/>
        <v>4</v>
      </c>
      <c r="Y4038">
        <f t="shared" si="254"/>
        <v>39.705600000000004</v>
      </c>
      <c r="Z4038" s="12">
        <f t="shared" si="255"/>
        <v>3.906249999999996</v>
      </c>
    </row>
    <row r="4039" spans="1:26"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t="str">
        <f>_xlfn.XLOOKUP(B4039,Returns!B:B,Returns!A:A,"No",0)</f>
        <v>Yes</v>
      </c>
      <c r="W4039">
        <f t="shared" si="252"/>
        <v>124.50000000000001</v>
      </c>
      <c r="X4039">
        <f t="shared" si="253"/>
        <v>4</v>
      </c>
      <c r="Y4039">
        <f t="shared" si="254"/>
        <v>124.50000000000001</v>
      </c>
      <c r="Z4039" s="12">
        <f t="shared" si="255"/>
        <v>6.5999999999999988</v>
      </c>
    </row>
    <row r="4040" spans="1:26"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t="str">
        <f>_xlfn.XLOOKUP(B4040,Returns!B:B,Returns!A:A,"No",0)</f>
        <v>Yes</v>
      </c>
      <c r="W4040">
        <f t="shared" si="252"/>
        <v>84.48</v>
      </c>
      <c r="X4040">
        <f t="shared" si="253"/>
        <v>4</v>
      </c>
      <c r="Y4040">
        <f t="shared" si="254"/>
        <v>84.48</v>
      </c>
      <c r="Z4040" s="12">
        <f t="shared" si="255"/>
        <v>11.249999999999998</v>
      </c>
    </row>
    <row r="4041" spans="1:26"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t="str">
        <f>_xlfn.XLOOKUP(B4041,Returns!B:B,Returns!A:A,"No",0)</f>
        <v>Yes</v>
      </c>
      <c r="W4041">
        <f t="shared" si="252"/>
        <v>4607.7120000000004</v>
      </c>
      <c r="X4041">
        <f t="shared" si="253"/>
        <v>4</v>
      </c>
      <c r="Y4041">
        <f t="shared" si="254"/>
        <v>3686.1696000000002</v>
      </c>
      <c r="Z4041" s="12">
        <f t="shared" si="255"/>
        <v>7.8124999999999982</v>
      </c>
    </row>
    <row r="4042" spans="1:26"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t="str">
        <f>_xlfn.XLOOKUP(B4042,Returns!B:B,Returns!A:A,"No",0)</f>
        <v>Yes</v>
      </c>
      <c r="W4042">
        <f t="shared" si="252"/>
        <v>43.056000000000004</v>
      </c>
      <c r="X4042">
        <f t="shared" si="253"/>
        <v>4</v>
      </c>
      <c r="Y4042">
        <f t="shared" si="254"/>
        <v>34.444800000000001</v>
      </c>
      <c r="Z4042" s="12">
        <f t="shared" si="255"/>
        <v>13.541666666666663</v>
      </c>
    </row>
    <row r="4043" spans="1:26"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t="str">
        <f>_xlfn.XLOOKUP(B4043,Returns!B:B,Returns!A:A,"No",0)</f>
        <v>Yes</v>
      </c>
      <c r="W4043">
        <f t="shared" si="252"/>
        <v>575.928</v>
      </c>
      <c r="X4043">
        <f t="shared" si="253"/>
        <v>4</v>
      </c>
      <c r="Y4043">
        <f t="shared" si="254"/>
        <v>460.74239999999998</v>
      </c>
      <c r="Z4043" s="12">
        <f t="shared" si="255"/>
        <v>4.1666666666666661</v>
      </c>
    </row>
    <row r="4044" spans="1:26"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t="str">
        <f>_xlfn.XLOOKUP(B4044,Returns!B:B,Returns!A:A,"No",0)</f>
        <v>Yes</v>
      </c>
      <c r="W4044">
        <f t="shared" si="252"/>
        <v>2472.9299999999998</v>
      </c>
      <c r="X4044">
        <f t="shared" si="253"/>
        <v>4</v>
      </c>
      <c r="Y4044">
        <f t="shared" si="254"/>
        <v>2472.9299999999998</v>
      </c>
      <c r="Z4044" s="12">
        <f t="shared" si="255"/>
        <v>5.1111111111111125</v>
      </c>
    </row>
    <row r="4045" spans="1:26"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t="str">
        <f>_xlfn.XLOOKUP(B4045,Returns!B:B,Returns!A:A,"No",0)</f>
        <v>Yes</v>
      </c>
      <c r="W4045">
        <f t="shared" si="252"/>
        <v>423.36</v>
      </c>
      <c r="X4045">
        <f t="shared" si="253"/>
        <v>4</v>
      </c>
      <c r="Y4045">
        <f t="shared" si="254"/>
        <v>423.36</v>
      </c>
      <c r="Z4045" s="12">
        <f t="shared" si="255"/>
        <v>5.6666666666666652</v>
      </c>
    </row>
    <row r="4046" spans="1:26"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t="str">
        <f>_xlfn.XLOOKUP(B4046,Returns!B:B,Returns!A:A,"No",0)</f>
        <v>No</v>
      </c>
      <c r="W4046">
        <f t="shared" si="252"/>
        <v>1024.25</v>
      </c>
      <c r="X4046">
        <f t="shared" si="253"/>
        <v>5</v>
      </c>
      <c r="Y4046">
        <f t="shared" si="254"/>
        <v>1024.25</v>
      </c>
      <c r="Z4046" s="12">
        <f t="shared" si="255"/>
        <v>5.6000000000000005</v>
      </c>
    </row>
    <row r="4047" spans="1:26"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t="str">
        <f>_xlfn.XLOOKUP(B4047,Returns!B:B,Returns!A:A,"No",0)</f>
        <v>No</v>
      </c>
      <c r="W4047">
        <f t="shared" si="252"/>
        <v>27.467999999999989</v>
      </c>
      <c r="X4047">
        <f t="shared" si="253"/>
        <v>5</v>
      </c>
      <c r="Y4047">
        <f t="shared" si="254"/>
        <v>5.4935999999999972</v>
      </c>
      <c r="Z4047" s="12">
        <f t="shared" si="255"/>
        <v>-250.00000000000017</v>
      </c>
    </row>
    <row r="4048" spans="1:26"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t="str">
        <f>_xlfn.XLOOKUP(B4048,Returns!B:B,Returns!A:A,"No",0)</f>
        <v>No</v>
      </c>
      <c r="W4048">
        <f t="shared" si="252"/>
        <v>47.983999999999988</v>
      </c>
      <c r="X4048">
        <f t="shared" si="253"/>
        <v>4</v>
      </c>
      <c r="Y4048">
        <f t="shared" si="254"/>
        <v>9.5967999999999947</v>
      </c>
      <c r="Z4048" s="12">
        <f t="shared" si="255"/>
        <v>-650.00000000000034</v>
      </c>
    </row>
    <row r="4049" spans="1:26"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t="str">
        <f>_xlfn.XLOOKUP(B4049,Returns!B:B,Returns!A:A,"No",0)</f>
        <v>No</v>
      </c>
      <c r="W4049">
        <f t="shared" si="252"/>
        <v>242.64</v>
      </c>
      <c r="X4049">
        <f t="shared" si="253"/>
        <v>3</v>
      </c>
      <c r="Y4049">
        <f t="shared" si="254"/>
        <v>242.64</v>
      </c>
      <c r="Z4049" s="12">
        <f t="shared" si="255"/>
        <v>16.333333333333332</v>
      </c>
    </row>
    <row r="4050" spans="1:26"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t="str">
        <f>_xlfn.XLOOKUP(B4050,Returns!B:B,Returns!A:A,"No",0)</f>
        <v>No</v>
      </c>
      <c r="W4050">
        <f t="shared" si="252"/>
        <v>5999</v>
      </c>
      <c r="X4050">
        <f t="shared" si="253"/>
        <v>3</v>
      </c>
      <c r="Y4050">
        <f t="shared" si="254"/>
        <v>5999</v>
      </c>
      <c r="Z4050" s="12">
        <f t="shared" si="255"/>
        <v>3.1999999999999993</v>
      </c>
    </row>
    <row r="4051" spans="1:26"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t="str">
        <f>_xlfn.XLOOKUP(B4051,Returns!B:B,Returns!A:A,"No",0)</f>
        <v>No</v>
      </c>
      <c r="W4051">
        <f t="shared" si="252"/>
        <v>830.06999999999994</v>
      </c>
      <c r="X4051">
        <f t="shared" si="253"/>
        <v>2</v>
      </c>
      <c r="Y4051">
        <f t="shared" si="254"/>
        <v>830.06999999999994</v>
      </c>
      <c r="Z4051" s="12">
        <f t="shared" si="255"/>
        <v>6</v>
      </c>
    </row>
    <row r="4052" spans="1:26"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t="str">
        <f>_xlfn.XLOOKUP(B4052,Returns!B:B,Returns!A:A,"No",0)</f>
        <v>No</v>
      </c>
      <c r="W4052">
        <f t="shared" si="252"/>
        <v>345.52800000000002</v>
      </c>
      <c r="X4052">
        <f t="shared" si="253"/>
        <v>2</v>
      </c>
      <c r="Y4052">
        <f t="shared" si="254"/>
        <v>310.97520000000003</v>
      </c>
      <c r="Z4052" s="12">
        <f t="shared" si="255"/>
        <v>10.493827160493833</v>
      </c>
    </row>
    <row r="4053" spans="1:26"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t="str">
        <f>_xlfn.XLOOKUP(B4053,Returns!B:B,Returns!A:A,"No",0)</f>
        <v>No</v>
      </c>
      <c r="W4053">
        <f t="shared" si="252"/>
        <v>12.672000000000001</v>
      </c>
      <c r="X4053">
        <f t="shared" si="253"/>
        <v>4</v>
      </c>
      <c r="Y4053">
        <f t="shared" si="254"/>
        <v>10.137600000000001</v>
      </c>
      <c r="Z4053" s="12">
        <f t="shared" si="255"/>
        <v>14.583333333333329</v>
      </c>
    </row>
    <row r="4054" spans="1:26"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t="str">
        <f>_xlfn.XLOOKUP(B4054,Returns!B:B,Returns!A:A,"No",0)</f>
        <v>No</v>
      </c>
      <c r="W4054">
        <f t="shared" si="252"/>
        <v>818.54399999999998</v>
      </c>
      <c r="X4054">
        <f t="shared" si="253"/>
        <v>4</v>
      </c>
      <c r="Y4054">
        <f t="shared" si="254"/>
        <v>491.12639999999999</v>
      </c>
      <c r="Z4054" s="12">
        <f t="shared" si="255"/>
        <v>-16.666666666666664</v>
      </c>
    </row>
    <row r="4055" spans="1:26"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t="str">
        <f>_xlfn.XLOOKUP(B4055,Returns!B:B,Returns!A:A,"No",0)</f>
        <v>No</v>
      </c>
      <c r="W4055">
        <f t="shared" si="252"/>
        <v>609.83999999999992</v>
      </c>
      <c r="X4055">
        <f t="shared" si="253"/>
        <v>4</v>
      </c>
      <c r="Y4055">
        <f t="shared" si="254"/>
        <v>487.87199999999996</v>
      </c>
      <c r="Z4055" s="12">
        <f t="shared" si="255"/>
        <v>3.6931818181818175</v>
      </c>
    </row>
    <row r="4056" spans="1:26"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t="str">
        <f>_xlfn.XLOOKUP(B4056,Returns!B:B,Returns!A:A,"No",0)</f>
        <v>No</v>
      </c>
      <c r="W4056">
        <f t="shared" si="252"/>
        <v>83.712000000000003</v>
      </c>
      <c r="X4056">
        <f t="shared" si="253"/>
        <v>4</v>
      </c>
      <c r="Y4056">
        <f t="shared" si="254"/>
        <v>66.9696</v>
      </c>
      <c r="Z4056" s="12">
        <f t="shared" si="255"/>
        <v>10.15625</v>
      </c>
    </row>
    <row r="4057" spans="1:26"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t="str">
        <f>_xlfn.XLOOKUP(B4057,Returns!B:B,Returns!A:A,"No",0)</f>
        <v>No</v>
      </c>
      <c r="W4057">
        <f t="shared" si="252"/>
        <v>10809.792000000001</v>
      </c>
      <c r="X4057">
        <f t="shared" si="253"/>
        <v>4</v>
      </c>
      <c r="Y4057">
        <f t="shared" si="254"/>
        <v>8647.8336000000018</v>
      </c>
      <c r="Z4057" s="12">
        <f t="shared" si="255"/>
        <v>-3.90625</v>
      </c>
    </row>
    <row r="4058" spans="1:26"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t="str">
        <f>_xlfn.XLOOKUP(B4058,Returns!B:B,Returns!A:A,"No",0)</f>
        <v>No</v>
      </c>
      <c r="W4058">
        <f t="shared" si="252"/>
        <v>67.175999999999988</v>
      </c>
      <c r="X4058">
        <f t="shared" si="253"/>
        <v>4</v>
      </c>
      <c r="Y4058">
        <f t="shared" si="254"/>
        <v>40.305599999999991</v>
      </c>
      <c r="Z4058" s="12">
        <f t="shared" si="255"/>
        <v>-50.000000000000021</v>
      </c>
    </row>
    <row r="4059" spans="1:26"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t="str">
        <f>_xlfn.XLOOKUP(B4059,Returns!B:B,Returns!A:A,"No",0)</f>
        <v>No</v>
      </c>
      <c r="W4059">
        <f t="shared" si="252"/>
        <v>3231</v>
      </c>
      <c r="X4059">
        <f t="shared" si="253"/>
        <v>4</v>
      </c>
      <c r="Y4059">
        <f t="shared" si="254"/>
        <v>2584.8000000000002</v>
      </c>
      <c r="Z4059" s="12">
        <f t="shared" si="255"/>
        <v>-0.31249999999999944</v>
      </c>
    </row>
    <row r="4060" spans="1:26"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t="str">
        <f>_xlfn.XLOOKUP(B4060,Returns!B:B,Returns!A:A,"No",0)</f>
        <v>Yes</v>
      </c>
      <c r="W4060">
        <f t="shared" si="252"/>
        <v>509.20800000000008</v>
      </c>
      <c r="X4060">
        <f t="shared" si="253"/>
        <v>4</v>
      </c>
      <c r="Y4060">
        <f t="shared" si="254"/>
        <v>407.36640000000006</v>
      </c>
      <c r="Z4060" s="12">
        <f t="shared" si="255"/>
        <v>-3.7946428571428581</v>
      </c>
    </row>
    <row r="4061" spans="1:26"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t="str">
        <f>_xlfn.XLOOKUP(B4061,Returns!B:B,Returns!A:A,"No",0)</f>
        <v>Yes</v>
      </c>
      <c r="W4061">
        <f t="shared" si="252"/>
        <v>1716.4800000000002</v>
      </c>
      <c r="X4061">
        <f t="shared" si="253"/>
        <v>4</v>
      </c>
      <c r="Y4061">
        <f t="shared" si="254"/>
        <v>1373.1840000000002</v>
      </c>
      <c r="Z4061" s="12">
        <f t="shared" si="255"/>
        <v>2.6041666666666639</v>
      </c>
    </row>
    <row r="4062" spans="1:26"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t="str">
        <f>_xlfn.XLOOKUP(B4062,Returns!B:B,Returns!A:A,"No",0)</f>
        <v>No</v>
      </c>
      <c r="W4062">
        <f t="shared" si="252"/>
        <v>204.33599999999998</v>
      </c>
      <c r="X4062">
        <f t="shared" si="253"/>
        <v>6</v>
      </c>
      <c r="Y4062">
        <f t="shared" si="254"/>
        <v>163.46879999999999</v>
      </c>
      <c r="Z4062" s="12">
        <f t="shared" si="255"/>
        <v>10.937499999999998</v>
      </c>
    </row>
    <row r="4063" spans="1:26"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t="str">
        <f>_xlfn.XLOOKUP(B4063,Returns!B:B,Returns!A:A,"No",0)</f>
        <v>No</v>
      </c>
      <c r="W4063">
        <f t="shared" si="252"/>
        <v>75.095999999999989</v>
      </c>
      <c r="X4063">
        <f t="shared" si="253"/>
        <v>3</v>
      </c>
      <c r="Y4063">
        <f t="shared" si="254"/>
        <v>60.076799999999992</v>
      </c>
      <c r="Z4063" s="12">
        <f t="shared" si="255"/>
        <v>13.020833333333332</v>
      </c>
    </row>
    <row r="4064" spans="1:26"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t="str">
        <f>_xlfn.XLOOKUP(B4064,Returns!B:B,Returns!A:A,"No",0)</f>
        <v>No</v>
      </c>
      <c r="W4064">
        <f t="shared" si="252"/>
        <v>39.992000000000004</v>
      </c>
      <c r="X4064">
        <f t="shared" si="253"/>
        <v>4</v>
      </c>
      <c r="Y4064">
        <f t="shared" si="254"/>
        <v>31.993600000000004</v>
      </c>
      <c r="Z4064" s="12">
        <f t="shared" si="255"/>
        <v>23.437499999999986</v>
      </c>
    </row>
    <row r="4065" spans="1:26"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t="str">
        <f>_xlfn.XLOOKUP(B4065,Returns!B:B,Returns!A:A,"No",0)</f>
        <v>No</v>
      </c>
      <c r="W4065">
        <f t="shared" si="252"/>
        <v>180.14399999999998</v>
      </c>
      <c r="X4065">
        <f t="shared" si="253"/>
        <v>3</v>
      </c>
      <c r="Y4065">
        <f t="shared" si="254"/>
        <v>144.11519999999999</v>
      </c>
      <c r="Z4065" s="12">
        <f t="shared" si="255"/>
        <v>1.2152777777777781</v>
      </c>
    </row>
    <row r="4066" spans="1:26"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t="str">
        <f>_xlfn.XLOOKUP(B4066,Returns!B:B,Returns!A:A,"No",0)</f>
        <v>No</v>
      </c>
      <c r="W4066">
        <f t="shared" si="252"/>
        <v>3.1040000000000001</v>
      </c>
      <c r="X4066">
        <f t="shared" si="253"/>
        <v>3</v>
      </c>
      <c r="Y4066">
        <f t="shared" si="254"/>
        <v>2.4832000000000001</v>
      </c>
      <c r="Z4066" s="12">
        <f t="shared" si="255"/>
        <v>14.06249999999998</v>
      </c>
    </row>
    <row r="4067" spans="1:26"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t="str">
        <f>_xlfn.XLOOKUP(B4067,Returns!B:B,Returns!A:A,"No",0)</f>
        <v>No</v>
      </c>
      <c r="W4067">
        <f t="shared" si="252"/>
        <v>37.599999999999994</v>
      </c>
      <c r="X4067">
        <f t="shared" si="253"/>
        <v>4</v>
      </c>
      <c r="Y4067">
        <f t="shared" si="254"/>
        <v>30.079999999999995</v>
      </c>
      <c r="Z4067" s="12">
        <f t="shared" si="255"/>
        <v>4.6875</v>
      </c>
    </row>
    <row r="4068" spans="1:26"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t="str">
        <f>_xlfn.XLOOKUP(B4068,Returns!B:B,Returns!A:A,"No",0)</f>
        <v>No</v>
      </c>
      <c r="W4068">
        <f t="shared" si="252"/>
        <v>30.816000000000006</v>
      </c>
      <c r="X4068">
        <f t="shared" si="253"/>
        <v>4</v>
      </c>
      <c r="Y4068">
        <f t="shared" si="254"/>
        <v>24.652800000000006</v>
      </c>
      <c r="Z4068" s="12">
        <f t="shared" si="255"/>
        <v>3.645833333333333</v>
      </c>
    </row>
    <row r="4069" spans="1:26"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t="str">
        <f>_xlfn.XLOOKUP(B4069,Returns!B:B,Returns!A:A,"No",0)</f>
        <v>No</v>
      </c>
      <c r="W4069">
        <f t="shared" si="252"/>
        <v>573.69600000000014</v>
      </c>
      <c r="X4069">
        <f t="shared" si="253"/>
        <v>4</v>
      </c>
      <c r="Y4069">
        <f t="shared" si="254"/>
        <v>458.9568000000001</v>
      </c>
      <c r="Z4069" s="12">
        <f t="shared" si="255"/>
        <v>3.3854166666666656</v>
      </c>
    </row>
    <row r="4070" spans="1:26"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t="str">
        <f>_xlfn.XLOOKUP(B4070,Returns!B:B,Returns!A:A,"No",0)</f>
        <v>No</v>
      </c>
      <c r="W4070">
        <f t="shared" si="252"/>
        <v>8809.56</v>
      </c>
      <c r="X4070">
        <f t="shared" si="253"/>
        <v>4</v>
      </c>
      <c r="Y4070">
        <f t="shared" si="254"/>
        <v>7047.6479999999992</v>
      </c>
      <c r="Z4070" s="12">
        <f t="shared" si="255"/>
        <v>1.5624999999999989</v>
      </c>
    </row>
    <row r="4071" spans="1:26"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t="str">
        <f>_xlfn.XLOOKUP(B4071,Returns!B:B,Returns!A:A,"No",0)</f>
        <v>No</v>
      </c>
      <c r="W4071">
        <f t="shared" si="252"/>
        <v>118.25999999999998</v>
      </c>
      <c r="X4071">
        <f t="shared" si="253"/>
        <v>3</v>
      </c>
      <c r="Y4071">
        <f t="shared" si="254"/>
        <v>23.651999999999987</v>
      </c>
      <c r="Z4071" s="12">
        <f t="shared" si="255"/>
        <v>-91.666666666666742</v>
      </c>
    </row>
    <row r="4072" spans="1:26"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t="str">
        <f>_xlfn.XLOOKUP(B4072,Returns!B:B,Returns!A:A,"No",0)</f>
        <v>No</v>
      </c>
      <c r="W4072">
        <f t="shared" si="252"/>
        <v>40.095999999999989</v>
      </c>
      <c r="X4072">
        <f t="shared" si="253"/>
        <v>3</v>
      </c>
      <c r="Y4072">
        <f t="shared" si="254"/>
        <v>8.0191999999999979</v>
      </c>
      <c r="Z4072" s="12">
        <f t="shared" si="255"/>
        <v>-206.25000000000014</v>
      </c>
    </row>
    <row r="4073" spans="1:26"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t="str">
        <f>_xlfn.XLOOKUP(B4073,Returns!B:B,Returns!A:A,"No",0)</f>
        <v>No</v>
      </c>
      <c r="W4073">
        <f t="shared" si="252"/>
        <v>312.74559999999997</v>
      </c>
      <c r="X4073">
        <f t="shared" si="253"/>
        <v>3</v>
      </c>
      <c r="Y4073">
        <f t="shared" si="254"/>
        <v>212.66700799999998</v>
      </c>
      <c r="Z4073" s="12">
        <f t="shared" si="255"/>
        <v>-24.870242214532887</v>
      </c>
    </row>
    <row r="4074" spans="1:26"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t="str">
        <f>_xlfn.XLOOKUP(B4074,Returns!B:B,Returns!A:A,"No",0)</f>
        <v>No</v>
      </c>
      <c r="W4074">
        <f t="shared" si="252"/>
        <v>1999.96</v>
      </c>
      <c r="X4074">
        <f t="shared" si="253"/>
        <v>2</v>
      </c>
      <c r="Y4074">
        <f t="shared" si="254"/>
        <v>1999.96</v>
      </c>
      <c r="Z4074" s="12">
        <f t="shared" si="255"/>
        <v>22.499999999999996</v>
      </c>
    </row>
    <row r="4075" spans="1:26"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t="str">
        <f>_xlfn.XLOOKUP(B4075,Returns!B:B,Returns!A:A,"No",0)</f>
        <v>No</v>
      </c>
      <c r="W4075">
        <f t="shared" si="252"/>
        <v>4931.6400000000003</v>
      </c>
      <c r="X4075">
        <f t="shared" si="253"/>
        <v>3</v>
      </c>
      <c r="Y4075">
        <f t="shared" si="254"/>
        <v>4931.6400000000003</v>
      </c>
      <c r="Z4075" s="12">
        <f t="shared" si="255"/>
        <v>4.3333333333333339</v>
      </c>
    </row>
    <row r="4076" spans="1:26"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t="str">
        <f>_xlfn.XLOOKUP(B4076,Returns!B:B,Returns!A:A,"No",0)</f>
        <v>No</v>
      </c>
      <c r="W4076">
        <f t="shared" si="252"/>
        <v>880.25599999999997</v>
      </c>
      <c r="X4076">
        <f t="shared" si="253"/>
        <v>5</v>
      </c>
      <c r="Y4076">
        <f t="shared" si="254"/>
        <v>704.20479999999998</v>
      </c>
      <c r="Z4076" s="12">
        <f t="shared" si="255"/>
        <v>7.8125000000000018</v>
      </c>
    </row>
    <row r="4077" spans="1:26"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t="str">
        <f>_xlfn.XLOOKUP(B4077,Returns!B:B,Returns!A:A,"No",0)</f>
        <v>No</v>
      </c>
      <c r="W4077">
        <f t="shared" si="252"/>
        <v>1356.5440000000001</v>
      </c>
      <c r="X4077">
        <f t="shared" si="253"/>
        <v>5</v>
      </c>
      <c r="Y4077">
        <f t="shared" si="254"/>
        <v>1085.2352000000001</v>
      </c>
      <c r="Z4077" s="12">
        <f t="shared" si="255"/>
        <v>0</v>
      </c>
    </row>
    <row r="4078" spans="1:26"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t="str">
        <f>_xlfn.XLOOKUP(B4078,Returns!B:B,Returns!A:A,"No",0)</f>
        <v>No</v>
      </c>
      <c r="W4078">
        <f t="shared" si="252"/>
        <v>14.08</v>
      </c>
      <c r="X4078">
        <f t="shared" si="253"/>
        <v>2</v>
      </c>
      <c r="Y4078">
        <f t="shared" si="254"/>
        <v>14.08</v>
      </c>
      <c r="Z4078" s="12">
        <f t="shared" si="255"/>
        <v>23.5</v>
      </c>
    </row>
    <row r="4079" spans="1:26"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t="str">
        <f>_xlfn.XLOOKUP(B4079,Returns!B:B,Returns!A:A,"No",0)</f>
        <v>No</v>
      </c>
      <c r="W4079">
        <f t="shared" si="252"/>
        <v>20.16</v>
      </c>
      <c r="X4079">
        <f t="shared" si="253"/>
        <v>2</v>
      </c>
      <c r="Y4079">
        <f t="shared" si="254"/>
        <v>20.16</v>
      </c>
      <c r="Z4079" s="12">
        <f t="shared" si="255"/>
        <v>1</v>
      </c>
    </row>
    <row r="4080" spans="1:26"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t="str">
        <f>_xlfn.XLOOKUP(B4080,Returns!B:B,Returns!A:A,"No",0)</f>
        <v>No</v>
      </c>
      <c r="W4080">
        <f t="shared" si="252"/>
        <v>348.84000000000003</v>
      </c>
      <c r="X4080">
        <f t="shared" si="253"/>
        <v>2</v>
      </c>
      <c r="Y4080">
        <f t="shared" si="254"/>
        <v>348.84000000000003</v>
      </c>
      <c r="Z4080" s="12">
        <f t="shared" si="255"/>
        <v>16.333333333333329</v>
      </c>
    </row>
    <row r="4081" spans="1:26"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t="str">
        <f>_xlfn.XLOOKUP(B4081,Returns!B:B,Returns!A:A,"No",0)</f>
        <v>No</v>
      </c>
      <c r="W4081">
        <f t="shared" si="252"/>
        <v>143.928</v>
      </c>
      <c r="X4081">
        <f t="shared" si="253"/>
        <v>3</v>
      </c>
      <c r="Y4081">
        <f t="shared" si="254"/>
        <v>115.14239999999999</v>
      </c>
      <c r="Z4081" s="12">
        <f t="shared" si="255"/>
        <v>4.1666666666666696</v>
      </c>
    </row>
    <row r="4082" spans="1:26"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t="str">
        <f>_xlfn.XLOOKUP(B4082,Returns!B:B,Returns!A:A,"No",0)</f>
        <v>No</v>
      </c>
      <c r="W4082">
        <f t="shared" si="252"/>
        <v>540.43200000000002</v>
      </c>
      <c r="X4082">
        <f t="shared" si="253"/>
        <v>4</v>
      </c>
      <c r="Y4082">
        <f t="shared" si="254"/>
        <v>432.34559999999999</v>
      </c>
      <c r="Z4082" s="12">
        <f t="shared" si="255"/>
        <v>5.2083333333333339</v>
      </c>
    </row>
    <row r="4083" spans="1:26"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t="str">
        <f>_xlfn.XLOOKUP(B4083,Returns!B:B,Returns!A:A,"No",0)</f>
        <v>No</v>
      </c>
      <c r="W4083">
        <f t="shared" si="252"/>
        <v>5.0220000000000002</v>
      </c>
      <c r="X4083">
        <f t="shared" si="253"/>
        <v>4</v>
      </c>
      <c r="Y4083">
        <f t="shared" si="254"/>
        <v>1.5066000000000002</v>
      </c>
      <c r="Z4083" s="12">
        <f t="shared" si="255"/>
        <v>-233.33333333333331</v>
      </c>
    </row>
    <row r="4084" spans="1:26"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t="str">
        <f>_xlfn.XLOOKUP(B4084,Returns!B:B,Returns!A:A,"No",0)</f>
        <v>No</v>
      </c>
      <c r="W4084">
        <f t="shared" si="252"/>
        <v>548.98199999999997</v>
      </c>
      <c r="X4084">
        <f t="shared" si="253"/>
        <v>6</v>
      </c>
      <c r="Y4084">
        <f t="shared" si="254"/>
        <v>109.79639999999995</v>
      </c>
      <c r="Z4084" s="12">
        <f t="shared" si="255"/>
        <v>-291.66666666666691</v>
      </c>
    </row>
    <row r="4085" spans="1:26"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t="str">
        <f>_xlfn.XLOOKUP(B4085,Returns!B:B,Returns!A:A,"No",0)</f>
        <v>No</v>
      </c>
      <c r="W4085">
        <f t="shared" si="252"/>
        <v>30.816000000000006</v>
      </c>
      <c r="X4085">
        <f t="shared" si="253"/>
        <v>6</v>
      </c>
      <c r="Y4085">
        <f t="shared" si="254"/>
        <v>24.652800000000006</v>
      </c>
      <c r="Z4085" s="12">
        <f t="shared" si="255"/>
        <v>13.020833333333323</v>
      </c>
    </row>
    <row r="4086" spans="1:26"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t="str">
        <f>_xlfn.XLOOKUP(B4086,Returns!B:B,Returns!A:A,"No",0)</f>
        <v>No</v>
      </c>
      <c r="W4086">
        <f t="shared" si="252"/>
        <v>23.571000000000005</v>
      </c>
      <c r="X4086">
        <f t="shared" si="253"/>
        <v>2</v>
      </c>
      <c r="Y4086">
        <f t="shared" si="254"/>
        <v>7.0713000000000008</v>
      </c>
      <c r="Z4086" s="12">
        <f t="shared" si="255"/>
        <v>-85.185185185185176</v>
      </c>
    </row>
    <row r="4087" spans="1:26"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t="str">
        <f>_xlfn.XLOOKUP(B4087,Returns!B:B,Returns!A:A,"No",0)</f>
        <v>No</v>
      </c>
      <c r="W4087">
        <f t="shared" si="252"/>
        <v>604.76800000000003</v>
      </c>
      <c r="X4087">
        <f t="shared" si="253"/>
        <v>2</v>
      </c>
      <c r="Y4087">
        <f t="shared" si="254"/>
        <v>483.81440000000003</v>
      </c>
      <c r="Z4087" s="12">
        <f t="shared" si="255"/>
        <v>6.2500000000000027</v>
      </c>
    </row>
    <row r="4088" spans="1:26"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t="str">
        <f>_xlfn.XLOOKUP(B4088,Returns!B:B,Returns!A:A,"No",0)</f>
        <v>No</v>
      </c>
      <c r="W4088">
        <f t="shared" si="252"/>
        <v>62.856000000000009</v>
      </c>
      <c r="X4088">
        <f t="shared" si="253"/>
        <v>2</v>
      </c>
      <c r="Y4088">
        <f t="shared" si="254"/>
        <v>50.284800000000004</v>
      </c>
      <c r="Z4088" s="12">
        <f t="shared" si="255"/>
        <v>14.062499999999995</v>
      </c>
    </row>
    <row r="4089" spans="1:26"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t="str">
        <f>_xlfn.XLOOKUP(B4089,Returns!B:B,Returns!A:A,"No",0)</f>
        <v>No</v>
      </c>
      <c r="W4089">
        <f t="shared" si="252"/>
        <v>35.352000000000004</v>
      </c>
      <c r="X4089">
        <f t="shared" si="253"/>
        <v>2</v>
      </c>
      <c r="Y4089">
        <f t="shared" si="254"/>
        <v>28.281600000000005</v>
      </c>
      <c r="Z4089" s="12">
        <f t="shared" si="255"/>
        <v>14.062499999999996</v>
      </c>
    </row>
    <row r="4090" spans="1:26"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t="str">
        <f>_xlfn.XLOOKUP(B4090,Returns!B:B,Returns!A:A,"No",0)</f>
        <v>No</v>
      </c>
      <c r="W4090">
        <f t="shared" si="252"/>
        <v>5749.38</v>
      </c>
      <c r="X4090">
        <f t="shared" si="253"/>
        <v>7</v>
      </c>
      <c r="Y4090">
        <f t="shared" si="254"/>
        <v>5749.38</v>
      </c>
      <c r="Z4090" s="12">
        <f t="shared" si="255"/>
        <v>3.0000000000000004</v>
      </c>
    </row>
    <row r="4091" spans="1:26"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t="str">
        <f>_xlfn.XLOOKUP(B4091,Returns!B:B,Returns!A:A,"No",0)</f>
        <v>No</v>
      </c>
      <c r="W4091">
        <f t="shared" si="252"/>
        <v>41.4</v>
      </c>
      <c r="X4091">
        <f t="shared" si="253"/>
        <v>4</v>
      </c>
      <c r="Y4091">
        <f t="shared" si="254"/>
        <v>41.4</v>
      </c>
      <c r="Z4091" s="12">
        <f t="shared" si="255"/>
        <v>24.000000000000004</v>
      </c>
    </row>
    <row r="4092" spans="1:26"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t="str">
        <f>_xlfn.XLOOKUP(B4092,Returns!B:B,Returns!A:A,"No",0)</f>
        <v>No</v>
      </c>
      <c r="W4092">
        <f t="shared" si="252"/>
        <v>32.849999999999994</v>
      </c>
      <c r="X4092">
        <f t="shared" si="253"/>
        <v>4</v>
      </c>
      <c r="Y4092">
        <f t="shared" si="254"/>
        <v>32.849999999999994</v>
      </c>
      <c r="Z4092" s="12">
        <f t="shared" si="255"/>
        <v>10</v>
      </c>
    </row>
    <row r="4093" spans="1:26"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t="str">
        <f>_xlfn.XLOOKUP(B4093,Returns!B:B,Returns!A:A,"No",0)</f>
        <v>No</v>
      </c>
      <c r="W4093">
        <f t="shared" si="252"/>
        <v>43.056000000000004</v>
      </c>
      <c r="X4093">
        <f t="shared" si="253"/>
        <v>4</v>
      </c>
      <c r="Y4093">
        <f t="shared" si="254"/>
        <v>34.444800000000001</v>
      </c>
      <c r="Z4093" s="12">
        <f t="shared" si="255"/>
        <v>13.541666666666663</v>
      </c>
    </row>
    <row r="4094" spans="1:26"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t="str">
        <f>_xlfn.XLOOKUP(B4094,Returns!B:B,Returns!A:A,"No",0)</f>
        <v>No</v>
      </c>
      <c r="W4094">
        <f t="shared" si="252"/>
        <v>442.048</v>
      </c>
      <c r="X4094">
        <f t="shared" si="253"/>
        <v>2</v>
      </c>
      <c r="Y4094">
        <f t="shared" si="254"/>
        <v>353.63839999999999</v>
      </c>
      <c r="Z4094" s="12">
        <f t="shared" si="255"/>
        <v>-15.625</v>
      </c>
    </row>
    <row r="4095" spans="1:26"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t="str">
        <f>_xlfn.XLOOKUP(B4095,Returns!B:B,Returns!A:A,"No",0)</f>
        <v>No</v>
      </c>
      <c r="W4095">
        <f t="shared" si="252"/>
        <v>21560</v>
      </c>
      <c r="X4095">
        <f t="shared" si="253"/>
        <v>4</v>
      </c>
      <c r="Y4095">
        <f t="shared" si="254"/>
        <v>21560</v>
      </c>
      <c r="Z4095" s="12">
        <f t="shared" si="255"/>
        <v>6.5714285714285694</v>
      </c>
    </row>
    <row r="4096" spans="1:26"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t="str">
        <f>_xlfn.XLOOKUP(B4096,Returns!B:B,Returns!A:A,"No",0)</f>
        <v>No</v>
      </c>
      <c r="W4096">
        <f t="shared" si="252"/>
        <v>319.83999999999997</v>
      </c>
      <c r="X4096">
        <f t="shared" si="253"/>
        <v>4</v>
      </c>
      <c r="Y4096">
        <f t="shared" si="254"/>
        <v>319.83999999999997</v>
      </c>
      <c r="Z4096" s="12">
        <f t="shared" si="255"/>
        <v>5.75</v>
      </c>
    </row>
    <row r="4097" spans="1:26"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t="str">
        <f>_xlfn.XLOOKUP(B4097,Returns!B:B,Returns!A:A,"No",0)</f>
        <v>No</v>
      </c>
      <c r="W4097">
        <f t="shared" si="252"/>
        <v>1763.91</v>
      </c>
      <c r="X4097">
        <f t="shared" si="253"/>
        <v>4</v>
      </c>
      <c r="Y4097">
        <f t="shared" si="254"/>
        <v>1763.91</v>
      </c>
      <c r="Z4097" s="12">
        <f t="shared" si="255"/>
        <v>9.6666666666666643</v>
      </c>
    </row>
    <row r="4098" spans="1:26"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t="str">
        <f>_xlfn.XLOOKUP(B4098,Returns!B:B,Returns!A:A,"No",0)</f>
        <v>No</v>
      </c>
      <c r="W4098">
        <f t="shared" si="252"/>
        <v>162.00000000000003</v>
      </c>
      <c r="X4098">
        <f t="shared" si="253"/>
        <v>5</v>
      </c>
      <c r="Y4098">
        <f t="shared" si="254"/>
        <v>162.00000000000003</v>
      </c>
      <c r="Z4098" s="12">
        <f t="shared" si="255"/>
        <v>9.6</v>
      </c>
    </row>
    <row r="4099" spans="1:26"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t="str">
        <f>_xlfn.XLOOKUP(B4099,Returns!B:B,Returns!A:A,"No",0)</f>
        <v>No</v>
      </c>
      <c r="W4099">
        <f t="shared" ref="W4099:W4162" si="256">R4099*S4099</f>
        <v>2024.5000000000002</v>
      </c>
      <c r="X4099">
        <f t="shared" ref="X4099:X4162" si="257">D4099-C4099</f>
        <v>5</v>
      </c>
      <c r="Y4099">
        <f t="shared" ref="Y4099:Y4162" si="258">W4099-(W4099*T4099)</f>
        <v>2024.5000000000002</v>
      </c>
      <c r="Z4099" s="12">
        <f t="shared" ref="Z4099:Z4162" si="259">(U4099/Y4099)*100</f>
        <v>0.79999999999999916</v>
      </c>
    </row>
    <row r="4100" spans="1:26"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t="str">
        <f>_xlfn.XLOOKUP(B4100,Returns!B:B,Returns!A:A,"No",0)</f>
        <v>No</v>
      </c>
      <c r="W4100">
        <f t="shared" si="256"/>
        <v>47249.75</v>
      </c>
      <c r="X4100">
        <f t="shared" si="257"/>
        <v>5</v>
      </c>
      <c r="Y4100">
        <f t="shared" si="258"/>
        <v>47249.75</v>
      </c>
      <c r="Z4100" s="12">
        <f t="shared" si="259"/>
        <v>9.8000000000000007</v>
      </c>
    </row>
    <row r="4101" spans="1:26"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t="str">
        <f>_xlfn.XLOOKUP(B4101,Returns!B:B,Returns!A:A,"No",0)</f>
        <v>No</v>
      </c>
      <c r="W4101">
        <f t="shared" si="256"/>
        <v>25.88</v>
      </c>
      <c r="X4101">
        <f t="shared" si="257"/>
        <v>5</v>
      </c>
      <c r="Y4101">
        <f t="shared" si="258"/>
        <v>25.88</v>
      </c>
      <c r="Z4101" s="12">
        <f t="shared" si="259"/>
        <v>25</v>
      </c>
    </row>
    <row r="4102" spans="1:26"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t="str">
        <f>_xlfn.XLOOKUP(B4102,Returns!B:B,Returns!A:A,"No",0)</f>
        <v>No</v>
      </c>
      <c r="W4102">
        <f t="shared" si="256"/>
        <v>2.2639999999999993</v>
      </c>
      <c r="X4102">
        <f t="shared" si="257"/>
        <v>4</v>
      </c>
      <c r="Y4102">
        <f t="shared" si="258"/>
        <v>0.45279999999999987</v>
      </c>
      <c r="Z4102" s="12">
        <f t="shared" si="259"/>
        <v>-1150.0000000000005</v>
      </c>
    </row>
    <row r="4103" spans="1:26"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t="str">
        <f>_xlfn.XLOOKUP(B4103,Returns!B:B,Returns!A:A,"No",0)</f>
        <v>No</v>
      </c>
      <c r="W4103">
        <f t="shared" si="256"/>
        <v>0.44399999999999995</v>
      </c>
      <c r="X4103">
        <f t="shared" si="257"/>
        <v>4</v>
      </c>
      <c r="Y4103">
        <f t="shared" si="258"/>
        <v>8.879999999999999E-2</v>
      </c>
      <c r="Z4103" s="12">
        <f t="shared" si="259"/>
        <v>-1250.0000000000005</v>
      </c>
    </row>
    <row r="4104" spans="1:26"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t="str">
        <f>_xlfn.XLOOKUP(B4104,Returns!B:B,Returns!A:A,"No",0)</f>
        <v>No</v>
      </c>
      <c r="W4104">
        <f t="shared" si="256"/>
        <v>1169.4080000000001</v>
      </c>
      <c r="X4104">
        <f t="shared" si="257"/>
        <v>4</v>
      </c>
      <c r="Y4104">
        <f t="shared" si="258"/>
        <v>935.52640000000008</v>
      </c>
      <c r="Z4104" s="12">
        <f t="shared" si="259"/>
        <v>5.0781249999999982</v>
      </c>
    </row>
    <row r="4105" spans="1:26"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t="str">
        <f>_xlfn.XLOOKUP(B4105,Returns!B:B,Returns!A:A,"No",0)</f>
        <v>No</v>
      </c>
      <c r="W4105">
        <f t="shared" si="256"/>
        <v>31.84</v>
      </c>
      <c r="X4105">
        <f t="shared" si="257"/>
        <v>0</v>
      </c>
      <c r="Y4105">
        <f t="shared" si="258"/>
        <v>31.84</v>
      </c>
      <c r="Z4105" s="12">
        <f t="shared" si="259"/>
        <v>22.000000000000004</v>
      </c>
    </row>
    <row r="4106" spans="1:26"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t="str">
        <f>_xlfn.XLOOKUP(B4106,Returns!B:B,Returns!A:A,"No",0)</f>
        <v>Yes</v>
      </c>
      <c r="W4106">
        <f t="shared" si="256"/>
        <v>799.80000000000018</v>
      </c>
      <c r="X4106">
        <f t="shared" si="257"/>
        <v>6</v>
      </c>
      <c r="Y4106">
        <f t="shared" si="258"/>
        <v>639.84000000000015</v>
      </c>
      <c r="Z4106" s="12">
        <f t="shared" si="259"/>
        <v>2.812499999999996</v>
      </c>
    </row>
    <row r="4107" spans="1:26"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t="str">
        <f>_xlfn.XLOOKUP(B4107,Returns!B:B,Returns!A:A,"No",0)</f>
        <v>Yes</v>
      </c>
      <c r="W4107">
        <f t="shared" si="256"/>
        <v>27.52</v>
      </c>
      <c r="X4107">
        <f t="shared" si="257"/>
        <v>6</v>
      </c>
      <c r="Y4107">
        <f t="shared" si="258"/>
        <v>22.015999999999998</v>
      </c>
      <c r="Z4107" s="12">
        <f t="shared" si="259"/>
        <v>21.093750000000004</v>
      </c>
    </row>
    <row r="4108" spans="1:26"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t="str">
        <f>_xlfn.XLOOKUP(B4108,Returns!B:B,Returns!A:A,"No",0)</f>
        <v>No</v>
      </c>
      <c r="W4108">
        <f t="shared" si="256"/>
        <v>8.623999999999997</v>
      </c>
      <c r="X4108">
        <f t="shared" si="257"/>
        <v>4</v>
      </c>
      <c r="Y4108">
        <f t="shared" si="258"/>
        <v>1.7247999999999992</v>
      </c>
      <c r="Z4108" s="12">
        <f t="shared" si="259"/>
        <v>-400.00000000000028</v>
      </c>
    </row>
    <row r="4109" spans="1:26"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t="str">
        <f>_xlfn.XLOOKUP(B4109,Returns!B:B,Returns!A:A,"No",0)</f>
        <v>No</v>
      </c>
      <c r="W4109">
        <f t="shared" si="256"/>
        <v>27.92</v>
      </c>
      <c r="X4109">
        <f t="shared" si="257"/>
        <v>0</v>
      </c>
      <c r="Y4109">
        <f t="shared" si="258"/>
        <v>27.92</v>
      </c>
      <c r="Z4109" s="12">
        <f t="shared" si="259"/>
        <v>0.99999999999999789</v>
      </c>
    </row>
    <row r="4110" spans="1:26"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t="str">
        <f>_xlfn.XLOOKUP(B4110,Returns!B:B,Returns!A:A,"No",0)</f>
        <v>No</v>
      </c>
      <c r="W4110">
        <f t="shared" si="256"/>
        <v>82.242000000000004</v>
      </c>
      <c r="X4110">
        <f t="shared" si="257"/>
        <v>0</v>
      </c>
      <c r="Y4110">
        <f t="shared" si="258"/>
        <v>49.345199999999998</v>
      </c>
      <c r="Z4110" s="12">
        <f t="shared" si="259"/>
        <v>-28.703703703703713</v>
      </c>
    </row>
    <row r="4111" spans="1:26"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t="str">
        <f>_xlfn.XLOOKUP(B4111,Returns!B:B,Returns!A:A,"No",0)</f>
        <v>No</v>
      </c>
      <c r="W4111">
        <f t="shared" si="256"/>
        <v>147.96</v>
      </c>
      <c r="X4111">
        <f t="shared" si="257"/>
        <v>7</v>
      </c>
      <c r="Y4111">
        <f t="shared" si="258"/>
        <v>147.96</v>
      </c>
      <c r="Z4111" s="12">
        <f t="shared" si="259"/>
        <v>13.5</v>
      </c>
    </row>
    <row r="4112" spans="1:26"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t="str">
        <f>_xlfn.XLOOKUP(B4112,Returns!B:B,Returns!A:A,"No",0)</f>
        <v>No</v>
      </c>
      <c r="W4112">
        <f t="shared" si="256"/>
        <v>160.97999999999999</v>
      </c>
      <c r="X4112">
        <f t="shared" si="257"/>
        <v>7</v>
      </c>
      <c r="Y4112">
        <f t="shared" si="258"/>
        <v>160.97999999999999</v>
      </c>
      <c r="Z4112" s="12">
        <f t="shared" si="259"/>
        <v>13.000000000000004</v>
      </c>
    </row>
    <row r="4113" spans="1:26"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t="str">
        <f>_xlfn.XLOOKUP(B4113,Returns!B:B,Returns!A:A,"No",0)</f>
        <v>No</v>
      </c>
      <c r="W4113">
        <f t="shared" si="256"/>
        <v>52.019999999999996</v>
      </c>
      <c r="X4113">
        <f t="shared" si="257"/>
        <v>7</v>
      </c>
      <c r="Y4113">
        <f t="shared" si="258"/>
        <v>52.019999999999996</v>
      </c>
      <c r="Z4113" s="12">
        <f t="shared" si="259"/>
        <v>16.333333333333336</v>
      </c>
    </row>
    <row r="4114" spans="1:26"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t="str">
        <f>_xlfn.XLOOKUP(B4114,Returns!B:B,Returns!A:A,"No",0)</f>
        <v>No</v>
      </c>
      <c r="W4114">
        <f t="shared" si="256"/>
        <v>3.28</v>
      </c>
      <c r="X4114">
        <f t="shared" si="257"/>
        <v>7</v>
      </c>
      <c r="Y4114">
        <f t="shared" si="258"/>
        <v>3.28</v>
      </c>
      <c r="Z4114" s="12">
        <f t="shared" si="259"/>
        <v>28.999999999999986</v>
      </c>
    </row>
    <row r="4115" spans="1:26"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t="str">
        <f>_xlfn.XLOOKUP(B4115,Returns!B:B,Returns!A:A,"No",0)</f>
        <v>No</v>
      </c>
      <c r="W4115">
        <f t="shared" si="256"/>
        <v>26.567999999999998</v>
      </c>
      <c r="X4115">
        <f t="shared" si="257"/>
        <v>5</v>
      </c>
      <c r="Y4115">
        <f t="shared" si="258"/>
        <v>21.254399999999997</v>
      </c>
      <c r="Z4115" s="12">
        <f t="shared" si="259"/>
        <v>14.0625</v>
      </c>
    </row>
    <row r="4116" spans="1:26"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t="str">
        <f>_xlfn.XLOOKUP(B4116,Returns!B:B,Returns!A:A,"No",0)</f>
        <v>No</v>
      </c>
      <c r="W4116">
        <f t="shared" si="256"/>
        <v>475.12800000000004</v>
      </c>
      <c r="X4116">
        <f t="shared" si="257"/>
        <v>5</v>
      </c>
      <c r="Y4116">
        <f t="shared" si="258"/>
        <v>380.10240000000005</v>
      </c>
      <c r="Z4116" s="12">
        <f t="shared" si="259"/>
        <v>3.6458333333333348</v>
      </c>
    </row>
    <row r="4117" spans="1:26"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t="str">
        <f>_xlfn.XLOOKUP(B4117,Returns!B:B,Returns!A:A,"No",0)</f>
        <v>No</v>
      </c>
      <c r="W4117">
        <f t="shared" si="256"/>
        <v>6099.8</v>
      </c>
      <c r="X4117">
        <f t="shared" si="257"/>
        <v>3</v>
      </c>
      <c r="Y4117">
        <f t="shared" si="258"/>
        <v>4879.84</v>
      </c>
      <c r="Z4117" s="12">
        <f t="shared" si="259"/>
        <v>7.8124999999999982</v>
      </c>
    </row>
    <row r="4118" spans="1:26"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t="str">
        <f>_xlfn.XLOOKUP(B4118,Returns!B:B,Returns!A:A,"No",0)</f>
        <v>No</v>
      </c>
      <c r="W4118">
        <f t="shared" si="256"/>
        <v>6.3360000000000003</v>
      </c>
      <c r="X4118">
        <f t="shared" si="257"/>
        <v>5</v>
      </c>
      <c r="Y4118">
        <f t="shared" si="258"/>
        <v>5.0688000000000004</v>
      </c>
      <c r="Z4118" s="12">
        <f t="shared" si="259"/>
        <v>19.531249999999996</v>
      </c>
    </row>
    <row r="4119" spans="1:26"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t="str">
        <f>_xlfn.XLOOKUP(B4119,Returns!B:B,Returns!A:A,"No",0)</f>
        <v>No</v>
      </c>
      <c r="W4119">
        <f t="shared" si="256"/>
        <v>58.320000000000007</v>
      </c>
      <c r="X4119">
        <f t="shared" si="257"/>
        <v>5</v>
      </c>
      <c r="Y4119">
        <f t="shared" si="258"/>
        <v>58.320000000000007</v>
      </c>
      <c r="Z4119" s="12">
        <f t="shared" si="259"/>
        <v>16</v>
      </c>
    </row>
    <row r="4120" spans="1:26"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t="str">
        <f>_xlfn.XLOOKUP(B4120,Returns!B:B,Returns!A:A,"No",0)</f>
        <v>No</v>
      </c>
      <c r="W4120">
        <f t="shared" si="256"/>
        <v>3184.02</v>
      </c>
      <c r="X4120">
        <f t="shared" si="257"/>
        <v>5</v>
      </c>
      <c r="Y4120">
        <f t="shared" si="258"/>
        <v>3184.02</v>
      </c>
      <c r="Z4120" s="12">
        <f t="shared" si="259"/>
        <v>1.7142857142857151</v>
      </c>
    </row>
    <row r="4121" spans="1:26"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t="str">
        <f>_xlfn.XLOOKUP(B4121,Returns!B:B,Returns!A:A,"No",0)</f>
        <v>No</v>
      </c>
      <c r="W4121">
        <f t="shared" si="256"/>
        <v>731.13599999999997</v>
      </c>
      <c r="X4121">
        <f t="shared" si="257"/>
        <v>5</v>
      </c>
      <c r="Y4121">
        <f t="shared" si="258"/>
        <v>584.90879999999993</v>
      </c>
      <c r="Z4121" s="12">
        <f t="shared" si="259"/>
        <v>5.078125</v>
      </c>
    </row>
    <row r="4122" spans="1:26"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t="str">
        <f>_xlfn.XLOOKUP(B4122,Returns!B:B,Returns!A:A,"No",0)</f>
        <v>No</v>
      </c>
      <c r="W4122">
        <f t="shared" si="256"/>
        <v>76.160000000000011</v>
      </c>
      <c r="X4122">
        <f t="shared" si="257"/>
        <v>6</v>
      </c>
      <c r="Y4122">
        <f t="shared" si="258"/>
        <v>60.928000000000011</v>
      </c>
      <c r="Z4122" s="12">
        <f t="shared" si="259"/>
        <v>-2.3437499999999991</v>
      </c>
    </row>
    <row r="4123" spans="1:26"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t="str">
        <f>_xlfn.XLOOKUP(B4123,Returns!B:B,Returns!A:A,"No",0)</f>
        <v>No</v>
      </c>
      <c r="W4123">
        <f t="shared" si="256"/>
        <v>224.64</v>
      </c>
      <c r="X4123">
        <f t="shared" si="257"/>
        <v>1</v>
      </c>
      <c r="Y4123">
        <f t="shared" si="258"/>
        <v>224.64</v>
      </c>
      <c r="Z4123" s="12">
        <f t="shared" si="259"/>
        <v>7.5</v>
      </c>
    </row>
    <row r="4124" spans="1:26"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t="str">
        <f>_xlfn.XLOOKUP(B4124,Returns!B:B,Returns!A:A,"No",0)</f>
        <v>No</v>
      </c>
      <c r="W4124">
        <f t="shared" si="256"/>
        <v>112.76999999999998</v>
      </c>
      <c r="X4124">
        <f t="shared" si="257"/>
        <v>1</v>
      </c>
      <c r="Y4124">
        <f t="shared" si="258"/>
        <v>112.76999999999998</v>
      </c>
      <c r="Z4124" s="12">
        <f t="shared" si="259"/>
        <v>15.666666666666668</v>
      </c>
    </row>
    <row r="4125" spans="1:26"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t="str">
        <f>_xlfn.XLOOKUP(B4125,Returns!B:B,Returns!A:A,"No",0)</f>
        <v>No</v>
      </c>
      <c r="W4125">
        <f t="shared" si="256"/>
        <v>52.064</v>
      </c>
      <c r="X4125">
        <f t="shared" si="257"/>
        <v>1</v>
      </c>
      <c r="Y4125">
        <f t="shared" si="258"/>
        <v>41.651200000000003</v>
      </c>
      <c r="Z4125" s="12">
        <f t="shared" si="259"/>
        <v>22.656249999999993</v>
      </c>
    </row>
    <row r="4126" spans="1:26"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t="str">
        <f>_xlfn.XLOOKUP(B4126,Returns!B:B,Returns!A:A,"No",0)</f>
        <v>No</v>
      </c>
      <c r="W4126">
        <f t="shared" si="256"/>
        <v>107.73000000000002</v>
      </c>
      <c r="X4126">
        <f t="shared" si="257"/>
        <v>7</v>
      </c>
      <c r="Y4126">
        <f t="shared" si="258"/>
        <v>107.73000000000002</v>
      </c>
      <c r="Z4126" s="12">
        <f t="shared" si="259"/>
        <v>8.9999999999999964</v>
      </c>
    </row>
    <row r="4127" spans="1:26"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t="str">
        <f>_xlfn.XLOOKUP(B4127,Returns!B:B,Returns!A:A,"No",0)</f>
        <v>No</v>
      </c>
      <c r="W4127">
        <f t="shared" si="256"/>
        <v>273.096</v>
      </c>
      <c r="X4127">
        <f t="shared" si="257"/>
        <v>4</v>
      </c>
      <c r="Y4127">
        <f t="shared" si="258"/>
        <v>218.4768</v>
      </c>
      <c r="Z4127" s="12">
        <f t="shared" si="259"/>
        <v>-1.0416666666666716</v>
      </c>
    </row>
    <row r="4128" spans="1:26"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t="str">
        <f>_xlfn.XLOOKUP(B4128,Returns!B:B,Returns!A:A,"No",0)</f>
        <v>No</v>
      </c>
      <c r="W4128">
        <f t="shared" si="256"/>
        <v>327.96</v>
      </c>
      <c r="X4128">
        <f t="shared" si="257"/>
        <v>3</v>
      </c>
      <c r="Y4128">
        <f t="shared" si="258"/>
        <v>327.96</v>
      </c>
      <c r="Z4128" s="12">
        <f t="shared" si="259"/>
        <v>5.4999999999999991</v>
      </c>
    </row>
    <row r="4129" spans="1:26"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t="str">
        <f>_xlfn.XLOOKUP(B4129,Returns!B:B,Returns!A:A,"No",0)</f>
        <v>No</v>
      </c>
      <c r="W4129">
        <f t="shared" si="256"/>
        <v>404.06399999999996</v>
      </c>
      <c r="X4129">
        <f t="shared" si="257"/>
        <v>5</v>
      </c>
      <c r="Y4129">
        <f t="shared" si="258"/>
        <v>323.25119999999998</v>
      </c>
      <c r="Z4129" s="12">
        <f t="shared" si="259"/>
        <v>2.3437499999999969</v>
      </c>
    </row>
    <row r="4130" spans="1:26"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t="str">
        <f>_xlfn.XLOOKUP(B4130,Returns!B:B,Returns!A:A,"No",0)</f>
        <v>No</v>
      </c>
      <c r="W4130">
        <f t="shared" si="256"/>
        <v>7874.9549999999999</v>
      </c>
      <c r="X4130">
        <f t="shared" si="257"/>
        <v>5</v>
      </c>
      <c r="Y4130">
        <f t="shared" si="258"/>
        <v>3937.4775</v>
      </c>
      <c r="Z4130" s="12">
        <f t="shared" si="259"/>
        <v>-24.000000000000011</v>
      </c>
    </row>
    <row r="4131" spans="1:26"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t="str">
        <f>_xlfn.XLOOKUP(B4131,Returns!B:B,Returns!A:A,"No",0)</f>
        <v>No</v>
      </c>
      <c r="W4131">
        <f t="shared" si="256"/>
        <v>293.12</v>
      </c>
      <c r="X4131">
        <f t="shared" si="257"/>
        <v>6</v>
      </c>
      <c r="Y4131">
        <f t="shared" si="258"/>
        <v>293.12</v>
      </c>
      <c r="Z4131" s="12">
        <f t="shared" si="259"/>
        <v>7.2499999999999991</v>
      </c>
    </row>
    <row r="4132" spans="1:26"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t="str">
        <f>_xlfn.XLOOKUP(B4132,Returns!B:B,Returns!A:A,"No",0)</f>
        <v>No</v>
      </c>
      <c r="W4132">
        <f t="shared" si="256"/>
        <v>72.399999999999977</v>
      </c>
      <c r="X4132">
        <f t="shared" si="257"/>
        <v>7</v>
      </c>
      <c r="Y4132">
        <f t="shared" si="258"/>
        <v>14.47999999999999</v>
      </c>
      <c r="Z4132" s="12">
        <f t="shared" si="259"/>
        <v>-165.0000000000002</v>
      </c>
    </row>
    <row r="4133" spans="1:26"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t="str">
        <f>_xlfn.XLOOKUP(B4133,Returns!B:B,Returns!A:A,"No",0)</f>
        <v>No</v>
      </c>
      <c r="W4133">
        <f t="shared" si="256"/>
        <v>35.856000000000009</v>
      </c>
      <c r="X4133">
        <f t="shared" si="257"/>
        <v>7</v>
      </c>
      <c r="Y4133">
        <f t="shared" si="258"/>
        <v>28.684800000000006</v>
      </c>
      <c r="Z4133" s="12">
        <f t="shared" si="259"/>
        <v>14.062499999999996</v>
      </c>
    </row>
    <row r="4134" spans="1:26"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t="str">
        <f>_xlfn.XLOOKUP(B4134,Returns!B:B,Returns!A:A,"No",0)</f>
        <v>No</v>
      </c>
      <c r="W4134">
        <f t="shared" si="256"/>
        <v>46.656000000000006</v>
      </c>
      <c r="X4134">
        <f t="shared" si="257"/>
        <v>7</v>
      </c>
      <c r="Y4134">
        <f t="shared" si="258"/>
        <v>37.324800000000003</v>
      </c>
      <c r="Z4134" s="12">
        <f t="shared" si="259"/>
        <v>15.104166666666666</v>
      </c>
    </row>
    <row r="4135" spans="1:26"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t="str">
        <f>_xlfn.XLOOKUP(B4135,Returns!B:B,Returns!A:A,"No",0)</f>
        <v>No</v>
      </c>
      <c r="W4135">
        <f t="shared" si="256"/>
        <v>405</v>
      </c>
      <c r="X4135">
        <f t="shared" si="257"/>
        <v>5</v>
      </c>
      <c r="Y4135">
        <f t="shared" si="258"/>
        <v>405</v>
      </c>
      <c r="Z4135" s="12">
        <f t="shared" si="259"/>
        <v>5.333333333333333</v>
      </c>
    </row>
    <row r="4136" spans="1:26"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t="str">
        <f>_xlfn.XLOOKUP(B4136,Returns!B:B,Returns!A:A,"No",0)</f>
        <v>No</v>
      </c>
      <c r="W4136">
        <f t="shared" si="256"/>
        <v>629.90999999999985</v>
      </c>
      <c r="X4136">
        <f t="shared" si="257"/>
        <v>5</v>
      </c>
      <c r="Y4136">
        <f t="shared" si="258"/>
        <v>629.90999999999985</v>
      </c>
      <c r="Z4136" s="12">
        <f t="shared" si="259"/>
        <v>14.333333333333337</v>
      </c>
    </row>
    <row r="4137" spans="1:26"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t="str">
        <f>_xlfn.XLOOKUP(B4137,Returns!B:B,Returns!A:A,"No",0)</f>
        <v>No</v>
      </c>
      <c r="W4137">
        <f t="shared" si="256"/>
        <v>560.60000000000014</v>
      </c>
      <c r="X4137">
        <f t="shared" si="257"/>
        <v>6</v>
      </c>
      <c r="Y4137">
        <f t="shared" si="258"/>
        <v>448.48000000000013</v>
      </c>
      <c r="Z4137" s="12">
        <f t="shared" si="259"/>
        <v>9.3749999999999964</v>
      </c>
    </row>
    <row r="4138" spans="1:26"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t="str">
        <f>_xlfn.XLOOKUP(B4138,Returns!B:B,Returns!A:A,"No",0)</f>
        <v>No</v>
      </c>
      <c r="W4138">
        <f t="shared" si="256"/>
        <v>11025.980000000001</v>
      </c>
      <c r="X4138">
        <f t="shared" si="257"/>
        <v>6</v>
      </c>
      <c r="Y4138">
        <f t="shared" si="258"/>
        <v>11025.980000000001</v>
      </c>
      <c r="Z4138" s="12">
        <f t="shared" si="259"/>
        <v>1.8571428571428568</v>
      </c>
    </row>
    <row r="4139" spans="1:26"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t="str">
        <f>_xlfn.XLOOKUP(B4139,Returns!B:B,Returns!A:A,"No",0)</f>
        <v>No</v>
      </c>
      <c r="W4139">
        <f t="shared" si="256"/>
        <v>175.42000000000002</v>
      </c>
      <c r="X4139">
        <f t="shared" si="257"/>
        <v>4</v>
      </c>
      <c r="Y4139">
        <f t="shared" si="258"/>
        <v>175.42000000000002</v>
      </c>
      <c r="Z4139" s="12">
        <f t="shared" si="259"/>
        <v>7.1428571428571423</v>
      </c>
    </row>
    <row r="4140" spans="1:26"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t="str">
        <f>_xlfn.XLOOKUP(B4140,Returns!B:B,Returns!A:A,"No",0)</f>
        <v>No</v>
      </c>
      <c r="W4140">
        <f t="shared" si="256"/>
        <v>41.543999999999983</v>
      </c>
      <c r="X4140">
        <f t="shared" si="257"/>
        <v>2</v>
      </c>
      <c r="Y4140">
        <f t="shared" si="258"/>
        <v>8.308799999999998</v>
      </c>
      <c r="Z4140" s="12">
        <f t="shared" si="259"/>
        <v>-125.00000000000003</v>
      </c>
    </row>
    <row r="4141" spans="1:26"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t="str">
        <f>_xlfn.XLOOKUP(B4141,Returns!B:B,Returns!A:A,"No",0)</f>
        <v>No</v>
      </c>
      <c r="W4141">
        <f t="shared" si="256"/>
        <v>112.17600000000002</v>
      </c>
      <c r="X4141">
        <f t="shared" si="257"/>
        <v>3</v>
      </c>
      <c r="Y4141">
        <f t="shared" si="258"/>
        <v>89.740800000000007</v>
      </c>
      <c r="Z4141" s="12">
        <f t="shared" si="259"/>
        <v>2.6041666666666643</v>
      </c>
    </row>
    <row r="4142" spans="1:26"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t="str">
        <f>_xlfn.XLOOKUP(B4142,Returns!B:B,Returns!A:A,"No",0)</f>
        <v>No</v>
      </c>
      <c r="W4142">
        <f t="shared" si="256"/>
        <v>395.6</v>
      </c>
      <c r="X4142">
        <f t="shared" si="257"/>
        <v>3</v>
      </c>
      <c r="Y4142">
        <f t="shared" si="258"/>
        <v>316.48</v>
      </c>
      <c r="Z4142" s="12">
        <f t="shared" si="259"/>
        <v>4.3749999999999982</v>
      </c>
    </row>
    <row r="4143" spans="1:26"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t="str">
        <f>_xlfn.XLOOKUP(B4143,Returns!B:B,Returns!A:A,"No",0)</f>
        <v>No</v>
      </c>
      <c r="W4143">
        <f t="shared" si="256"/>
        <v>56.699999999999996</v>
      </c>
      <c r="X4143">
        <f t="shared" si="257"/>
        <v>4</v>
      </c>
      <c r="Y4143">
        <f t="shared" si="258"/>
        <v>56.699999999999996</v>
      </c>
      <c r="Z4143" s="12">
        <f t="shared" si="259"/>
        <v>15.333333333333332</v>
      </c>
    </row>
    <row r="4144" spans="1:26"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t="str">
        <f>_xlfn.XLOOKUP(B4144,Returns!B:B,Returns!A:A,"No",0)</f>
        <v>No</v>
      </c>
      <c r="W4144">
        <f t="shared" si="256"/>
        <v>516.78</v>
      </c>
      <c r="X4144">
        <f t="shared" si="257"/>
        <v>4</v>
      </c>
      <c r="Y4144">
        <f t="shared" si="258"/>
        <v>516.78</v>
      </c>
      <c r="Z4144" s="12">
        <f t="shared" si="259"/>
        <v>5.1111111111111107</v>
      </c>
    </row>
    <row r="4145" spans="1:26"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t="str">
        <f>_xlfn.XLOOKUP(B4145,Returns!B:B,Returns!A:A,"No",0)</f>
        <v>Yes</v>
      </c>
      <c r="W4145">
        <f t="shared" si="256"/>
        <v>89.18</v>
      </c>
      <c r="X4145">
        <f t="shared" si="257"/>
        <v>7</v>
      </c>
      <c r="Y4145">
        <f t="shared" si="258"/>
        <v>89.18</v>
      </c>
      <c r="Z4145" s="12">
        <f t="shared" si="259"/>
        <v>6.4285714285714279</v>
      </c>
    </row>
    <row r="4146" spans="1:26"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t="str">
        <f>_xlfn.XLOOKUP(B4146,Returns!B:B,Returns!A:A,"No",0)</f>
        <v>Yes</v>
      </c>
      <c r="W4146">
        <f t="shared" si="256"/>
        <v>26.46</v>
      </c>
      <c r="X4146">
        <f t="shared" si="257"/>
        <v>7</v>
      </c>
      <c r="Y4146">
        <f t="shared" si="258"/>
        <v>26.46</v>
      </c>
      <c r="Z4146" s="12">
        <f t="shared" si="259"/>
        <v>9.0000000000000018</v>
      </c>
    </row>
    <row r="4147" spans="1:26"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t="str">
        <f>_xlfn.XLOOKUP(B4147,Returns!B:B,Returns!A:A,"No",0)</f>
        <v>Yes</v>
      </c>
      <c r="W4147">
        <f t="shared" si="256"/>
        <v>120.78399999999999</v>
      </c>
      <c r="X4147">
        <f t="shared" si="257"/>
        <v>7</v>
      </c>
      <c r="Y4147">
        <f t="shared" si="258"/>
        <v>96.627199999999988</v>
      </c>
      <c r="Z4147" s="12">
        <f t="shared" si="259"/>
        <v>-14.062500000000004</v>
      </c>
    </row>
    <row r="4148" spans="1:26"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t="str">
        <f>_xlfn.XLOOKUP(B4148,Returns!B:B,Returns!A:A,"No",0)</f>
        <v>No</v>
      </c>
      <c r="W4148">
        <f t="shared" si="256"/>
        <v>967.7700000000001</v>
      </c>
      <c r="X4148">
        <f t="shared" si="257"/>
        <v>6</v>
      </c>
      <c r="Y4148">
        <f t="shared" si="258"/>
        <v>967.7700000000001</v>
      </c>
      <c r="Z4148" s="12">
        <f t="shared" si="259"/>
        <v>6.666666666666667</v>
      </c>
    </row>
    <row r="4149" spans="1:26"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t="str">
        <f>_xlfn.XLOOKUP(B4149,Returns!B:B,Returns!A:A,"No",0)</f>
        <v>No</v>
      </c>
      <c r="W4149">
        <f t="shared" si="256"/>
        <v>29.285999999999991</v>
      </c>
      <c r="X4149">
        <f t="shared" si="257"/>
        <v>5</v>
      </c>
      <c r="Y4149">
        <f t="shared" si="258"/>
        <v>5.8571999999999953</v>
      </c>
      <c r="Z4149" s="12">
        <f t="shared" si="259"/>
        <v>-258.3333333333336</v>
      </c>
    </row>
    <row r="4150" spans="1:26"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t="str">
        <f>_xlfn.XLOOKUP(B4150,Returns!B:B,Returns!A:A,"No",0)</f>
        <v>No</v>
      </c>
      <c r="W4150">
        <f t="shared" si="256"/>
        <v>13.719999999999999</v>
      </c>
      <c r="X4150">
        <f t="shared" si="257"/>
        <v>5</v>
      </c>
      <c r="Y4150">
        <f t="shared" si="258"/>
        <v>10.975999999999999</v>
      </c>
      <c r="Z4150" s="12">
        <f t="shared" si="259"/>
        <v>10.9375</v>
      </c>
    </row>
    <row r="4151" spans="1:26"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t="str">
        <f>_xlfn.XLOOKUP(B4151,Returns!B:B,Returns!A:A,"No",0)</f>
        <v>No</v>
      </c>
      <c r="W4151">
        <f t="shared" si="256"/>
        <v>55.2</v>
      </c>
      <c r="X4151">
        <f t="shared" si="257"/>
        <v>5</v>
      </c>
      <c r="Y4151">
        <f t="shared" si="258"/>
        <v>44.160000000000004</v>
      </c>
      <c r="Z4151" s="12">
        <f t="shared" si="259"/>
        <v>-4.687500000000008</v>
      </c>
    </row>
    <row r="4152" spans="1:26"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t="str">
        <f>_xlfn.XLOOKUP(B4152,Returns!B:B,Returns!A:A,"No",0)</f>
        <v>No</v>
      </c>
      <c r="W4152">
        <f t="shared" si="256"/>
        <v>1036.5440000000001</v>
      </c>
      <c r="X4152">
        <f t="shared" si="257"/>
        <v>5</v>
      </c>
      <c r="Y4152">
        <f t="shared" si="258"/>
        <v>829.23520000000008</v>
      </c>
      <c r="Z4152" s="12">
        <f t="shared" si="259"/>
        <v>-7.0312499999999973</v>
      </c>
    </row>
    <row r="4153" spans="1:26"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t="str">
        <f>_xlfn.XLOOKUP(B4153,Returns!B:B,Returns!A:A,"No",0)</f>
        <v>No</v>
      </c>
      <c r="W4153">
        <f t="shared" si="256"/>
        <v>146.19999999999999</v>
      </c>
      <c r="X4153">
        <f t="shared" si="257"/>
        <v>4</v>
      </c>
      <c r="Y4153">
        <f t="shared" si="258"/>
        <v>116.96</v>
      </c>
      <c r="Z4153" s="12">
        <f t="shared" si="259"/>
        <v>8.4375000000000018</v>
      </c>
    </row>
    <row r="4154" spans="1:26"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t="str">
        <f>_xlfn.XLOOKUP(B4154,Returns!B:B,Returns!A:A,"No",0)</f>
        <v>No</v>
      </c>
      <c r="W4154">
        <f t="shared" si="256"/>
        <v>46.656000000000006</v>
      </c>
      <c r="X4154">
        <f t="shared" si="257"/>
        <v>4</v>
      </c>
      <c r="Y4154">
        <f t="shared" si="258"/>
        <v>37.324800000000003</v>
      </c>
      <c r="Z4154" s="12">
        <f t="shared" si="259"/>
        <v>14.583333333333332</v>
      </c>
    </row>
    <row r="4155" spans="1:26"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t="str">
        <f>_xlfn.XLOOKUP(B4155,Returns!B:B,Returns!A:A,"No",0)</f>
        <v>No</v>
      </c>
      <c r="W4155">
        <f t="shared" si="256"/>
        <v>14.688000000000002</v>
      </c>
      <c r="X4155">
        <f t="shared" si="257"/>
        <v>4</v>
      </c>
      <c r="Y4155">
        <f t="shared" si="258"/>
        <v>11.750400000000003</v>
      </c>
      <c r="Z4155" s="12">
        <f t="shared" si="259"/>
        <v>14.062499999999989</v>
      </c>
    </row>
    <row r="4156" spans="1:26"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t="str">
        <f>_xlfn.XLOOKUP(B4156,Returns!B:B,Returns!A:A,"No",0)</f>
        <v>No</v>
      </c>
      <c r="W4156">
        <f t="shared" si="256"/>
        <v>152.352</v>
      </c>
      <c r="X4156">
        <f t="shared" si="257"/>
        <v>5</v>
      </c>
      <c r="Y4156">
        <f t="shared" si="258"/>
        <v>45.705600000000004</v>
      </c>
      <c r="Z4156" s="12">
        <f t="shared" si="259"/>
        <v>-61.111111111111086</v>
      </c>
    </row>
    <row r="4157" spans="1:26"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t="str">
        <f>_xlfn.XLOOKUP(B4157,Returns!B:B,Returns!A:A,"No",0)</f>
        <v>No</v>
      </c>
      <c r="W4157">
        <f t="shared" si="256"/>
        <v>8.424000000000003</v>
      </c>
      <c r="X4157">
        <f t="shared" si="257"/>
        <v>5</v>
      </c>
      <c r="Y4157">
        <f t="shared" si="258"/>
        <v>2.5272000000000014</v>
      </c>
      <c r="Z4157" s="12">
        <f t="shared" si="259"/>
        <v>-77.777777777777743</v>
      </c>
    </row>
    <row r="4158" spans="1:26"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t="str">
        <f>_xlfn.XLOOKUP(B4158,Returns!B:B,Returns!A:A,"No",0)</f>
        <v>No</v>
      </c>
      <c r="W4158">
        <f t="shared" si="256"/>
        <v>95.968000000000004</v>
      </c>
      <c r="X4158">
        <f t="shared" si="257"/>
        <v>4</v>
      </c>
      <c r="Y4158">
        <f t="shared" si="258"/>
        <v>76.7744</v>
      </c>
      <c r="Z4158" s="12">
        <f t="shared" si="259"/>
        <v>0.78124999999999545</v>
      </c>
    </row>
    <row r="4159" spans="1:26"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t="str">
        <f>_xlfn.XLOOKUP(B4159,Returns!B:B,Returns!A:A,"No",0)</f>
        <v>No</v>
      </c>
      <c r="W4159">
        <f t="shared" si="256"/>
        <v>156.38400000000004</v>
      </c>
      <c r="X4159">
        <f t="shared" si="257"/>
        <v>4</v>
      </c>
      <c r="Y4159">
        <f t="shared" si="258"/>
        <v>46.915200000000013</v>
      </c>
      <c r="Z4159" s="12">
        <f t="shared" si="259"/>
        <v>-42.59259259259256</v>
      </c>
    </row>
    <row r="4160" spans="1:26"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t="str">
        <f>_xlfn.XLOOKUP(B4160,Returns!B:B,Returns!A:A,"No",0)</f>
        <v>No</v>
      </c>
      <c r="W4160">
        <f t="shared" si="256"/>
        <v>47.088000000000008</v>
      </c>
      <c r="X4160">
        <f t="shared" si="257"/>
        <v>7</v>
      </c>
      <c r="Y4160">
        <f t="shared" si="258"/>
        <v>37.670400000000008</v>
      </c>
      <c r="Z4160" s="12">
        <f t="shared" si="259"/>
        <v>13.541666666666663</v>
      </c>
    </row>
    <row r="4161" spans="1:26"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t="str">
        <f>_xlfn.XLOOKUP(B4161,Returns!B:B,Returns!A:A,"No",0)</f>
        <v>No</v>
      </c>
      <c r="W4161">
        <f t="shared" si="256"/>
        <v>38.519999999999996</v>
      </c>
      <c r="X4161">
        <f t="shared" si="257"/>
        <v>7</v>
      </c>
      <c r="Y4161">
        <f t="shared" si="258"/>
        <v>38.519999999999996</v>
      </c>
      <c r="Z4161" s="12">
        <f t="shared" si="259"/>
        <v>9.6666666666666643</v>
      </c>
    </row>
    <row r="4162" spans="1:26"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t="str">
        <f>_xlfn.XLOOKUP(B4162,Returns!B:B,Returns!A:A,"No",0)</f>
        <v>No</v>
      </c>
      <c r="W4162">
        <f t="shared" si="256"/>
        <v>1619.91</v>
      </c>
      <c r="X4162">
        <f t="shared" si="257"/>
        <v>4</v>
      </c>
      <c r="Y4162">
        <f t="shared" si="258"/>
        <v>1619.91</v>
      </c>
      <c r="Z4162" s="12">
        <f t="shared" si="259"/>
        <v>8.3333333333333321</v>
      </c>
    </row>
    <row r="4163" spans="1:26"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t="str">
        <f>_xlfn.XLOOKUP(B4163,Returns!B:B,Returns!A:A,"No",0)</f>
        <v>No</v>
      </c>
      <c r="W4163">
        <f t="shared" ref="W4163:W4226" si="260">R4163*S4163</f>
        <v>45.16</v>
      </c>
      <c r="X4163">
        <f t="shared" ref="X4163:X4226" si="261">D4163-C4163</f>
        <v>4</v>
      </c>
      <c r="Y4163">
        <f t="shared" ref="Y4163:Y4226" si="262">W4163-(W4163*T4163)</f>
        <v>45.16</v>
      </c>
      <c r="Z4163" s="12">
        <f t="shared" ref="Z4163:Z4226" si="263">(U4163/Y4163)*100</f>
        <v>13</v>
      </c>
    </row>
    <row r="4164" spans="1:26"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t="str">
        <f>_xlfn.XLOOKUP(B4164,Returns!B:B,Returns!A:A,"No",0)</f>
        <v>No</v>
      </c>
      <c r="W4164">
        <f t="shared" si="260"/>
        <v>66.08</v>
      </c>
      <c r="X4164">
        <f t="shared" si="261"/>
        <v>4</v>
      </c>
      <c r="Y4164">
        <f t="shared" si="262"/>
        <v>66.08</v>
      </c>
      <c r="Z4164" s="12">
        <f t="shared" si="263"/>
        <v>11.5</v>
      </c>
    </row>
    <row r="4165" spans="1:26"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t="str">
        <f>_xlfn.XLOOKUP(B4165,Returns!B:B,Returns!A:A,"No",0)</f>
        <v>No</v>
      </c>
      <c r="W4165">
        <f t="shared" si="260"/>
        <v>2015.8199999999997</v>
      </c>
      <c r="X4165">
        <f t="shared" si="261"/>
        <v>4</v>
      </c>
      <c r="Y4165">
        <f t="shared" si="262"/>
        <v>2015.8199999999997</v>
      </c>
      <c r="Z4165" s="12">
        <f t="shared" si="263"/>
        <v>15.666666666666668</v>
      </c>
    </row>
    <row r="4166" spans="1:26"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t="str">
        <f>_xlfn.XLOOKUP(B4166,Returns!B:B,Returns!A:A,"No",0)</f>
        <v>No</v>
      </c>
      <c r="W4166">
        <f t="shared" si="260"/>
        <v>1183.4480000000001</v>
      </c>
      <c r="X4166">
        <f t="shared" si="261"/>
        <v>2</v>
      </c>
      <c r="Y4166">
        <f t="shared" si="262"/>
        <v>946.75840000000005</v>
      </c>
      <c r="Z4166" s="12">
        <f t="shared" si="263"/>
        <v>-1.5624999999999996</v>
      </c>
    </row>
    <row r="4167" spans="1:26"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t="str">
        <f>_xlfn.XLOOKUP(B4167,Returns!B:B,Returns!A:A,"No",0)</f>
        <v>No</v>
      </c>
      <c r="W4167">
        <f t="shared" si="260"/>
        <v>1517.616</v>
      </c>
      <c r="X4167">
        <f t="shared" si="261"/>
        <v>2</v>
      </c>
      <c r="Y4167">
        <f t="shared" si="262"/>
        <v>1214.0927999999999</v>
      </c>
      <c r="Z4167" s="12">
        <f t="shared" si="263"/>
        <v>1.2152777777777777</v>
      </c>
    </row>
    <row r="4168" spans="1:26"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t="str">
        <f>_xlfn.XLOOKUP(B4168,Returns!B:B,Returns!A:A,"No",0)</f>
        <v>No</v>
      </c>
      <c r="W4168">
        <f t="shared" si="260"/>
        <v>58.320000000000007</v>
      </c>
      <c r="X4168">
        <f t="shared" si="261"/>
        <v>5</v>
      </c>
      <c r="Y4168">
        <f t="shared" si="262"/>
        <v>58.320000000000007</v>
      </c>
      <c r="Z4168" s="12">
        <f t="shared" si="263"/>
        <v>16</v>
      </c>
    </row>
    <row r="4169" spans="1:26"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t="str">
        <f>_xlfn.XLOOKUP(B4169,Returns!B:B,Returns!A:A,"No",0)</f>
        <v>Yes</v>
      </c>
      <c r="W4169">
        <f t="shared" si="260"/>
        <v>127.68</v>
      </c>
      <c r="X4169">
        <f t="shared" si="261"/>
        <v>2</v>
      </c>
      <c r="Y4169">
        <f t="shared" si="262"/>
        <v>127.68</v>
      </c>
      <c r="Z4169" s="12">
        <f t="shared" si="263"/>
        <v>6.4999999999999991</v>
      </c>
    </row>
    <row r="4170" spans="1:26"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t="str">
        <f>_xlfn.XLOOKUP(B4170,Returns!B:B,Returns!A:A,"No",0)</f>
        <v>Yes</v>
      </c>
      <c r="W4170">
        <f t="shared" si="260"/>
        <v>867.13600000000008</v>
      </c>
      <c r="X4170">
        <f t="shared" si="261"/>
        <v>2</v>
      </c>
      <c r="Y4170">
        <f t="shared" si="262"/>
        <v>693.70880000000011</v>
      </c>
      <c r="Z4170" s="12">
        <f t="shared" si="263"/>
        <v>-9.3750000000000053</v>
      </c>
    </row>
    <row r="4171" spans="1:26"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t="str">
        <f>_xlfn.XLOOKUP(B4171,Returns!B:B,Returns!A:A,"No",0)</f>
        <v>No</v>
      </c>
      <c r="W4171">
        <f t="shared" si="260"/>
        <v>186.62400000000002</v>
      </c>
      <c r="X4171">
        <f t="shared" si="261"/>
        <v>1</v>
      </c>
      <c r="Y4171">
        <f t="shared" si="262"/>
        <v>149.29920000000001</v>
      </c>
      <c r="Z4171" s="12">
        <f t="shared" si="263"/>
        <v>7.2916666666666661</v>
      </c>
    </row>
    <row r="4172" spans="1:26"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t="str">
        <f>_xlfn.XLOOKUP(B4172,Returns!B:B,Returns!A:A,"No",0)</f>
        <v>No</v>
      </c>
      <c r="W4172">
        <f t="shared" si="260"/>
        <v>164.44800000000001</v>
      </c>
      <c r="X4172">
        <f t="shared" si="261"/>
        <v>1</v>
      </c>
      <c r="Y4172">
        <f t="shared" si="262"/>
        <v>131.55840000000001</v>
      </c>
      <c r="Z4172" s="12">
        <f t="shared" si="263"/>
        <v>13.541666666666663</v>
      </c>
    </row>
    <row r="4173" spans="1:26"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t="str">
        <f>_xlfn.XLOOKUP(B4173,Returns!B:B,Returns!A:A,"No",0)</f>
        <v>No</v>
      </c>
      <c r="W4173">
        <f t="shared" si="260"/>
        <v>342.02</v>
      </c>
      <c r="X4173">
        <f t="shared" si="261"/>
        <v>4</v>
      </c>
      <c r="Y4173">
        <f t="shared" si="262"/>
        <v>342.02</v>
      </c>
      <c r="Z4173" s="12">
        <f t="shared" si="263"/>
        <v>0.28571428571428514</v>
      </c>
    </row>
    <row r="4174" spans="1:26"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t="str">
        <f>_xlfn.XLOOKUP(B4174,Returns!B:B,Returns!A:A,"No",0)</f>
        <v>No</v>
      </c>
      <c r="W4174">
        <f t="shared" si="260"/>
        <v>28.4</v>
      </c>
      <c r="X4174">
        <f t="shared" si="261"/>
        <v>0</v>
      </c>
      <c r="Y4174">
        <f t="shared" si="262"/>
        <v>28.4</v>
      </c>
      <c r="Z4174" s="12">
        <f t="shared" si="263"/>
        <v>23</v>
      </c>
    </row>
    <row r="4175" spans="1:26"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t="str">
        <f>_xlfn.XLOOKUP(B4175,Returns!B:B,Returns!A:A,"No",0)</f>
        <v>No</v>
      </c>
      <c r="W4175">
        <f t="shared" si="260"/>
        <v>25.92</v>
      </c>
      <c r="X4175">
        <f t="shared" si="261"/>
        <v>0</v>
      </c>
      <c r="Y4175">
        <f t="shared" si="262"/>
        <v>25.92</v>
      </c>
      <c r="Z4175" s="12">
        <f t="shared" si="263"/>
        <v>24.000000000000004</v>
      </c>
    </row>
    <row r="4176" spans="1:26"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t="str">
        <f>_xlfn.XLOOKUP(B4176,Returns!B:B,Returns!A:A,"No",0)</f>
        <v>No</v>
      </c>
      <c r="W4176">
        <f t="shared" si="260"/>
        <v>116.68</v>
      </c>
      <c r="X4176">
        <f t="shared" si="261"/>
        <v>0</v>
      </c>
      <c r="Y4176">
        <f t="shared" si="262"/>
        <v>116.68</v>
      </c>
      <c r="Z4176" s="12">
        <f t="shared" si="263"/>
        <v>24</v>
      </c>
    </row>
    <row r="4177" spans="1:26"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t="str">
        <f>_xlfn.XLOOKUP(B4177,Returns!B:B,Returns!A:A,"No",0)</f>
        <v>No</v>
      </c>
      <c r="W4177">
        <f t="shared" si="260"/>
        <v>112.6</v>
      </c>
      <c r="X4177">
        <f t="shared" si="261"/>
        <v>1</v>
      </c>
      <c r="Y4177">
        <f t="shared" si="262"/>
        <v>112.6</v>
      </c>
      <c r="Z4177" s="12">
        <f t="shared" si="263"/>
        <v>14.000000000000004</v>
      </c>
    </row>
    <row r="4178" spans="1:26"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t="str">
        <f>_xlfn.XLOOKUP(B4178,Returns!B:B,Returns!A:A,"No",0)</f>
        <v>No</v>
      </c>
      <c r="W4178">
        <f t="shared" si="260"/>
        <v>3149.7499999999995</v>
      </c>
      <c r="X4178">
        <f t="shared" si="261"/>
        <v>5</v>
      </c>
      <c r="Y4178">
        <f t="shared" si="262"/>
        <v>3149.7499999999995</v>
      </c>
      <c r="Z4178" s="12">
        <f t="shared" si="263"/>
        <v>5.200000000000002</v>
      </c>
    </row>
    <row r="4179" spans="1:26"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t="str">
        <f>_xlfn.XLOOKUP(B4179,Returns!B:B,Returns!A:A,"No",0)</f>
        <v>No</v>
      </c>
      <c r="W4179">
        <f t="shared" si="260"/>
        <v>368.90999999999997</v>
      </c>
      <c r="X4179">
        <f t="shared" si="261"/>
        <v>5</v>
      </c>
      <c r="Y4179">
        <f t="shared" si="262"/>
        <v>368.90999999999997</v>
      </c>
      <c r="Z4179" s="12">
        <f t="shared" si="263"/>
        <v>16.333333333333336</v>
      </c>
    </row>
    <row r="4180" spans="1:26"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t="str">
        <f>_xlfn.XLOOKUP(B4180,Returns!B:B,Returns!A:A,"No",0)</f>
        <v>No</v>
      </c>
      <c r="W4180">
        <f t="shared" si="260"/>
        <v>231.74999999999997</v>
      </c>
      <c r="X4180">
        <f t="shared" si="261"/>
        <v>2</v>
      </c>
      <c r="Y4180">
        <f t="shared" si="262"/>
        <v>231.74999999999997</v>
      </c>
      <c r="Z4180" s="12">
        <f t="shared" si="263"/>
        <v>9.4</v>
      </c>
    </row>
    <row r="4181" spans="1:26"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t="str">
        <f>_xlfn.XLOOKUP(B4181,Returns!B:B,Returns!A:A,"No",0)</f>
        <v>No</v>
      </c>
      <c r="W4181">
        <f t="shared" si="260"/>
        <v>134.78400000000002</v>
      </c>
      <c r="X4181">
        <f t="shared" si="261"/>
        <v>4</v>
      </c>
      <c r="Y4181">
        <f t="shared" si="262"/>
        <v>107.82720000000002</v>
      </c>
      <c r="Z4181" s="12">
        <f t="shared" si="263"/>
        <v>5.0347222222222214</v>
      </c>
    </row>
    <row r="4182" spans="1:26"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t="str">
        <f>_xlfn.XLOOKUP(B4182,Returns!B:B,Returns!A:A,"No",0)</f>
        <v>No</v>
      </c>
      <c r="W4182">
        <f t="shared" si="260"/>
        <v>21.199999999999996</v>
      </c>
      <c r="X4182">
        <f t="shared" si="261"/>
        <v>4</v>
      </c>
      <c r="Y4182">
        <f t="shared" si="262"/>
        <v>4.2399999999999984</v>
      </c>
      <c r="Z4182" s="12">
        <f t="shared" si="263"/>
        <v>-150.00000000000006</v>
      </c>
    </row>
    <row r="4183" spans="1:26"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t="str">
        <f>_xlfn.XLOOKUP(B4183,Returns!B:B,Returns!A:A,"No",0)</f>
        <v>No</v>
      </c>
      <c r="W4183">
        <f t="shared" si="260"/>
        <v>1279.8399999999999</v>
      </c>
      <c r="X4183">
        <f t="shared" si="261"/>
        <v>6</v>
      </c>
      <c r="Y4183">
        <f t="shared" si="262"/>
        <v>1279.8399999999999</v>
      </c>
      <c r="Z4183" s="12">
        <f t="shared" si="263"/>
        <v>9</v>
      </c>
    </row>
    <row r="4184" spans="1:26"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t="str">
        <f>_xlfn.XLOOKUP(B4184,Returns!B:B,Returns!A:A,"No",0)</f>
        <v>No</v>
      </c>
      <c r="W4184">
        <f t="shared" si="260"/>
        <v>51.12</v>
      </c>
      <c r="X4184">
        <f t="shared" si="261"/>
        <v>6</v>
      </c>
      <c r="Y4184">
        <f t="shared" si="262"/>
        <v>51.12</v>
      </c>
      <c r="Z4184" s="12">
        <f t="shared" si="263"/>
        <v>15</v>
      </c>
    </row>
    <row r="4185" spans="1:26"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t="str">
        <f>_xlfn.XLOOKUP(B4185,Returns!B:B,Returns!A:A,"No",0)</f>
        <v>No</v>
      </c>
      <c r="W4185">
        <f t="shared" si="260"/>
        <v>1034.73</v>
      </c>
      <c r="X4185">
        <f t="shared" si="261"/>
        <v>6</v>
      </c>
      <c r="Y4185">
        <f t="shared" si="262"/>
        <v>1034.73</v>
      </c>
      <c r="Z4185" s="12">
        <f t="shared" si="263"/>
        <v>1.0000000000000004</v>
      </c>
    </row>
    <row r="4186" spans="1:26"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t="str">
        <f>_xlfn.XLOOKUP(B4186,Returns!B:B,Returns!A:A,"No",0)</f>
        <v>No</v>
      </c>
      <c r="W4186">
        <f t="shared" si="260"/>
        <v>81.94</v>
      </c>
      <c r="X4186">
        <f t="shared" si="261"/>
        <v>2</v>
      </c>
      <c r="Y4186">
        <f t="shared" si="262"/>
        <v>81.94</v>
      </c>
      <c r="Z4186" s="12">
        <f t="shared" si="263"/>
        <v>25</v>
      </c>
    </row>
    <row r="4187" spans="1:26"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t="str">
        <f>_xlfn.XLOOKUP(B4187,Returns!B:B,Returns!A:A,"No",0)</f>
        <v>No</v>
      </c>
      <c r="W4187">
        <f t="shared" si="260"/>
        <v>588.96</v>
      </c>
      <c r="X4187">
        <f t="shared" si="261"/>
        <v>1</v>
      </c>
      <c r="Y4187">
        <f t="shared" si="262"/>
        <v>588.96</v>
      </c>
      <c r="Z4187" s="12">
        <f t="shared" si="263"/>
        <v>1.6666666666666659</v>
      </c>
    </row>
    <row r="4188" spans="1:26"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t="str">
        <f>_xlfn.XLOOKUP(B4188,Returns!B:B,Returns!A:A,"No",0)</f>
        <v>No</v>
      </c>
      <c r="W4188">
        <f t="shared" si="260"/>
        <v>48.117999999999995</v>
      </c>
      <c r="X4188">
        <f t="shared" si="261"/>
        <v>5</v>
      </c>
      <c r="Y4188">
        <f t="shared" si="262"/>
        <v>9.6235999999999962</v>
      </c>
      <c r="Z4188" s="12">
        <f t="shared" si="263"/>
        <v>-110.71428571428579</v>
      </c>
    </row>
    <row r="4189" spans="1:26"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t="str">
        <f>_xlfn.XLOOKUP(B4189,Returns!B:B,Returns!A:A,"No",0)</f>
        <v>No</v>
      </c>
      <c r="W4189">
        <f t="shared" si="260"/>
        <v>1.9959999999999996</v>
      </c>
      <c r="X4189">
        <f t="shared" si="261"/>
        <v>5</v>
      </c>
      <c r="Y4189">
        <f t="shared" si="262"/>
        <v>0.39919999999999978</v>
      </c>
      <c r="Z4189" s="12">
        <f t="shared" si="263"/>
        <v>-825.00000000000068</v>
      </c>
    </row>
    <row r="4190" spans="1:26"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t="str">
        <f>_xlfn.XLOOKUP(B4190,Returns!B:B,Returns!A:A,"No",0)</f>
        <v>No</v>
      </c>
      <c r="W4190">
        <f t="shared" si="260"/>
        <v>17.856000000000002</v>
      </c>
      <c r="X4190">
        <f t="shared" si="261"/>
        <v>5</v>
      </c>
      <c r="Y4190">
        <f t="shared" si="262"/>
        <v>14.284800000000001</v>
      </c>
      <c r="Z4190" s="12">
        <f t="shared" si="263"/>
        <v>4.6874999999999991</v>
      </c>
    </row>
    <row r="4191" spans="1:26"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t="str">
        <f>_xlfn.XLOOKUP(B4191,Returns!B:B,Returns!A:A,"No",0)</f>
        <v>No</v>
      </c>
      <c r="W4191">
        <f t="shared" si="260"/>
        <v>9.99</v>
      </c>
      <c r="X4191">
        <f t="shared" si="261"/>
        <v>5</v>
      </c>
      <c r="Y4191">
        <f t="shared" si="262"/>
        <v>9.99</v>
      </c>
      <c r="Z4191" s="12">
        <f t="shared" si="263"/>
        <v>44.999999999999993</v>
      </c>
    </row>
    <row r="4192" spans="1:26"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t="str">
        <f>_xlfn.XLOOKUP(B4192,Returns!B:B,Returns!A:A,"No",0)</f>
        <v>No</v>
      </c>
      <c r="W4192">
        <f t="shared" si="260"/>
        <v>31499.909999999996</v>
      </c>
      <c r="X4192">
        <f t="shared" si="261"/>
        <v>5</v>
      </c>
      <c r="Y4192">
        <f t="shared" si="262"/>
        <v>31499.909999999996</v>
      </c>
      <c r="Z4192" s="12">
        <f t="shared" si="263"/>
        <v>16.000000000000004</v>
      </c>
    </row>
    <row r="4193" spans="1:26"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t="str">
        <f>_xlfn.XLOOKUP(B4193,Returns!B:B,Returns!A:A,"No",0)</f>
        <v>No</v>
      </c>
      <c r="W4193">
        <f t="shared" si="260"/>
        <v>105.60000000000001</v>
      </c>
      <c r="X4193">
        <f t="shared" si="261"/>
        <v>0</v>
      </c>
      <c r="Y4193">
        <f t="shared" si="262"/>
        <v>84.48</v>
      </c>
      <c r="Z4193" s="12">
        <f t="shared" si="263"/>
        <v>7.8124999999999982</v>
      </c>
    </row>
    <row r="4194" spans="1:26"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t="str">
        <f>_xlfn.XLOOKUP(B4194,Returns!B:B,Returns!A:A,"No",0)</f>
        <v>Yes</v>
      </c>
      <c r="W4194">
        <f t="shared" si="260"/>
        <v>1392.84</v>
      </c>
      <c r="X4194">
        <f t="shared" si="261"/>
        <v>4</v>
      </c>
      <c r="Y4194">
        <f t="shared" si="262"/>
        <v>1392.84</v>
      </c>
      <c r="Z4194" s="12">
        <f t="shared" si="263"/>
        <v>11.500000000000002</v>
      </c>
    </row>
    <row r="4195" spans="1:26"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t="str">
        <f>_xlfn.XLOOKUP(B4195,Returns!B:B,Returns!A:A,"No",0)</f>
        <v>Yes</v>
      </c>
      <c r="W4195">
        <f t="shared" si="260"/>
        <v>914.32799999999997</v>
      </c>
      <c r="X4195">
        <f t="shared" si="261"/>
        <v>4</v>
      </c>
      <c r="Y4195">
        <f t="shared" si="262"/>
        <v>731.4624</v>
      </c>
      <c r="Z4195" s="12">
        <f t="shared" si="263"/>
        <v>3.1249999999999978</v>
      </c>
    </row>
    <row r="4196" spans="1:26"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t="str">
        <f>_xlfn.XLOOKUP(B4196,Returns!B:B,Returns!A:A,"No",0)</f>
        <v>No</v>
      </c>
      <c r="W4196">
        <f t="shared" si="260"/>
        <v>103.96</v>
      </c>
      <c r="X4196">
        <f t="shared" si="261"/>
        <v>4</v>
      </c>
      <c r="Y4196">
        <f t="shared" si="262"/>
        <v>103.96</v>
      </c>
      <c r="Z4196" s="12">
        <f t="shared" si="263"/>
        <v>14.499999999999998</v>
      </c>
    </row>
    <row r="4197" spans="1:26"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t="str">
        <f>_xlfn.XLOOKUP(B4197,Returns!B:B,Returns!A:A,"No",0)</f>
        <v>No</v>
      </c>
      <c r="W4197">
        <f t="shared" si="260"/>
        <v>123.50000000000001</v>
      </c>
      <c r="X4197">
        <f t="shared" si="261"/>
        <v>6</v>
      </c>
      <c r="Y4197">
        <f t="shared" si="262"/>
        <v>123.50000000000001</v>
      </c>
      <c r="Z4197" s="12">
        <f t="shared" si="263"/>
        <v>8.3999999999999986</v>
      </c>
    </row>
    <row r="4198" spans="1:26"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t="str">
        <f>_xlfn.XLOOKUP(B4198,Returns!B:B,Returns!A:A,"No",0)</f>
        <v>No</v>
      </c>
      <c r="W4198">
        <f t="shared" si="260"/>
        <v>65.789999999999992</v>
      </c>
      <c r="X4198">
        <f t="shared" si="261"/>
        <v>5</v>
      </c>
      <c r="Y4198">
        <f t="shared" si="262"/>
        <v>65.789999999999992</v>
      </c>
      <c r="Z4198" s="12">
        <f t="shared" si="263"/>
        <v>15.666666666666664</v>
      </c>
    </row>
    <row r="4199" spans="1:26"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t="str">
        <f>_xlfn.XLOOKUP(B4199,Returns!B:B,Returns!A:A,"No",0)</f>
        <v>No</v>
      </c>
      <c r="W4199">
        <f t="shared" si="260"/>
        <v>1579.2640000000001</v>
      </c>
      <c r="X4199">
        <f t="shared" si="261"/>
        <v>5</v>
      </c>
      <c r="Y4199">
        <f t="shared" si="262"/>
        <v>1263.4112</v>
      </c>
      <c r="Z4199" s="12">
        <f t="shared" si="263"/>
        <v>7.421875</v>
      </c>
    </row>
    <row r="4200" spans="1:26"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t="str">
        <f>_xlfn.XLOOKUP(B4200,Returns!B:B,Returns!A:A,"No",0)</f>
        <v>No</v>
      </c>
      <c r="W4200">
        <f t="shared" si="260"/>
        <v>72.768000000000015</v>
      </c>
      <c r="X4200">
        <f t="shared" si="261"/>
        <v>5</v>
      </c>
      <c r="Y4200">
        <f t="shared" si="262"/>
        <v>21.830400000000004</v>
      </c>
      <c r="Z4200" s="12">
        <f t="shared" si="263"/>
        <v>-66.666666666666657</v>
      </c>
    </row>
    <row r="4201" spans="1:26"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t="str">
        <f>_xlfn.XLOOKUP(B4201,Returns!B:B,Returns!A:A,"No",0)</f>
        <v>No</v>
      </c>
      <c r="W4201">
        <f t="shared" si="260"/>
        <v>7.31</v>
      </c>
      <c r="X4201">
        <f t="shared" si="261"/>
        <v>0</v>
      </c>
      <c r="Y4201">
        <f t="shared" si="262"/>
        <v>7.31</v>
      </c>
      <c r="Z4201" s="12">
        <f t="shared" si="263"/>
        <v>47</v>
      </c>
    </row>
    <row r="4202" spans="1:26"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t="str">
        <f>_xlfn.XLOOKUP(B4202,Returns!B:B,Returns!A:A,"No",0)</f>
        <v>No</v>
      </c>
      <c r="W4202">
        <f t="shared" si="260"/>
        <v>1599.9680000000001</v>
      </c>
      <c r="X4202">
        <f t="shared" si="261"/>
        <v>0</v>
      </c>
      <c r="Y4202">
        <f t="shared" si="262"/>
        <v>1279.9744000000001</v>
      </c>
      <c r="Z4202" s="12">
        <f t="shared" si="263"/>
        <v>19.531249999999996</v>
      </c>
    </row>
    <row r="4203" spans="1:26"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t="str">
        <f>_xlfn.XLOOKUP(B4203,Returns!B:B,Returns!A:A,"No",0)</f>
        <v>No</v>
      </c>
      <c r="W4203">
        <f t="shared" si="260"/>
        <v>247.68</v>
      </c>
      <c r="X4203">
        <f t="shared" si="261"/>
        <v>0</v>
      </c>
      <c r="Y4203">
        <f t="shared" si="262"/>
        <v>247.68</v>
      </c>
      <c r="Z4203" s="12">
        <f t="shared" si="263"/>
        <v>7.6666666666666661</v>
      </c>
    </row>
    <row r="4204" spans="1:26"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t="str">
        <f>_xlfn.XLOOKUP(B4204,Returns!B:B,Returns!A:A,"No",0)</f>
        <v>No</v>
      </c>
      <c r="W4204">
        <f t="shared" si="260"/>
        <v>1292.6199999999999</v>
      </c>
      <c r="X4204">
        <f t="shared" si="261"/>
        <v>0</v>
      </c>
      <c r="Y4204">
        <f t="shared" si="262"/>
        <v>1292.6199999999999</v>
      </c>
      <c r="Z4204" s="12">
        <f t="shared" si="263"/>
        <v>6.5714285714285712</v>
      </c>
    </row>
    <row r="4205" spans="1:26"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t="str">
        <f>_xlfn.XLOOKUP(B4205,Returns!B:B,Returns!A:A,"No",0)</f>
        <v>No</v>
      </c>
      <c r="W4205">
        <f t="shared" si="260"/>
        <v>246.25</v>
      </c>
      <c r="X4205">
        <f t="shared" si="261"/>
        <v>2</v>
      </c>
      <c r="Y4205">
        <f t="shared" si="262"/>
        <v>246.25</v>
      </c>
      <c r="Z4205" s="12">
        <f t="shared" si="263"/>
        <v>7.6000000000000014</v>
      </c>
    </row>
    <row r="4206" spans="1:26"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t="str">
        <f>_xlfn.XLOOKUP(B4206,Returns!B:B,Returns!A:A,"No",0)</f>
        <v>No</v>
      </c>
      <c r="W4206">
        <f t="shared" si="260"/>
        <v>20.32</v>
      </c>
      <c r="X4206">
        <f t="shared" si="261"/>
        <v>2</v>
      </c>
      <c r="Y4206">
        <f t="shared" si="262"/>
        <v>20.32</v>
      </c>
      <c r="Z4206" s="12">
        <f t="shared" si="263"/>
        <v>23.5</v>
      </c>
    </row>
    <row r="4207" spans="1:26"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t="str">
        <f>_xlfn.XLOOKUP(B4207,Returns!B:B,Returns!A:A,"No",0)</f>
        <v>No</v>
      </c>
      <c r="W4207">
        <f t="shared" si="260"/>
        <v>29.52</v>
      </c>
      <c r="X4207">
        <f t="shared" si="261"/>
        <v>2</v>
      </c>
      <c r="Y4207">
        <f t="shared" si="262"/>
        <v>29.52</v>
      </c>
      <c r="Z4207" s="12">
        <f t="shared" si="263"/>
        <v>14.499999999999996</v>
      </c>
    </row>
    <row r="4208" spans="1:26"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t="str">
        <f>_xlfn.XLOOKUP(B4208,Returns!B:B,Returns!A:A,"No",0)</f>
        <v>No</v>
      </c>
      <c r="W4208">
        <f t="shared" si="260"/>
        <v>68.16</v>
      </c>
      <c r="X4208">
        <f t="shared" si="261"/>
        <v>2</v>
      </c>
      <c r="Y4208">
        <f t="shared" si="262"/>
        <v>68.16</v>
      </c>
      <c r="Z4208" s="12">
        <f t="shared" si="263"/>
        <v>22.999999999999996</v>
      </c>
    </row>
    <row r="4209" spans="1:26"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t="str">
        <f>_xlfn.XLOOKUP(B4209,Returns!B:B,Returns!A:A,"No",0)</f>
        <v>No</v>
      </c>
      <c r="W4209">
        <f t="shared" si="260"/>
        <v>53.009999999999991</v>
      </c>
      <c r="X4209">
        <f t="shared" si="261"/>
        <v>2</v>
      </c>
      <c r="Y4209">
        <f t="shared" si="262"/>
        <v>53.009999999999991</v>
      </c>
      <c r="Z4209" s="12">
        <f t="shared" si="263"/>
        <v>14.66666666666667</v>
      </c>
    </row>
    <row r="4210" spans="1:26"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t="str">
        <f>_xlfn.XLOOKUP(B4210,Returns!B:B,Returns!A:A,"No",0)</f>
        <v>No</v>
      </c>
      <c r="W4210">
        <f t="shared" si="260"/>
        <v>8024.5</v>
      </c>
      <c r="X4210">
        <f t="shared" si="261"/>
        <v>2</v>
      </c>
      <c r="Y4210">
        <f t="shared" si="262"/>
        <v>8024.5</v>
      </c>
      <c r="Z4210" s="12">
        <f t="shared" si="263"/>
        <v>5.9999999999999991</v>
      </c>
    </row>
    <row r="4211" spans="1:26"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t="str">
        <f>_xlfn.XLOOKUP(B4211,Returns!B:B,Returns!A:A,"No",0)</f>
        <v>No</v>
      </c>
      <c r="W4211">
        <f t="shared" si="260"/>
        <v>385.68599999999998</v>
      </c>
      <c r="X4211">
        <f t="shared" si="261"/>
        <v>2</v>
      </c>
      <c r="Y4211">
        <f t="shared" si="262"/>
        <v>269.98019999999997</v>
      </c>
      <c r="Z4211" s="12">
        <f t="shared" si="263"/>
        <v>-22.448979591836746</v>
      </c>
    </row>
    <row r="4212" spans="1:26"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t="str">
        <f>_xlfn.XLOOKUP(B4212,Returns!B:B,Returns!A:A,"No",0)</f>
        <v>No</v>
      </c>
      <c r="W4212">
        <f t="shared" si="260"/>
        <v>31.968000000000004</v>
      </c>
      <c r="X4212">
        <f t="shared" si="261"/>
        <v>5</v>
      </c>
      <c r="Y4212">
        <f t="shared" si="262"/>
        <v>25.574400000000004</v>
      </c>
      <c r="Z4212" s="12">
        <f t="shared" si="263"/>
        <v>19.531249999999993</v>
      </c>
    </row>
    <row r="4213" spans="1:26"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t="str">
        <f>_xlfn.XLOOKUP(B4213,Returns!B:B,Returns!A:A,"No",0)</f>
        <v>No</v>
      </c>
      <c r="W4213">
        <f t="shared" si="260"/>
        <v>28.259999999999998</v>
      </c>
      <c r="X4213">
        <f t="shared" si="261"/>
        <v>4</v>
      </c>
      <c r="Y4213">
        <f t="shared" si="262"/>
        <v>28.259999999999998</v>
      </c>
      <c r="Z4213" s="12">
        <f t="shared" si="263"/>
        <v>14.999999999999996</v>
      </c>
    </row>
    <row r="4214" spans="1:26"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t="str">
        <f>_xlfn.XLOOKUP(B4214,Returns!B:B,Returns!A:A,"No",0)</f>
        <v>No</v>
      </c>
      <c r="W4214">
        <f t="shared" si="260"/>
        <v>13.12</v>
      </c>
      <c r="X4214">
        <f t="shared" si="261"/>
        <v>4</v>
      </c>
      <c r="Y4214">
        <f t="shared" si="262"/>
        <v>13.12</v>
      </c>
      <c r="Z4214" s="12">
        <f t="shared" si="263"/>
        <v>14.499999999999993</v>
      </c>
    </row>
    <row r="4215" spans="1:26"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t="str">
        <f>_xlfn.XLOOKUP(B4215,Returns!B:B,Returns!A:A,"No",0)</f>
        <v>No</v>
      </c>
      <c r="W4215">
        <f t="shared" si="260"/>
        <v>49.12</v>
      </c>
      <c r="X4215">
        <f t="shared" si="261"/>
        <v>4</v>
      </c>
      <c r="Y4215">
        <f t="shared" si="262"/>
        <v>49.12</v>
      </c>
      <c r="Z4215" s="12">
        <f t="shared" si="263"/>
        <v>23.5</v>
      </c>
    </row>
    <row r="4216" spans="1:26"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t="str">
        <f>_xlfn.XLOOKUP(B4216,Returns!B:B,Returns!A:A,"No",0)</f>
        <v>No</v>
      </c>
      <c r="W4216">
        <f t="shared" si="260"/>
        <v>385.19999999999993</v>
      </c>
      <c r="X4216">
        <f t="shared" si="261"/>
        <v>4</v>
      </c>
      <c r="Y4216">
        <f t="shared" si="262"/>
        <v>385.19999999999993</v>
      </c>
      <c r="Z4216" s="12">
        <f t="shared" si="263"/>
        <v>16.666666666666664</v>
      </c>
    </row>
    <row r="4217" spans="1:26"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t="str">
        <f>_xlfn.XLOOKUP(B4217,Returns!B:B,Returns!A:A,"No",0)</f>
        <v>No</v>
      </c>
      <c r="W4217">
        <f t="shared" si="260"/>
        <v>249.12</v>
      </c>
      <c r="X4217">
        <f t="shared" si="261"/>
        <v>4</v>
      </c>
      <c r="Y4217">
        <f t="shared" si="262"/>
        <v>249.12</v>
      </c>
      <c r="Z4217" s="12">
        <f t="shared" si="263"/>
        <v>11.75</v>
      </c>
    </row>
    <row r="4218" spans="1:26"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t="str">
        <f>_xlfn.XLOOKUP(B4218,Returns!B:B,Returns!A:A,"No",0)</f>
        <v>No</v>
      </c>
      <c r="W4218">
        <f t="shared" si="260"/>
        <v>27.72</v>
      </c>
      <c r="X4218">
        <f t="shared" si="261"/>
        <v>4</v>
      </c>
      <c r="Y4218">
        <f t="shared" si="262"/>
        <v>27.72</v>
      </c>
      <c r="Z4218" s="12">
        <f t="shared" si="263"/>
        <v>16</v>
      </c>
    </row>
    <row r="4219" spans="1:26"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t="str">
        <f>_xlfn.XLOOKUP(B4219,Returns!B:B,Returns!A:A,"No",0)</f>
        <v>No</v>
      </c>
      <c r="W4219">
        <f t="shared" si="260"/>
        <v>3861.3119999999999</v>
      </c>
      <c r="X4219">
        <f t="shared" si="261"/>
        <v>2</v>
      </c>
      <c r="Y4219">
        <f t="shared" si="262"/>
        <v>3282.1152000000002</v>
      </c>
      <c r="Z4219" s="12">
        <f t="shared" si="263"/>
        <v>2.5951557093425599</v>
      </c>
    </row>
    <row r="4220" spans="1:26"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t="str">
        <f>_xlfn.XLOOKUP(B4220,Returns!B:B,Returns!A:A,"No",0)</f>
        <v>No</v>
      </c>
      <c r="W4220">
        <f t="shared" si="260"/>
        <v>9599.9679999999989</v>
      </c>
      <c r="X4220">
        <f t="shared" si="261"/>
        <v>2</v>
      </c>
      <c r="Y4220">
        <f t="shared" si="262"/>
        <v>7679.9743999999992</v>
      </c>
      <c r="Z4220" s="12">
        <f t="shared" si="263"/>
        <v>4.6874999999999956</v>
      </c>
    </row>
    <row r="4221" spans="1:26"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t="str">
        <f>_xlfn.XLOOKUP(B4221,Returns!B:B,Returns!A:A,"No",0)</f>
        <v>No</v>
      </c>
      <c r="W4221">
        <f t="shared" si="260"/>
        <v>75.88</v>
      </c>
      <c r="X4221">
        <f t="shared" si="261"/>
        <v>2</v>
      </c>
      <c r="Y4221">
        <f t="shared" si="262"/>
        <v>75.88</v>
      </c>
      <c r="Z4221" s="12">
        <f t="shared" si="263"/>
        <v>24</v>
      </c>
    </row>
    <row r="4222" spans="1:26"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t="str">
        <f>_xlfn.XLOOKUP(B4222,Returns!B:B,Returns!A:A,"No",0)</f>
        <v>No</v>
      </c>
      <c r="W4222">
        <f t="shared" si="260"/>
        <v>109.72800000000001</v>
      </c>
      <c r="X4222">
        <f t="shared" si="261"/>
        <v>2</v>
      </c>
      <c r="Y4222">
        <f t="shared" si="262"/>
        <v>87.78240000000001</v>
      </c>
      <c r="Z4222" s="12">
        <f t="shared" si="263"/>
        <v>7.5520833333333313</v>
      </c>
    </row>
    <row r="4223" spans="1:26"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t="str">
        <f>_xlfn.XLOOKUP(B4223,Returns!B:B,Returns!A:A,"No",0)</f>
        <v>No</v>
      </c>
      <c r="W4223">
        <f t="shared" si="260"/>
        <v>1929.0000000000005</v>
      </c>
      <c r="X4223">
        <f t="shared" si="261"/>
        <v>2</v>
      </c>
      <c r="Y4223">
        <f t="shared" si="262"/>
        <v>1543.2000000000003</v>
      </c>
      <c r="Z4223" s="12">
        <f t="shared" si="263"/>
        <v>8.4374999999999982</v>
      </c>
    </row>
    <row r="4224" spans="1:26"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t="str">
        <f>_xlfn.XLOOKUP(B4224,Returns!B:B,Returns!A:A,"No",0)</f>
        <v>No</v>
      </c>
      <c r="W4224">
        <f t="shared" si="260"/>
        <v>205.92</v>
      </c>
      <c r="X4224">
        <f t="shared" si="261"/>
        <v>2</v>
      </c>
      <c r="Y4224">
        <f t="shared" si="262"/>
        <v>205.92</v>
      </c>
      <c r="Z4224" s="12">
        <f t="shared" si="263"/>
        <v>0.500000000000001</v>
      </c>
    </row>
    <row r="4225" spans="1:26"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t="str">
        <f>_xlfn.XLOOKUP(B4225,Returns!B:B,Returns!A:A,"No",0)</f>
        <v>No</v>
      </c>
      <c r="W4225">
        <f t="shared" si="260"/>
        <v>523.26</v>
      </c>
      <c r="X4225">
        <f t="shared" si="261"/>
        <v>2</v>
      </c>
      <c r="Y4225">
        <f t="shared" si="262"/>
        <v>523.26</v>
      </c>
      <c r="Z4225" s="12">
        <f t="shared" si="263"/>
        <v>8.0000000000000018</v>
      </c>
    </row>
    <row r="4226" spans="1:26"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t="str">
        <f>_xlfn.XLOOKUP(B4226,Returns!B:B,Returns!A:A,"No",0)</f>
        <v>No</v>
      </c>
      <c r="W4226">
        <f t="shared" si="260"/>
        <v>3.927999999999999</v>
      </c>
      <c r="X4226">
        <f t="shared" si="261"/>
        <v>3</v>
      </c>
      <c r="Y4226">
        <f t="shared" si="262"/>
        <v>0.78559999999999963</v>
      </c>
      <c r="Z4226" s="12">
        <f t="shared" si="263"/>
        <v>-412.50000000000028</v>
      </c>
    </row>
    <row r="4227" spans="1:26"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t="str">
        <f>_xlfn.XLOOKUP(B4227,Returns!B:B,Returns!A:A,"No",0)</f>
        <v>No</v>
      </c>
      <c r="W4227">
        <f t="shared" ref="W4227:W4290" si="264">R4227*S4227</f>
        <v>283.28399999999999</v>
      </c>
      <c r="X4227">
        <f t="shared" ref="X4227:X4290" si="265">D4227-C4227</f>
        <v>4</v>
      </c>
      <c r="Y4227">
        <f t="shared" ref="Y4227:Y4290" si="266">W4227-(W4227*T4227)</f>
        <v>113.31360000000001</v>
      </c>
      <c r="Z4227" s="12">
        <f t="shared" ref="Z4227:Z4290" si="267">(U4227/Y4227)*100</f>
        <v>-37.499999999999986</v>
      </c>
    </row>
    <row r="4228" spans="1:26"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t="str">
        <f>_xlfn.XLOOKUP(B4228,Returns!B:B,Returns!A:A,"No",0)</f>
        <v>No</v>
      </c>
      <c r="W4228">
        <f t="shared" si="264"/>
        <v>183.68</v>
      </c>
      <c r="X4228">
        <f t="shared" si="265"/>
        <v>5</v>
      </c>
      <c r="Y4228">
        <f t="shared" si="266"/>
        <v>183.68</v>
      </c>
      <c r="Z4228" s="12">
        <f t="shared" si="267"/>
        <v>11.75</v>
      </c>
    </row>
    <row r="4229" spans="1:26"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t="str">
        <f>_xlfn.XLOOKUP(B4229,Returns!B:B,Returns!A:A,"No",0)</f>
        <v>Yes</v>
      </c>
      <c r="W4229">
        <f t="shared" si="264"/>
        <v>61.584000000000003</v>
      </c>
      <c r="X4229">
        <f t="shared" si="265"/>
        <v>5</v>
      </c>
      <c r="Y4229">
        <f t="shared" si="266"/>
        <v>49.267200000000003</v>
      </c>
      <c r="Z4229" s="12">
        <f t="shared" si="267"/>
        <v>-14.062500000000009</v>
      </c>
    </row>
    <row r="4230" spans="1:26"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t="str">
        <f>_xlfn.XLOOKUP(B4230,Returns!B:B,Returns!A:A,"No",0)</f>
        <v>No</v>
      </c>
      <c r="W4230">
        <f t="shared" si="264"/>
        <v>22.48</v>
      </c>
      <c r="X4230">
        <f t="shared" si="265"/>
        <v>2</v>
      </c>
      <c r="Y4230">
        <f t="shared" si="266"/>
        <v>22.48</v>
      </c>
      <c r="Z4230" s="12">
        <f t="shared" si="267"/>
        <v>46</v>
      </c>
    </row>
    <row r="4231" spans="1:26"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t="str">
        <f>_xlfn.XLOOKUP(B4231,Returns!B:B,Returns!A:A,"No",0)</f>
        <v>No</v>
      </c>
      <c r="W4231">
        <f t="shared" si="264"/>
        <v>2988.2520000000004</v>
      </c>
      <c r="X4231">
        <f t="shared" si="265"/>
        <v>5</v>
      </c>
      <c r="Y4231">
        <f t="shared" si="266"/>
        <v>1195.3008000000002</v>
      </c>
      <c r="Z4231" s="12">
        <f t="shared" si="267"/>
        <v>-29.166666666666664</v>
      </c>
    </row>
    <row r="4232" spans="1:26"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t="str">
        <f>_xlfn.XLOOKUP(B4232,Returns!B:B,Returns!A:A,"No",0)</f>
        <v>No</v>
      </c>
      <c r="W4232">
        <f t="shared" si="264"/>
        <v>102.54599999999999</v>
      </c>
      <c r="X4232">
        <f t="shared" si="265"/>
        <v>5</v>
      </c>
      <c r="Y4232">
        <f t="shared" si="266"/>
        <v>20.509199999999993</v>
      </c>
      <c r="Z4232" s="12">
        <f t="shared" si="267"/>
        <v>-86.111111111111143</v>
      </c>
    </row>
    <row r="4233" spans="1:26"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t="str">
        <f>_xlfn.XLOOKUP(B4233,Returns!B:B,Returns!A:A,"No",0)</f>
        <v>No</v>
      </c>
      <c r="W4233">
        <f t="shared" si="264"/>
        <v>46.656000000000006</v>
      </c>
      <c r="X4233">
        <f t="shared" si="265"/>
        <v>5</v>
      </c>
      <c r="Y4233">
        <f t="shared" si="266"/>
        <v>37.324800000000003</v>
      </c>
      <c r="Z4233" s="12">
        <f t="shared" si="267"/>
        <v>15.104166666666666</v>
      </c>
    </row>
    <row r="4234" spans="1:26"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t="str">
        <f>_xlfn.XLOOKUP(B4234,Returns!B:B,Returns!A:A,"No",0)</f>
        <v>No</v>
      </c>
      <c r="W4234">
        <f t="shared" si="264"/>
        <v>186.62400000000002</v>
      </c>
      <c r="X4234">
        <f t="shared" si="265"/>
        <v>5</v>
      </c>
      <c r="Y4234">
        <f t="shared" si="266"/>
        <v>149.29920000000001</v>
      </c>
      <c r="Z4234" s="12">
        <f t="shared" si="267"/>
        <v>7.552083333333333</v>
      </c>
    </row>
    <row r="4235" spans="1:26"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t="str">
        <f>_xlfn.XLOOKUP(B4235,Returns!B:B,Returns!A:A,"No",0)</f>
        <v>No</v>
      </c>
      <c r="W4235">
        <f t="shared" si="264"/>
        <v>6.3159999999999981</v>
      </c>
      <c r="X4235">
        <f t="shared" si="265"/>
        <v>5</v>
      </c>
      <c r="Y4235">
        <f t="shared" si="266"/>
        <v>1.2631999999999994</v>
      </c>
      <c r="Z4235" s="12">
        <f t="shared" si="267"/>
        <v>-825.00000000000057</v>
      </c>
    </row>
    <row r="4236" spans="1:26"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t="str">
        <f>_xlfn.XLOOKUP(B4236,Returns!B:B,Returns!A:A,"No",0)</f>
        <v>No</v>
      </c>
      <c r="W4236">
        <f t="shared" si="264"/>
        <v>34.056000000000004</v>
      </c>
      <c r="X4236">
        <f t="shared" si="265"/>
        <v>3</v>
      </c>
      <c r="Y4236">
        <f t="shared" si="266"/>
        <v>27.244800000000005</v>
      </c>
      <c r="Z4236" s="12">
        <f t="shared" si="267"/>
        <v>15.104166666666663</v>
      </c>
    </row>
    <row r="4237" spans="1:26"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t="str">
        <f>_xlfn.XLOOKUP(B4237,Returns!B:B,Returns!A:A,"No",0)</f>
        <v>No</v>
      </c>
      <c r="W4237">
        <f t="shared" si="264"/>
        <v>187.27200000000002</v>
      </c>
      <c r="X4237">
        <f t="shared" si="265"/>
        <v>3</v>
      </c>
      <c r="Y4237">
        <f t="shared" si="266"/>
        <v>149.81760000000003</v>
      </c>
      <c r="Z4237" s="12">
        <f t="shared" si="267"/>
        <v>4.6874999999999982</v>
      </c>
    </row>
    <row r="4238" spans="1:26"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t="str">
        <f>_xlfn.XLOOKUP(B4238,Returns!B:B,Returns!A:A,"No",0)</f>
        <v>No</v>
      </c>
      <c r="W4238">
        <f t="shared" si="264"/>
        <v>45.663999999999987</v>
      </c>
      <c r="X4238">
        <f t="shared" si="265"/>
        <v>4</v>
      </c>
      <c r="Y4238">
        <f t="shared" si="266"/>
        <v>9.132799999999996</v>
      </c>
      <c r="Z4238" s="12">
        <f t="shared" si="267"/>
        <v>-206.25000000000014</v>
      </c>
    </row>
    <row r="4239" spans="1:26"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t="str">
        <f>_xlfn.XLOOKUP(B4239,Returns!B:B,Returns!A:A,"No",0)</f>
        <v>No</v>
      </c>
      <c r="W4239">
        <f t="shared" si="264"/>
        <v>65.856000000000009</v>
      </c>
      <c r="X4239">
        <f t="shared" si="265"/>
        <v>5</v>
      </c>
      <c r="Y4239">
        <f t="shared" si="266"/>
        <v>52.68480000000001</v>
      </c>
      <c r="Z4239" s="12">
        <f t="shared" si="267"/>
        <v>1.3392857142857149</v>
      </c>
    </row>
    <row r="4240" spans="1:26"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t="str">
        <f>_xlfn.XLOOKUP(B4240,Returns!B:B,Returns!A:A,"No",0)</f>
        <v>No</v>
      </c>
      <c r="W4240">
        <f t="shared" si="264"/>
        <v>19.829999999999998</v>
      </c>
      <c r="X4240">
        <f t="shared" si="265"/>
        <v>2</v>
      </c>
      <c r="Y4240">
        <f t="shared" si="266"/>
        <v>19.829999999999998</v>
      </c>
      <c r="Z4240" s="12">
        <f t="shared" si="267"/>
        <v>29.999999999999993</v>
      </c>
    </row>
    <row r="4241" spans="1:26"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t="str">
        <f>_xlfn.XLOOKUP(B4241,Returns!B:B,Returns!A:A,"No",0)</f>
        <v>No</v>
      </c>
      <c r="W4241">
        <f t="shared" si="264"/>
        <v>419.4</v>
      </c>
      <c r="X4241">
        <f t="shared" si="265"/>
        <v>6</v>
      </c>
      <c r="Y4241">
        <f t="shared" si="266"/>
        <v>419.4</v>
      </c>
      <c r="Z4241" s="12">
        <f t="shared" si="267"/>
        <v>24</v>
      </c>
    </row>
    <row r="4242" spans="1:26"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t="str">
        <f>_xlfn.XLOOKUP(B4242,Returns!B:B,Returns!A:A,"No",0)</f>
        <v>No</v>
      </c>
      <c r="W4242">
        <f t="shared" si="264"/>
        <v>175.68</v>
      </c>
      <c r="X4242">
        <f t="shared" si="265"/>
        <v>6</v>
      </c>
      <c r="Y4242">
        <f t="shared" si="266"/>
        <v>175.68</v>
      </c>
      <c r="Z4242" s="12">
        <f t="shared" si="267"/>
        <v>6.7500000000000018</v>
      </c>
    </row>
    <row r="4243" spans="1:26"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t="str">
        <f>_xlfn.XLOOKUP(B4243,Returns!B:B,Returns!A:A,"No",0)</f>
        <v>No</v>
      </c>
      <c r="W4243">
        <f t="shared" si="264"/>
        <v>60.695999999999998</v>
      </c>
      <c r="X4243">
        <f t="shared" si="265"/>
        <v>6</v>
      </c>
      <c r="Y4243">
        <f t="shared" si="266"/>
        <v>48.556799999999996</v>
      </c>
      <c r="Z4243" s="12">
        <f t="shared" si="267"/>
        <v>13.541666666666666</v>
      </c>
    </row>
    <row r="4244" spans="1:26"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t="str">
        <f>_xlfn.XLOOKUP(B4244,Returns!B:B,Returns!A:A,"No",0)</f>
        <v>No</v>
      </c>
      <c r="W4244">
        <f t="shared" si="264"/>
        <v>449.90999999999997</v>
      </c>
      <c r="X4244">
        <f t="shared" si="265"/>
        <v>1</v>
      </c>
      <c r="Y4244">
        <f t="shared" si="266"/>
        <v>449.90999999999997</v>
      </c>
      <c r="Z4244" s="12">
        <f t="shared" si="267"/>
        <v>1.3333333333333293</v>
      </c>
    </row>
    <row r="4245" spans="1:26"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t="str">
        <f>_xlfn.XLOOKUP(B4245,Returns!B:B,Returns!A:A,"No",0)</f>
        <v>No</v>
      </c>
      <c r="W4245">
        <f t="shared" si="264"/>
        <v>83.429999999999993</v>
      </c>
      <c r="X4245">
        <f t="shared" si="265"/>
        <v>1</v>
      </c>
      <c r="Y4245">
        <f t="shared" si="266"/>
        <v>83.429999999999993</v>
      </c>
      <c r="Z4245" s="12">
        <f t="shared" si="267"/>
        <v>15.666666666666668</v>
      </c>
    </row>
    <row r="4246" spans="1:26"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t="str">
        <f>_xlfn.XLOOKUP(B4246,Returns!B:B,Returns!A:A,"No",0)</f>
        <v>No</v>
      </c>
      <c r="W4246">
        <f t="shared" si="264"/>
        <v>198.90000000000003</v>
      </c>
      <c r="X4246">
        <f t="shared" si="265"/>
        <v>4</v>
      </c>
      <c r="Y4246">
        <f t="shared" si="266"/>
        <v>198.90000000000003</v>
      </c>
      <c r="Z4246" s="12">
        <f t="shared" si="267"/>
        <v>4.3333333333333339</v>
      </c>
    </row>
    <row r="4247" spans="1:26"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t="str">
        <f>_xlfn.XLOOKUP(B4247,Returns!B:B,Returns!A:A,"No",0)</f>
        <v>No</v>
      </c>
      <c r="W4247">
        <f t="shared" si="264"/>
        <v>1.64</v>
      </c>
      <c r="X4247">
        <f t="shared" si="265"/>
        <v>6</v>
      </c>
      <c r="Y4247">
        <f t="shared" si="266"/>
        <v>1.64</v>
      </c>
      <c r="Z4247" s="12">
        <f t="shared" si="267"/>
        <v>44.999999999999993</v>
      </c>
    </row>
    <row r="4248" spans="1:26"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t="str">
        <f>_xlfn.XLOOKUP(B4248,Returns!B:B,Returns!A:A,"No",0)</f>
        <v>No</v>
      </c>
      <c r="W4248">
        <f t="shared" si="264"/>
        <v>5246</v>
      </c>
      <c r="X4248">
        <f t="shared" si="265"/>
        <v>6</v>
      </c>
      <c r="Y4248">
        <f t="shared" si="266"/>
        <v>5246</v>
      </c>
      <c r="Z4248" s="12">
        <f t="shared" si="267"/>
        <v>5.2</v>
      </c>
    </row>
    <row r="4249" spans="1:26"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t="str">
        <f>_xlfn.XLOOKUP(B4249,Returns!B:B,Returns!A:A,"No",0)</f>
        <v>No</v>
      </c>
      <c r="W4249">
        <f t="shared" si="264"/>
        <v>104.5</v>
      </c>
      <c r="X4249">
        <f t="shared" si="265"/>
        <v>6</v>
      </c>
      <c r="Y4249">
        <f t="shared" si="266"/>
        <v>104.5</v>
      </c>
      <c r="Z4249" s="12">
        <f t="shared" si="267"/>
        <v>7.1999999999999993</v>
      </c>
    </row>
    <row r="4250" spans="1:26"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t="str">
        <f>_xlfn.XLOOKUP(B4250,Returns!B:B,Returns!A:A,"No",0)</f>
        <v>No</v>
      </c>
      <c r="W4250">
        <f t="shared" si="264"/>
        <v>528.48</v>
      </c>
      <c r="X4250">
        <f t="shared" si="265"/>
        <v>4</v>
      </c>
      <c r="Y4250">
        <f t="shared" si="266"/>
        <v>528.48</v>
      </c>
      <c r="Z4250" s="12">
        <f t="shared" si="267"/>
        <v>7.6666666666666661</v>
      </c>
    </row>
    <row r="4251" spans="1:26"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t="str">
        <f>_xlfn.XLOOKUP(B4251,Returns!B:B,Returns!A:A,"No",0)</f>
        <v>No</v>
      </c>
      <c r="W4251">
        <f t="shared" si="264"/>
        <v>3007.68</v>
      </c>
      <c r="X4251">
        <f t="shared" si="265"/>
        <v>4</v>
      </c>
      <c r="Y4251">
        <f t="shared" si="266"/>
        <v>3007.68</v>
      </c>
      <c r="Z4251" s="12">
        <f t="shared" si="267"/>
        <v>5.0000000000000009</v>
      </c>
    </row>
    <row r="4252" spans="1:26"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t="str">
        <f>_xlfn.XLOOKUP(B4252,Returns!B:B,Returns!A:A,"No",0)</f>
        <v>No</v>
      </c>
      <c r="W4252">
        <f t="shared" si="264"/>
        <v>6209.7209999999995</v>
      </c>
      <c r="X4252">
        <f t="shared" si="265"/>
        <v>0</v>
      </c>
      <c r="Y4252">
        <f t="shared" si="266"/>
        <v>5588.7488999999996</v>
      </c>
      <c r="Z4252" s="12">
        <f t="shared" si="267"/>
        <v>3.1746031746031744</v>
      </c>
    </row>
    <row r="4253" spans="1:26"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t="str">
        <f>_xlfn.XLOOKUP(B4253,Returns!B:B,Returns!A:A,"No",0)</f>
        <v>No</v>
      </c>
      <c r="W4253">
        <f t="shared" si="264"/>
        <v>391.608</v>
      </c>
      <c r="X4253">
        <f t="shared" si="265"/>
        <v>0</v>
      </c>
      <c r="Y4253">
        <f t="shared" si="266"/>
        <v>313.28640000000001</v>
      </c>
      <c r="Z4253" s="12">
        <f t="shared" si="267"/>
        <v>-4.2410714285714288</v>
      </c>
    </row>
    <row r="4254" spans="1:26"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t="str">
        <f>_xlfn.XLOOKUP(B4254,Returns!B:B,Returns!A:A,"No",0)</f>
        <v>No</v>
      </c>
      <c r="W4254">
        <f t="shared" si="264"/>
        <v>21.376000000000001</v>
      </c>
      <c r="X4254">
        <f t="shared" si="265"/>
        <v>0</v>
      </c>
      <c r="Y4254">
        <f t="shared" si="266"/>
        <v>17.1008</v>
      </c>
      <c r="Z4254" s="12">
        <f t="shared" si="267"/>
        <v>13.281249999999995</v>
      </c>
    </row>
    <row r="4255" spans="1:26"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t="str">
        <f>_xlfn.XLOOKUP(B4255,Returns!B:B,Returns!A:A,"No",0)</f>
        <v>No</v>
      </c>
      <c r="W4255">
        <f t="shared" si="264"/>
        <v>23.648</v>
      </c>
      <c r="X4255">
        <f t="shared" si="265"/>
        <v>0</v>
      </c>
      <c r="Y4255">
        <f t="shared" si="266"/>
        <v>18.918399999999998</v>
      </c>
      <c r="Z4255" s="12">
        <f t="shared" si="267"/>
        <v>5.4687500000000036</v>
      </c>
    </row>
    <row r="4256" spans="1:26"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t="str">
        <f>_xlfn.XLOOKUP(B4256,Returns!B:B,Returns!A:A,"No",0)</f>
        <v>No</v>
      </c>
      <c r="W4256">
        <f t="shared" si="264"/>
        <v>189.93599999999998</v>
      </c>
      <c r="X4256">
        <f t="shared" si="265"/>
        <v>3</v>
      </c>
      <c r="Y4256">
        <f t="shared" si="266"/>
        <v>151.94879999999998</v>
      </c>
      <c r="Z4256" s="12">
        <f t="shared" si="267"/>
        <v>13.541666666666666</v>
      </c>
    </row>
    <row r="4257" spans="1:26"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t="str">
        <f>_xlfn.XLOOKUP(B4257,Returns!B:B,Returns!A:A,"No",0)</f>
        <v>No</v>
      </c>
      <c r="W4257">
        <f t="shared" si="264"/>
        <v>387.13599999999991</v>
      </c>
      <c r="X4257">
        <f t="shared" si="265"/>
        <v>3</v>
      </c>
      <c r="Y4257">
        <f t="shared" si="266"/>
        <v>77.427199999999971</v>
      </c>
      <c r="Z4257" s="12">
        <f t="shared" si="267"/>
        <v>-187.50000000000009</v>
      </c>
    </row>
    <row r="4258" spans="1:26"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t="str">
        <f>_xlfn.XLOOKUP(B4258,Returns!B:B,Returns!A:A,"No",0)</f>
        <v>No</v>
      </c>
      <c r="W4258">
        <f t="shared" si="264"/>
        <v>31.428000000000004</v>
      </c>
      <c r="X4258">
        <f t="shared" si="265"/>
        <v>3</v>
      </c>
      <c r="Y4258">
        <f t="shared" si="266"/>
        <v>12.571200000000001</v>
      </c>
      <c r="Z4258" s="12">
        <f t="shared" si="267"/>
        <v>-54.1666666666667</v>
      </c>
    </row>
    <row r="4259" spans="1:26"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t="str">
        <f>_xlfn.XLOOKUP(B4259,Returns!B:B,Returns!A:A,"No",0)</f>
        <v>No</v>
      </c>
      <c r="W4259">
        <f t="shared" si="264"/>
        <v>19.524000000000001</v>
      </c>
      <c r="X4259">
        <f t="shared" si="265"/>
        <v>5</v>
      </c>
      <c r="Y4259">
        <f t="shared" si="266"/>
        <v>5.8572000000000006</v>
      </c>
      <c r="Z4259" s="12">
        <f t="shared" si="267"/>
        <v>-116.66666666666667</v>
      </c>
    </row>
    <row r="4260" spans="1:26"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t="str">
        <f>_xlfn.XLOOKUP(B4260,Returns!B:B,Returns!A:A,"No",0)</f>
        <v>No</v>
      </c>
      <c r="W4260">
        <f t="shared" si="264"/>
        <v>393.56799999999998</v>
      </c>
      <c r="X4260">
        <f t="shared" si="265"/>
        <v>2</v>
      </c>
      <c r="Y4260">
        <f t="shared" si="266"/>
        <v>314.8544</v>
      </c>
      <c r="Z4260" s="12">
        <f t="shared" si="267"/>
        <v>-7.0312500000000044</v>
      </c>
    </row>
    <row r="4261" spans="1:26"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t="str">
        <f>_xlfn.XLOOKUP(B4261,Returns!B:B,Returns!A:A,"No",0)</f>
        <v>No</v>
      </c>
      <c r="W4261">
        <f t="shared" si="264"/>
        <v>95.96</v>
      </c>
      <c r="X4261">
        <f t="shared" si="265"/>
        <v>5</v>
      </c>
      <c r="Y4261">
        <f t="shared" si="266"/>
        <v>95.96</v>
      </c>
      <c r="Z4261" s="12">
        <f t="shared" si="267"/>
        <v>25</v>
      </c>
    </row>
    <row r="4262" spans="1:26"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t="str">
        <f>_xlfn.XLOOKUP(B4262,Returns!B:B,Returns!A:A,"No",0)</f>
        <v>No</v>
      </c>
      <c r="W4262">
        <f t="shared" si="264"/>
        <v>65.25</v>
      </c>
      <c r="X4262">
        <f t="shared" si="265"/>
        <v>4</v>
      </c>
      <c r="Y4262">
        <f t="shared" si="266"/>
        <v>65.25</v>
      </c>
      <c r="Z4262" s="12">
        <f t="shared" si="267"/>
        <v>9.1999999999999993</v>
      </c>
    </row>
    <row r="4263" spans="1:26"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t="str">
        <f>_xlfn.XLOOKUP(B4263,Returns!B:B,Returns!A:A,"No",0)</f>
        <v>No</v>
      </c>
      <c r="W4263">
        <f t="shared" si="264"/>
        <v>255.84</v>
      </c>
      <c r="X4263">
        <f t="shared" si="265"/>
        <v>4</v>
      </c>
      <c r="Y4263">
        <f t="shared" si="266"/>
        <v>255.84</v>
      </c>
      <c r="Z4263" s="12">
        <f t="shared" si="267"/>
        <v>7.7499999999999982</v>
      </c>
    </row>
    <row r="4264" spans="1:26"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t="str">
        <f>_xlfn.XLOOKUP(B4264,Returns!B:B,Returns!A:A,"No",0)</f>
        <v>No</v>
      </c>
      <c r="W4264">
        <f t="shared" si="264"/>
        <v>80.48</v>
      </c>
      <c r="X4264">
        <f t="shared" si="265"/>
        <v>4</v>
      </c>
      <c r="Y4264">
        <f t="shared" si="266"/>
        <v>80.48</v>
      </c>
      <c r="Z4264" s="12">
        <f t="shared" si="267"/>
        <v>30</v>
      </c>
    </row>
    <row r="4265" spans="1:26"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t="str">
        <f>_xlfn.XLOOKUP(B4265,Returns!B:B,Returns!A:A,"No",0)</f>
        <v>No</v>
      </c>
      <c r="W4265">
        <f t="shared" si="264"/>
        <v>35.019000000000005</v>
      </c>
      <c r="X4265">
        <f t="shared" si="265"/>
        <v>5</v>
      </c>
      <c r="Y4265">
        <f t="shared" si="266"/>
        <v>10.505700000000004</v>
      </c>
      <c r="Z4265" s="12">
        <f t="shared" si="267"/>
        <v>-74.074074074074048</v>
      </c>
    </row>
    <row r="4266" spans="1:26"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t="str">
        <f>_xlfn.XLOOKUP(B4266,Returns!B:B,Returns!A:A,"No",0)</f>
        <v>No</v>
      </c>
      <c r="W4266">
        <f t="shared" si="264"/>
        <v>6905.0239999999994</v>
      </c>
      <c r="X4266">
        <f t="shared" si="265"/>
        <v>4</v>
      </c>
      <c r="Y4266">
        <f t="shared" si="266"/>
        <v>4833.5167999999994</v>
      </c>
      <c r="Z4266" s="12">
        <f t="shared" si="267"/>
        <v>-3.3163265306122471</v>
      </c>
    </row>
    <row r="4267" spans="1:26"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t="str">
        <f>_xlfn.XLOOKUP(B4267,Returns!B:B,Returns!A:A,"No",0)</f>
        <v>No</v>
      </c>
      <c r="W4267">
        <f t="shared" si="264"/>
        <v>10.691999999999997</v>
      </c>
      <c r="X4267">
        <f t="shared" si="265"/>
        <v>4</v>
      </c>
      <c r="Y4267">
        <f t="shared" si="266"/>
        <v>2.138399999999999</v>
      </c>
      <c r="Z4267" s="12">
        <f t="shared" si="267"/>
        <v>-291.66666666666686</v>
      </c>
    </row>
    <row r="4268" spans="1:26"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t="str">
        <f>_xlfn.XLOOKUP(B4268,Returns!B:B,Returns!A:A,"No",0)</f>
        <v>No</v>
      </c>
      <c r="W4268">
        <f t="shared" si="264"/>
        <v>6696.6535999999996</v>
      </c>
      <c r="X4268">
        <f t="shared" si="265"/>
        <v>4</v>
      </c>
      <c r="Y4268">
        <f t="shared" si="266"/>
        <v>4553.7244479999999</v>
      </c>
      <c r="Z4268" s="12">
        <f t="shared" si="267"/>
        <v>-4.9431537320810657</v>
      </c>
    </row>
    <row r="4269" spans="1:26"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t="str">
        <f>_xlfn.XLOOKUP(B4269,Returns!B:B,Returns!A:A,"No",0)</f>
        <v>No</v>
      </c>
      <c r="W4269">
        <f t="shared" si="264"/>
        <v>37.763999999999996</v>
      </c>
      <c r="X4269">
        <f t="shared" si="265"/>
        <v>4</v>
      </c>
      <c r="Y4269">
        <f t="shared" si="266"/>
        <v>7.5527999999999977</v>
      </c>
      <c r="Z4269" s="12">
        <f t="shared" si="267"/>
        <v>-266.66666666666686</v>
      </c>
    </row>
    <row r="4270" spans="1:26"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t="str">
        <f>_xlfn.XLOOKUP(B4270,Returns!B:B,Returns!A:A,"No",0)</f>
        <v>No</v>
      </c>
      <c r="W4270">
        <f t="shared" si="264"/>
        <v>859.80000000000007</v>
      </c>
      <c r="X4270">
        <f t="shared" si="265"/>
        <v>4</v>
      </c>
      <c r="Y4270">
        <f t="shared" si="266"/>
        <v>687.84</v>
      </c>
      <c r="Z4270" s="12">
        <f t="shared" si="267"/>
        <v>6.5625</v>
      </c>
    </row>
    <row r="4271" spans="1:26"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t="str">
        <f>_xlfn.XLOOKUP(B4271,Returns!B:B,Returns!A:A,"No",0)</f>
        <v>No</v>
      </c>
      <c r="W4271">
        <f t="shared" si="264"/>
        <v>3485.6</v>
      </c>
      <c r="X4271">
        <f t="shared" si="265"/>
        <v>4</v>
      </c>
      <c r="Y4271">
        <f t="shared" si="266"/>
        <v>3485.6</v>
      </c>
      <c r="Z4271" s="12">
        <f t="shared" si="267"/>
        <v>4.2499999999999973</v>
      </c>
    </row>
    <row r="4272" spans="1:26"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t="str">
        <f>_xlfn.XLOOKUP(B4272,Returns!B:B,Returns!A:A,"No",0)</f>
        <v>No</v>
      </c>
      <c r="W4272">
        <f t="shared" si="264"/>
        <v>7617.192</v>
      </c>
      <c r="X4272">
        <f t="shared" si="265"/>
        <v>4</v>
      </c>
      <c r="Y4272">
        <f t="shared" si="266"/>
        <v>6093.7536</v>
      </c>
      <c r="Z4272" s="12">
        <f t="shared" si="267"/>
        <v>3.1250000000000009</v>
      </c>
    </row>
    <row r="4273" spans="1:26"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t="str">
        <f>_xlfn.XLOOKUP(B4273,Returns!B:B,Returns!A:A,"No",0)</f>
        <v>No</v>
      </c>
      <c r="W4273">
        <f t="shared" si="264"/>
        <v>831.04</v>
      </c>
      <c r="X4273">
        <f t="shared" si="265"/>
        <v>3</v>
      </c>
      <c r="Y4273">
        <f t="shared" si="266"/>
        <v>831.04</v>
      </c>
      <c r="Z4273" s="12">
        <f t="shared" si="267"/>
        <v>10.25</v>
      </c>
    </row>
    <row r="4274" spans="1:26"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t="str">
        <f>_xlfn.XLOOKUP(B4274,Returns!B:B,Returns!A:A,"No",0)</f>
        <v>No</v>
      </c>
      <c r="W4274">
        <f t="shared" si="264"/>
        <v>647.35200000000009</v>
      </c>
      <c r="X4274">
        <f t="shared" si="265"/>
        <v>0</v>
      </c>
      <c r="Y4274">
        <f t="shared" si="266"/>
        <v>517.88160000000005</v>
      </c>
      <c r="Z4274" s="12">
        <f t="shared" si="267"/>
        <v>1.2152777777777772</v>
      </c>
    </row>
    <row r="4275" spans="1:26"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t="str">
        <f>_xlfn.XLOOKUP(B4275,Returns!B:B,Returns!A:A,"No",0)</f>
        <v>No</v>
      </c>
      <c r="W4275">
        <f t="shared" si="264"/>
        <v>25.99</v>
      </c>
      <c r="X4275">
        <f t="shared" si="265"/>
        <v>0</v>
      </c>
      <c r="Y4275">
        <f t="shared" si="266"/>
        <v>25.99</v>
      </c>
      <c r="Z4275" s="12">
        <f t="shared" si="267"/>
        <v>28.999999999999996</v>
      </c>
    </row>
    <row r="4276" spans="1:26"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t="str">
        <f>_xlfn.XLOOKUP(B4276,Returns!B:B,Returns!A:A,"No",0)</f>
        <v>No</v>
      </c>
      <c r="W4276">
        <f t="shared" si="264"/>
        <v>3.5920000000000005</v>
      </c>
      <c r="X4276">
        <f t="shared" si="265"/>
        <v>5</v>
      </c>
      <c r="Y4276">
        <f t="shared" si="266"/>
        <v>2.8736000000000006</v>
      </c>
      <c r="Z4276" s="12">
        <f t="shared" si="267"/>
        <v>39.062499999999979</v>
      </c>
    </row>
    <row r="4277" spans="1:26"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t="str">
        <f>_xlfn.XLOOKUP(B4277,Returns!B:B,Returns!A:A,"No",0)</f>
        <v>No</v>
      </c>
      <c r="W4277">
        <f t="shared" si="264"/>
        <v>97.263999999999982</v>
      </c>
      <c r="X4277">
        <f t="shared" si="265"/>
        <v>4</v>
      </c>
      <c r="Y4277">
        <f t="shared" si="266"/>
        <v>19.452799999999996</v>
      </c>
      <c r="Z4277" s="12">
        <f t="shared" si="267"/>
        <v>-625.00000000000034</v>
      </c>
    </row>
    <row r="4278" spans="1:26"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t="str">
        <f>_xlfn.XLOOKUP(B4278,Returns!B:B,Returns!A:A,"No",0)</f>
        <v>No</v>
      </c>
      <c r="W4278">
        <f t="shared" si="264"/>
        <v>646.20000000000005</v>
      </c>
      <c r="X4278">
        <f t="shared" si="265"/>
        <v>4</v>
      </c>
      <c r="Y4278">
        <f t="shared" si="266"/>
        <v>646.20000000000005</v>
      </c>
      <c r="Z4278" s="12">
        <f t="shared" si="267"/>
        <v>9.5000000000000018</v>
      </c>
    </row>
    <row r="4279" spans="1:26"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t="str">
        <f>_xlfn.XLOOKUP(B4279,Returns!B:B,Returns!A:A,"No",0)</f>
        <v>No</v>
      </c>
      <c r="W4279">
        <f t="shared" si="264"/>
        <v>63699.51</v>
      </c>
      <c r="X4279">
        <f t="shared" si="265"/>
        <v>4</v>
      </c>
      <c r="Y4279">
        <f t="shared" si="266"/>
        <v>63699.51</v>
      </c>
      <c r="Z4279" s="12">
        <f t="shared" si="267"/>
        <v>3.7142857142857135</v>
      </c>
    </row>
    <row r="4280" spans="1:26"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t="str">
        <f>_xlfn.XLOOKUP(B4280,Returns!B:B,Returns!A:A,"No",0)</f>
        <v>No</v>
      </c>
      <c r="W4280">
        <f t="shared" si="264"/>
        <v>19.920000000000002</v>
      </c>
      <c r="X4280">
        <f t="shared" si="265"/>
        <v>4</v>
      </c>
      <c r="Y4280">
        <f t="shared" si="266"/>
        <v>19.920000000000002</v>
      </c>
      <c r="Z4280" s="12">
        <f t="shared" si="267"/>
        <v>16.499999999999996</v>
      </c>
    </row>
    <row r="4281" spans="1:26"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t="str">
        <f>_xlfn.XLOOKUP(B4281,Returns!B:B,Returns!A:A,"No",0)</f>
        <v>No</v>
      </c>
      <c r="W4281">
        <f t="shared" si="264"/>
        <v>126.49999999999999</v>
      </c>
      <c r="X4281">
        <f t="shared" si="265"/>
        <v>4</v>
      </c>
      <c r="Y4281">
        <f t="shared" si="266"/>
        <v>126.49999999999999</v>
      </c>
      <c r="Z4281" s="12">
        <f t="shared" si="267"/>
        <v>9.4</v>
      </c>
    </row>
    <row r="4282" spans="1:26"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t="str">
        <f>_xlfn.XLOOKUP(B4282,Returns!B:B,Returns!A:A,"No",0)</f>
        <v>No</v>
      </c>
      <c r="W4282">
        <f t="shared" si="264"/>
        <v>22.72</v>
      </c>
      <c r="X4282">
        <f t="shared" si="265"/>
        <v>4</v>
      </c>
      <c r="Y4282">
        <f t="shared" si="266"/>
        <v>22.72</v>
      </c>
      <c r="Z4282" s="12">
        <f t="shared" si="267"/>
        <v>23</v>
      </c>
    </row>
    <row r="4283" spans="1:26"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t="str">
        <f>_xlfn.XLOOKUP(B4283,Returns!B:B,Returns!A:A,"No",0)</f>
        <v>No</v>
      </c>
      <c r="W4283">
        <f t="shared" si="264"/>
        <v>138.52799999999999</v>
      </c>
      <c r="X4283">
        <f t="shared" si="265"/>
        <v>4</v>
      </c>
      <c r="Y4283">
        <f t="shared" si="266"/>
        <v>124.67519999999999</v>
      </c>
      <c r="Z4283" s="12">
        <f t="shared" si="267"/>
        <v>11.728395061728387</v>
      </c>
    </row>
    <row r="4284" spans="1:26"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t="str">
        <f>_xlfn.XLOOKUP(B4284,Returns!B:B,Returns!A:A,"No",0)</f>
        <v>No</v>
      </c>
      <c r="W4284">
        <f t="shared" si="264"/>
        <v>3.69</v>
      </c>
      <c r="X4284">
        <f t="shared" si="265"/>
        <v>3</v>
      </c>
      <c r="Y4284">
        <f t="shared" si="266"/>
        <v>3.69</v>
      </c>
      <c r="Z4284" s="12">
        <f t="shared" si="267"/>
        <v>47</v>
      </c>
    </row>
    <row r="4285" spans="1:26"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t="str">
        <f>_xlfn.XLOOKUP(B4285,Returns!B:B,Returns!A:A,"No",0)</f>
        <v>No</v>
      </c>
      <c r="W4285">
        <f t="shared" si="264"/>
        <v>3311.91</v>
      </c>
      <c r="X4285">
        <f t="shared" si="265"/>
        <v>3</v>
      </c>
      <c r="Y4285">
        <f t="shared" si="266"/>
        <v>3311.91</v>
      </c>
      <c r="Z4285" s="12">
        <f t="shared" si="267"/>
        <v>15</v>
      </c>
    </row>
    <row r="4286" spans="1:26"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t="str">
        <f>_xlfn.XLOOKUP(B4286,Returns!B:B,Returns!A:A,"No",0)</f>
        <v>No</v>
      </c>
      <c r="W4286">
        <f t="shared" si="264"/>
        <v>492.26559999999995</v>
      </c>
      <c r="X4286">
        <f t="shared" si="265"/>
        <v>5</v>
      </c>
      <c r="Y4286">
        <f t="shared" si="266"/>
        <v>334.74060799999995</v>
      </c>
      <c r="Z4286" s="12">
        <f t="shared" si="267"/>
        <v>-22.707612456747402</v>
      </c>
    </row>
    <row r="4287" spans="1:26"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t="str">
        <f>_xlfn.XLOOKUP(B4287,Returns!B:B,Returns!A:A,"No",0)</f>
        <v>No</v>
      </c>
      <c r="W4287">
        <f t="shared" si="264"/>
        <v>23.391999999999999</v>
      </c>
      <c r="X4287">
        <f t="shared" si="265"/>
        <v>5</v>
      </c>
      <c r="Y4287">
        <f t="shared" si="266"/>
        <v>18.7136</v>
      </c>
      <c r="Z4287" s="12">
        <f t="shared" si="267"/>
        <v>21.093749999999996</v>
      </c>
    </row>
    <row r="4288" spans="1:26"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t="str">
        <f>_xlfn.XLOOKUP(B4288,Returns!B:B,Returns!A:A,"No",0)</f>
        <v>No</v>
      </c>
      <c r="W4288">
        <f t="shared" si="264"/>
        <v>439.99200000000002</v>
      </c>
      <c r="X4288">
        <f t="shared" si="265"/>
        <v>5</v>
      </c>
      <c r="Y4288">
        <f t="shared" si="266"/>
        <v>351.99360000000001</v>
      </c>
      <c r="Z4288" s="12">
        <f t="shared" si="267"/>
        <v>46.875</v>
      </c>
    </row>
    <row r="4289" spans="1:26"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t="str">
        <f>_xlfn.XLOOKUP(B4289,Returns!B:B,Returns!A:A,"No",0)</f>
        <v>No</v>
      </c>
      <c r="W4289">
        <f t="shared" si="264"/>
        <v>64.784000000000006</v>
      </c>
      <c r="X4289">
        <f t="shared" si="265"/>
        <v>6</v>
      </c>
      <c r="Y4289">
        <f t="shared" si="266"/>
        <v>51.827200000000005</v>
      </c>
      <c r="Z4289" s="12">
        <f t="shared" si="267"/>
        <v>-25.000000000000007</v>
      </c>
    </row>
    <row r="4290" spans="1:26"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t="str">
        <f>_xlfn.XLOOKUP(B4290,Returns!B:B,Returns!A:A,"No",0)</f>
        <v>No</v>
      </c>
      <c r="W4290">
        <f t="shared" si="264"/>
        <v>166.39999999999998</v>
      </c>
      <c r="X4290">
        <f t="shared" si="265"/>
        <v>4</v>
      </c>
      <c r="Y4290">
        <f t="shared" si="266"/>
        <v>33.28</v>
      </c>
      <c r="Z4290" s="12">
        <f t="shared" si="267"/>
        <v>-150</v>
      </c>
    </row>
    <row r="4291" spans="1:26"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t="str">
        <f>_xlfn.XLOOKUP(B4291,Returns!B:B,Returns!A:A,"No",0)</f>
        <v>No</v>
      </c>
      <c r="W4291">
        <f t="shared" ref="W4291:W4354" si="268">R4291*S4291</f>
        <v>42.264000000000003</v>
      </c>
      <c r="X4291">
        <f t="shared" ref="X4291:X4354" si="269">D4291-C4291</f>
        <v>4</v>
      </c>
      <c r="Y4291">
        <f t="shared" ref="Y4291:Y4354" si="270">W4291-(W4291*T4291)</f>
        <v>33.811199999999999</v>
      </c>
      <c r="Z4291" s="12">
        <f t="shared" ref="Z4291:Z4354" si="271">(U4291/Y4291)*100</f>
        <v>14.583333333333332</v>
      </c>
    </row>
    <row r="4292" spans="1:26"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t="str">
        <f>_xlfn.XLOOKUP(B4292,Returns!B:B,Returns!A:A,"No",0)</f>
        <v>No</v>
      </c>
      <c r="W4292">
        <f t="shared" si="268"/>
        <v>22.32</v>
      </c>
      <c r="X4292">
        <f t="shared" si="269"/>
        <v>4</v>
      </c>
      <c r="Y4292">
        <f t="shared" si="270"/>
        <v>22.32</v>
      </c>
      <c r="Z4292" s="12">
        <f t="shared" si="271"/>
        <v>12.499999999999996</v>
      </c>
    </row>
    <row r="4293" spans="1:26"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t="str">
        <f>_xlfn.XLOOKUP(B4293,Returns!B:B,Returns!A:A,"No",0)</f>
        <v>No</v>
      </c>
      <c r="W4293">
        <f t="shared" si="268"/>
        <v>8066.9519999999993</v>
      </c>
      <c r="X4293">
        <f t="shared" si="269"/>
        <v>4</v>
      </c>
      <c r="Y4293">
        <f t="shared" si="270"/>
        <v>6453.5615999999991</v>
      </c>
      <c r="Z4293" s="12">
        <f t="shared" si="271"/>
        <v>0.34722222222222215</v>
      </c>
    </row>
    <row r="4294" spans="1:26"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t="str">
        <f>_xlfn.XLOOKUP(B4294,Returns!B:B,Returns!A:A,"No",0)</f>
        <v>No</v>
      </c>
      <c r="W4294">
        <f t="shared" si="268"/>
        <v>189</v>
      </c>
      <c r="X4294">
        <f t="shared" si="269"/>
        <v>4</v>
      </c>
      <c r="Y4294">
        <f t="shared" si="270"/>
        <v>189</v>
      </c>
      <c r="Z4294" s="12">
        <f t="shared" si="271"/>
        <v>35.999999999999993</v>
      </c>
    </row>
    <row r="4295" spans="1:26"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t="str">
        <f>_xlfn.XLOOKUP(B4295,Returns!B:B,Returns!A:A,"No",0)</f>
        <v>No</v>
      </c>
      <c r="W4295">
        <f t="shared" si="268"/>
        <v>161.946</v>
      </c>
      <c r="X4295">
        <f t="shared" si="269"/>
        <v>6</v>
      </c>
      <c r="Y4295">
        <f t="shared" si="270"/>
        <v>97.167599999999993</v>
      </c>
      <c r="Z4295" s="12">
        <f t="shared" si="271"/>
        <v>-11.111111111111107</v>
      </c>
    </row>
    <row r="4296" spans="1:26"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t="str">
        <f>_xlfn.XLOOKUP(B4296,Returns!B:B,Returns!A:A,"No",0)</f>
        <v>No</v>
      </c>
      <c r="W4296">
        <f t="shared" si="268"/>
        <v>886.125</v>
      </c>
      <c r="X4296">
        <f t="shared" si="269"/>
        <v>5</v>
      </c>
      <c r="Y4296">
        <f t="shared" si="270"/>
        <v>443.0625</v>
      </c>
      <c r="Z4296" s="12">
        <f t="shared" si="271"/>
        <v>-27.199999999999996</v>
      </c>
    </row>
    <row r="4297" spans="1:26"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t="str">
        <f>_xlfn.XLOOKUP(B4297,Returns!B:B,Returns!A:A,"No",0)</f>
        <v>No</v>
      </c>
      <c r="W4297">
        <f t="shared" si="268"/>
        <v>388.17000000000007</v>
      </c>
      <c r="X4297">
        <f t="shared" si="269"/>
        <v>7</v>
      </c>
      <c r="Y4297">
        <f t="shared" si="270"/>
        <v>388.17000000000007</v>
      </c>
      <c r="Z4297" s="12">
        <f t="shared" si="271"/>
        <v>13.999999999999998</v>
      </c>
    </row>
    <row r="4298" spans="1:26"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t="str">
        <f>_xlfn.XLOOKUP(B4298,Returns!B:B,Returns!A:A,"No",0)</f>
        <v>No</v>
      </c>
      <c r="W4298">
        <f t="shared" si="268"/>
        <v>217.28</v>
      </c>
      <c r="X4298">
        <f t="shared" si="269"/>
        <v>6</v>
      </c>
      <c r="Y4298">
        <f t="shared" si="270"/>
        <v>217.28</v>
      </c>
      <c r="Z4298" s="12">
        <f t="shared" si="271"/>
        <v>0.24999999999999944</v>
      </c>
    </row>
    <row r="4299" spans="1:26"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t="str">
        <f>_xlfn.XLOOKUP(B4299,Returns!B:B,Returns!A:A,"No",0)</f>
        <v>No</v>
      </c>
      <c r="W4299">
        <f t="shared" si="268"/>
        <v>56782.648000000008</v>
      </c>
      <c r="X4299">
        <f t="shared" si="269"/>
        <v>3</v>
      </c>
      <c r="Y4299">
        <f t="shared" si="270"/>
        <v>45426.118400000007</v>
      </c>
      <c r="Z4299" s="12">
        <f t="shared" si="271"/>
        <v>0.72115384615384615</v>
      </c>
    </row>
    <row r="4300" spans="1:26"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t="str">
        <f>_xlfn.XLOOKUP(B4300,Returns!B:B,Returns!A:A,"No",0)</f>
        <v>No</v>
      </c>
      <c r="W4300">
        <f t="shared" si="268"/>
        <v>99.13600000000001</v>
      </c>
      <c r="X4300">
        <f t="shared" si="269"/>
        <v>3</v>
      </c>
      <c r="Y4300">
        <f t="shared" si="270"/>
        <v>79.308800000000005</v>
      </c>
      <c r="Z4300" s="12">
        <f t="shared" si="271"/>
        <v>19.531249999999993</v>
      </c>
    </row>
    <row r="4301" spans="1:26"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t="str">
        <f>_xlfn.XLOOKUP(B4301,Returns!B:B,Returns!A:A,"No",0)</f>
        <v>No</v>
      </c>
      <c r="W4301">
        <f t="shared" si="268"/>
        <v>968.25600000000009</v>
      </c>
      <c r="X4301">
        <f t="shared" si="269"/>
        <v>3</v>
      </c>
      <c r="Y4301">
        <f t="shared" si="270"/>
        <v>774.60480000000007</v>
      </c>
      <c r="Z4301" s="12">
        <f t="shared" si="271"/>
        <v>1.5624999999999991</v>
      </c>
    </row>
    <row r="4302" spans="1:26"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t="str">
        <f>_xlfn.XLOOKUP(B4302,Returns!B:B,Returns!A:A,"No",0)</f>
        <v>No</v>
      </c>
      <c r="W4302">
        <f t="shared" si="268"/>
        <v>5.5680000000000005</v>
      </c>
      <c r="X4302">
        <f t="shared" si="269"/>
        <v>3</v>
      </c>
      <c r="Y4302">
        <f t="shared" si="270"/>
        <v>4.4544000000000006</v>
      </c>
      <c r="Z4302" s="12">
        <f t="shared" si="271"/>
        <v>9.3749999999999964</v>
      </c>
    </row>
    <row r="4303" spans="1:26"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t="str">
        <f>_xlfn.XLOOKUP(B4303,Returns!B:B,Returns!A:A,"No",0)</f>
        <v>No</v>
      </c>
      <c r="W4303">
        <f t="shared" si="268"/>
        <v>43.6</v>
      </c>
      <c r="X4303">
        <f t="shared" si="269"/>
        <v>3</v>
      </c>
      <c r="Y4303">
        <f t="shared" si="270"/>
        <v>34.880000000000003</v>
      </c>
      <c r="Z4303" s="12">
        <f t="shared" si="271"/>
        <v>8.4374999999999964</v>
      </c>
    </row>
    <row r="4304" spans="1:26"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t="str">
        <f>_xlfn.XLOOKUP(B4304,Returns!B:B,Returns!A:A,"No",0)</f>
        <v>Yes</v>
      </c>
      <c r="W4304">
        <f t="shared" si="268"/>
        <v>3.9119999999999999</v>
      </c>
      <c r="X4304">
        <f t="shared" si="269"/>
        <v>3</v>
      </c>
      <c r="Y4304">
        <f t="shared" si="270"/>
        <v>3.1295999999999999</v>
      </c>
      <c r="Z4304" s="12">
        <f t="shared" si="271"/>
        <v>32.812500000000007</v>
      </c>
    </row>
    <row r="4305" spans="1:26"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t="str">
        <f>_xlfn.XLOOKUP(B4305,Returns!B:B,Returns!A:A,"No",0)</f>
        <v>No</v>
      </c>
      <c r="W4305">
        <f t="shared" si="268"/>
        <v>418.26399999999995</v>
      </c>
      <c r="X4305">
        <f t="shared" si="269"/>
        <v>0</v>
      </c>
      <c r="Y4305">
        <f t="shared" si="270"/>
        <v>334.61119999999994</v>
      </c>
      <c r="Z4305" s="12">
        <f t="shared" si="271"/>
        <v>5.8035714285714297</v>
      </c>
    </row>
    <row r="4306" spans="1:26"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t="str">
        <f>_xlfn.XLOOKUP(B4306,Returns!B:B,Returns!A:A,"No",0)</f>
        <v>No</v>
      </c>
      <c r="W4306">
        <f t="shared" si="268"/>
        <v>255.68</v>
      </c>
      <c r="X4306">
        <f t="shared" si="269"/>
        <v>4</v>
      </c>
      <c r="Y4306">
        <f t="shared" si="270"/>
        <v>255.68</v>
      </c>
      <c r="Z4306" s="12">
        <f t="shared" si="271"/>
        <v>1.2499999999999991</v>
      </c>
    </row>
    <row r="4307" spans="1:26"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t="str">
        <f>_xlfn.XLOOKUP(B4307,Returns!B:B,Returns!A:A,"No",0)</f>
        <v>No</v>
      </c>
      <c r="W4307">
        <f t="shared" si="268"/>
        <v>1919.8000000000002</v>
      </c>
      <c r="X4307">
        <f t="shared" si="269"/>
        <v>4</v>
      </c>
      <c r="Y4307">
        <f t="shared" si="270"/>
        <v>1535.8400000000001</v>
      </c>
      <c r="Z4307" s="12">
        <f t="shared" si="271"/>
        <v>2.5000000000000009</v>
      </c>
    </row>
    <row r="4308" spans="1:26"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t="str">
        <f>_xlfn.XLOOKUP(B4308,Returns!B:B,Returns!A:A,"No",0)</f>
        <v>No</v>
      </c>
      <c r="W4308">
        <f t="shared" si="268"/>
        <v>23.256</v>
      </c>
      <c r="X4308">
        <f t="shared" si="269"/>
        <v>0</v>
      </c>
      <c r="Y4308">
        <f t="shared" si="270"/>
        <v>18.604800000000001</v>
      </c>
      <c r="Z4308" s="12">
        <f t="shared" si="271"/>
        <v>15.104166666666666</v>
      </c>
    </row>
    <row r="4309" spans="1:26"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t="str">
        <f>_xlfn.XLOOKUP(B4309,Returns!B:B,Returns!A:A,"No",0)</f>
        <v>No</v>
      </c>
      <c r="W4309">
        <f t="shared" si="268"/>
        <v>67.13600000000001</v>
      </c>
      <c r="X4309">
        <f t="shared" si="269"/>
        <v>0</v>
      </c>
      <c r="Y4309">
        <f t="shared" si="270"/>
        <v>53.708800000000011</v>
      </c>
      <c r="Z4309" s="12">
        <f t="shared" si="271"/>
        <v>21.874999999999993</v>
      </c>
    </row>
    <row r="4310" spans="1:26"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t="str">
        <f>_xlfn.XLOOKUP(B4310,Returns!B:B,Returns!A:A,"No",0)</f>
        <v>No</v>
      </c>
      <c r="W4310">
        <f t="shared" si="268"/>
        <v>4664.4080000000004</v>
      </c>
      <c r="X4310">
        <f t="shared" si="269"/>
        <v>7</v>
      </c>
      <c r="Y4310">
        <f t="shared" si="270"/>
        <v>3731.5264000000002</v>
      </c>
      <c r="Z4310" s="12">
        <f t="shared" si="271"/>
        <v>1.7857142857142849</v>
      </c>
    </row>
    <row r="4311" spans="1:26"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t="str">
        <f>_xlfn.XLOOKUP(B4311,Returns!B:B,Returns!A:A,"No",0)</f>
        <v>No</v>
      </c>
      <c r="W4311">
        <f t="shared" si="268"/>
        <v>2294.9119999999998</v>
      </c>
      <c r="X4311">
        <f t="shared" si="269"/>
        <v>7</v>
      </c>
      <c r="Y4311">
        <f t="shared" si="270"/>
        <v>1835.9295999999999</v>
      </c>
      <c r="Z4311" s="12">
        <f t="shared" si="271"/>
        <v>-3.5156249999999987</v>
      </c>
    </row>
    <row r="4312" spans="1:26"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t="str">
        <f>_xlfn.XLOOKUP(B4312,Returns!B:B,Returns!A:A,"No",0)</f>
        <v>No</v>
      </c>
      <c r="W4312">
        <f t="shared" si="268"/>
        <v>65.808000000000007</v>
      </c>
      <c r="X4312">
        <f t="shared" si="269"/>
        <v>7</v>
      </c>
      <c r="Y4312">
        <f t="shared" si="270"/>
        <v>52.646400000000007</v>
      </c>
      <c r="Z4312" s="12">
        <f t="shared" si="271"/>
        <v>15.624999999999996</v>
      </c>
    </row>
    <row r="4313" spans="1:26"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t="str">
        <f>_xlfn.XLOOKUP(B4313,Returns!B:B,Returns!A:A,"No",0)</f>
        <v>No</v>
      </c>
      <c r="W4313">
        <f t="shared" si="268"/>
        <v>58.320000000000007</v>
      </c>
      <c r="X4313">
        <f t="shared" si="269"/>
        <v>7</v>
      </c>
      <c r="Y4313">
        <f t="shared" si="270"/>
        <v>58.320000000000007</v>
      </c>
      <c r="Z4313" s="12">
        <f t="shared" si="271"/>
        <v>16</v>
      </c>
    </row>
    <row r="4314" spans="1:26"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t="str">
        <f>_xlfn.XLOOKUP(B4314,Returns!B:B,Returns!A:A,"No",0)</f>
        <v>No</v>
      </c>
      <c r="W4314">
        <f t="shared" si="268"/>
        <v>1791.8720000000003</v>
      </c>
      <c r="X4314">
        <f t="shared" si="269"/>
        <v>7</v>
      </c>
      <c r="Y4314">
        <f t="shared" si="270"/>
        <v>1433.4976000000001</v>
      </c>
      <c r="Z4314" s="12">
        <f t="shared" si="271"/>
        <v>9.7656249999999964</v>
      </c>
    </row>
    <row r="4315" spans="1:26"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t="str">
        <f>_xlfn.XLOOKUP(B4315,Returns!B:B,Returns!A:A,"No",0)</f>
        <v>No</v>
      </c>
      <c r="W4315">
        <f t="shared" si="268"/>
        <v>33.56</v>
      </c>
      <c r="X4315">
        <f t="shared" si="269"/>
        <v>4</v>
      </c>
      <c r="Y4315">
        <f t="shared" si="270"/>
        <v>33.56</v>
      </c>
      <c r="Z4315" s="12">
        <f t="shared" si="271"/>
        <v>12.5</v>
      </c>
    </row>
    <row r="4316" spans="1:26"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t="str">
        <f>_xlfn.XLOOKUP(B4316,Returns!B:B,Returns!A:A,"No",0)</f>
        <v>No</v>
      </c>
      <c r="W4316">
        <f t="shared" si="268"/>
        <v>41.92</v>
      </c>
      <c r="X4316">
        <f t="shared" si="269"/>
        <v>6</v>
      </c>
      <c r="Y4316">
        <f t="shared" si="270"/>
        <v>41.92</v>
      </c>
      <c r="Z4316" s="12">
        <f t="shared" si="271"/>
        <v>12.5</v>
      </c>
    </row>
    <row r="4317" spans="1:26"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t="str">
        <f>_xlfn.XLOOKUP(B4317,Returns!B:B,Returns!A:A,"No",0)</f>
        <v>No</v>
      </c>
      <c r="W4317">
        <f t="shared" si="268"/>
        <v>266.25599999999997</v>
      </c>
      <c r="X4317">
        <f t="shared" si="269"/>
        <v>6</v>
      </c>
      <c r="Y4317">
        <f t="shared" si="270"/>
        <v>213.00479999999999</v>
      </c>
      <c r="Z4317" s="12">
        <f t="shared" si="271"/>
        <v>13.020833333333332</v>
      </c>
    </row>
    <row r="4318" spans="1:26"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t="str">
        <f>_xlfn.XLOOKUP(B4318,Returns!B:B,Returns!A:A,"No",0)</f>
        <v>No</v>
      </c>
      <c r="W4318">
        <f t="shared" si="268"/>
        <v>912.69</v>
      </c>
      <c r="X4318">
        <f t="shared" si="269"/>
        <v>6</v>
      </c>
      <c r="Y4318">
        <f t="shared" si="270"/>
        <v>912.69</v>
      </c>
      <c r="Z4318" s="12">
        <f t="shared" si="271"/>
        <v>0.999999999999999</v>
      </c>
    </row>
    <row r="4319" spans="1:26"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t="str">
        <f>_xlfn.XLOOKUP(B4319,Returns!B:B,Returns!A:A,"No",0)</f>
        <v>No</v>
      </c>
      <c r="W4319">
        <f t="shared" si="268"/>
        <v>335.72</v>
      </c>
      <c r="X4319">
        <f t="shared" si="269"/>
        <v>7</v>
      </c>
      <c r="Y4319">
        <f t="shared" si="270"/>
        <v>335.72</v>
      </c>
      <c r="Z4319" s="12">
        <f t="shared" si="271"/>
        <v>23.5</v>
      </c>
    </row>
    <row r="4320" spans="1:26"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t="str">
        <f>_xlfn.XLOOKUP(B4320,Returns!B:B,Returns!A:A,"No",0)</f>
        <v>No</v>
      </c>
      <c r="W4320">
        <f t="shared" si="268"/>
        <v>494.28</v>
      </c>
      <c r="X4320">
        <f t="shared" si="269"/>
        <v>4</v>
      </c>
      <c r="Y4320">
        <f t="shared" si="270"/>
        <v>494.28</v>
      </c>
      <c r="Z4320" s="12">
        <f t="shared" si="271"/>
        <v>5.166666666666667</v>
      </c>
    </row>
    <row r="4321" spans="1:26"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t="str">
        <f>_xlfn.XLOOKUP(B4321,Returns!B:B,Returns!A:A,"No",0)</f>
        <v>Yes</v>
      </c>
      <c r="W4321">
        <f t="shared" si="268"/>
        <v>71.928000000000011</v>
      </c>
      <c r="X4321">
        <f t="shared" si="269"/>
        <v>5</v>
      </c>
      <c r="Y4321">
        <f t="shared" si="270"/>
        <v>57.542400000000008</v>
      </c>
      <c r="Z4321" s="12">
        <f t="shared" si="271"/>
        <v>-9.8958333333333339</v>
      </c>
    </row>
    <row r="4322" spans="1:26"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t="str">
        <f>_xlfn.XLOOKUP(B4322,Returns!B:B,Returns!A:A,"No",0)</f>
        <v>Yes</v>
      </c>
      <c r="W4322">
        <f t="shared" si="268"/>
        <v>33.29</v>
      </c>
      <c r="X4322">
        <f t="shared" si="269"/>
        <v>5</v>
      </c>
      <c r="Y4322">
        <f t="shared" si="270"/>
        <v>33.29</v>
      </c>
      <c r="Z4322" s="12">
        <f t="shared" si="271"/>
        <v>24</v>
      </c>
    </row>
    <row r="4323" spans="1:26"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t="str">
        <f>_xlfn.XLOOKUP(B4323,Returns!B:B,Returns!A:A,"No",0)</f>
        <v>No</v>
      </c>
      <c r="W4323">
        <f t="shared" si="268"/>
        <v>29.904000000000007</v>
      </c>
      <c r="X4323">
        <f t="shared" si="269"/>
        <v>5</v>
      </c>
      <c r="Y4323">
        <f t="shared" si="270"/>
        <v>8.9712000000000032</v>
      </c>
      <c r="Z4323" s="12">
        <f t="shared" si="271"/>
        <v>-133.33333333333326</v>
      </c>
    </row>
    <row r="4324" spans="1:26"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t="str">
        <f>_xlfn.XLOOKUP(B4324,Returns!B:B,Returns!A:A,"No",0)</f>
        <v>No</v>
      </c>
      <c r="W4324">
        <f t="shared" si="268"/>
        <v>971.94599999999991</v>
      </c>
      <c r="X4324">
        <f t="shared" si="269"/>
        <v>5</v>
      </c>
      <c r="Y4324">
        <f t="shared" si="270"/>
        <v>583.16759999999999</v>
      </c>
      <c r="Z4324" s="12">
        <f t="shared" si="271"/>
        <v>-13.888888888888893</v>
      </c>
    </row>
    <row r="4325" spans="1:26"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t="str">
        <f>_xlfn.XLOOKUP(B4325,Returns!B:B,Returns!A:A,"No",0)</f>
        <v>No</v>
      </c>
      <c r="W4325">
        <f t="shared" si="268"/>
        <v>4.572000000000001</v>
      </c>
      <c r="X4325">
        <f t="shared" si="269"/>
        <v>5</v>
      </c>
      <c r="Y4325">
        <f t="shared" si="270"/>
        <v>1.3716000000000004</v>
      </c>
      <c r="Z4325" s="12">
        <f t="shared" si="271"/>
        <v>-122.22222222222217</v>
      </c>
    </row>
    <row r="4326" spans="1:26"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t="str">
        <f>_xlfn.XLOOKUP(B4326,Returns!B:B,Returns!A:A,"No",0)</f>
        <v>No</v>
      </c>
      <c r="W4326">
        <f t="shared" si="268"/>
        <v>43.056000000000004</v>
      </c>
      <c r="X4326">
        <f t="shared" si="269"/>
        <v>5</v>
      </c>
      <c r="Y4326">
        <f t="shared" si="270"/>
        <v>34.444800000000001</v>
      </c>
      <c r="Z4326" s="12">
        <f t="shared" si="271"/>
        <v>2.6041666666666661</v>
      </c>
    </row>
    <row r="4327" spans="1:26"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t="str">
        <f>_xlfn.XLOOKUP(B4327,Returns!B:B,Returns!A:A,"No",0)</f>
        <v>No</v>
      </c>
      <c r="W4327">
        <f t="shared" si="268"/>
        <v>215.928</v>
      </c>
      <c r="X4327">
        <f t="shared" si="269"/>
        <v>5</v>
      </c>
      <c r="Y4327">
        <f t="shared" si="270"/>
        <v>172.7424</v>
      </c>
      <c r="Z4327" s="12">
        <f t="shared" si="271"/>
        <v>0.52083333333333093</v>
      </c>
    </row>
    <row r="4328" spans="1:26"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t="str">
        <f>_xlfn.XLOOKUP(B4328,Returns!B:B,Returns!A:A,"No",0)</f>
        <v>No</v>
      </c>
      <c r="W4328">
        <f t="shared" si="268"/>
        <v>27.629999999999995</v>
      </c>
      <c r="X4328">
        <f t="shared" si="269"/>
        <v>2</v>
      </c>
      <c r="Y4328">
        <f t="shared" si="270"/>
        <v>27.629999999999995</v>
      </c>
      <c r="Z4328" s="12">
        <f t="shared" si="271"/>
        <v>8.3333333333333357</v>
      </c>
    </row>
    <row r="4329" spans="1:26"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t="str">
        <f>_xlfn.XLOOKUP(B4329,Returns!B:B,Returns!A:A,"No",0)</f>
        <v>No</v>
      </c>
      <c r="W4329">
        <f t="shared" si="268"/>
        <v>90</v>
      </c>
      <c r="X4329">
        <f t="shared" si="269"/>
        <v>2</v>
      </c>
      <c r="Y4329">
        <f t="shared" si="270"/>
        <v>90</v>
      </c>
      <c r="Z4329" s="12">
        <f t="shared" si="271"/>
        <v>9.1999999999999993</v>
      </c>
    </row>
    <row r="4330" spans="1:26"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t="str">
        <f>_xlfn.XLOOKUP(B4330,Returns!B:B,Returns!A:A,"No",0)</f>
        <v>No</v>
      </c>
      <c r="W4330">
        <f t="shared" si="268"/>
        <v>386.36999999999995</v>
      </c>
      <c r="X4330">
        <f t="shared" si="269"/>
        <v>6</v>
      </c>
      <c r="Y4330">
        <f t="shared" si="270"/>
        <v>386.36999999999995</v>
      </c>
      <c r="Z4330" s="12">
        <f t="shared" si="271"/>
        <v>5</v>
      </c>
    </row>
    <row r="4331" spans="1:26"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t="str">
        <f>_xlfn.XLOOKUP(B4331,Returns!B:B,Returns!A:A,"No",0)</f>
        <v>No</v>
      </c>
      <c r="W4331">
        <f t="shared" si="268"/>
        <v>46.656000000000006</v>
      </c>
      <c r="X4331">
        <f t="shared" si="269"/>
        <v>6</v>
      </c>
      <c r="Y4331">
        <f t="shared" si="270"/>
        <v>37.324800000000003</v>
      </c>
      <c r="Z4331" s="12">
        <f t="shared" si="271"/>
        <v>14.583333333333332</v>
      </c>
    </row>
    <row r="4332" spans="1:26"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t="str">
        <f>_xlfn.XLOOKUP(B4332,Returns!B:B,Returns!A:A,"No",0)</f>
        <v>No</v>
      </c>
      <c r="W4332">
        <f t="shared" si="268"/>
        <v>89.600000000000009</v>
      </c>
      <c r="X4332">
        <f t="shared" si="269"/>
        <v>6</v>
      </c>
      <c r="Y4332">
        <f t="shared" si="270"/>
        <v>71.680000000000007</v>
      </c>
      <c r="Z4332" s="12">
        <f t="shared" si="271"/>
        <v>1.5625</v>
      </c>
    </row>
    <row r="4333" spans="1:26"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t="str">
        <f>_xlfn.XLOOKUP(B4333,Returns!B:B,Returns!A:A,"No",0)</f>
        <v>No</v>
      </c>
      <c r="W4333">
        <f t="shared" si="268"/>
        <v>19.989999999999998</v>
      </c>
      <c r="X4333">
        <f t="shared" si="269"/>
        <v>5</v>
      </c>
      <c r="Y4333">
        <f t="shared" si="270"/>
        <v>19.989999999999998</v>
      </c>
      <c r="Z4333" s="12">
        <f t="shared" si="271"/>
        <v>33.999999999999993</v>
      </c>
    </row>
    <row r="4334" spans="1:26"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t="str">
        <f>_xlfn.XLOOKUP(B4334,Returns!B:B,Returns!A:A,"No",0)</f>
        <v>No</v>
      </c>
      <c r="W4334">
        <f t="shared" si="268"/>
        <v>114.60000000000001</v>
      </c>
      <c r="X4334">
        <f t="shared" si="269"/>
        <v>5</v>
      </c>
      <c r="Y4334">
        <f t="shared" si="270"/>
        <v>91.68</v>
      </c>
      <c r="Z4334" s="12">
        <f t="shared" si="271"/>
        <v>8.7499999999999982</v>
      </c>
    </row>
    <row r="4335" spans="1:26"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t="str">
        <f>_xlfn.XLOOKUP(B4335,Returns!B:B,Returns!A:A,"No",0)</f>
        <v>No</v>
      </c>
      <c r="W4335">
        <f t="shared" si="268"/>
        <v>305.28000000000003</v>
      </c>
      <c r="X4335">
        <f t="shared" si="269"/>
        <v>6</v>
      </c>
      <c r="Y4335">
        <f t="shared" si="270"/>
        <v>244.22400000000002</v>
      </c>
      <c r="Z4335" s="12">
        <f t="shared" si="271"/>
        <v>5.9895833333333348</v>
      </c>
    </row>
    <row r="4336" spans="1:26"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t="str">
        <f>_xlfn.XLOOKUP(B4336,Returns!B:B,Returns!A:A,"No",0)</f>
        <v>No</v>
      </c>
      <c r="W4336">
        <f t="shared" si="268"/>
        <v>54.624000000000002</v>
      </c>
      <c r="X4336">
        <f t="shared" si="269"/>
        <v>6</v>
      </c>
      <c r="Y4336">
        <f t="shared" si="270"/>
        <v>43.699200000000005</v>
      </c>
      <c r="Z4336" s="12">
        <f t="shared" si="271"/>
        <v>21.09375</v>
      </c>
    </row>
    <row r="4337" spans="1:26"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t="str">
        <f>_xlfn.XLOOKUP(B4337,Returns!B:B,Returns!A:A,"No",0)</f>
        <v>No</v>
      </c>
      <c r="W4337">
        <f t="shared" si="268"/>
        <v>7.9200000000000008</v>
      </c>
      <c r="X4337">
        <f t="shared" si="269"/>
        <v>4</v>
      </c>
      <c r="Y4337">
        <f t="shared" si="270"/>
        <v>6.3360000000000003</v>
      </c>
      <c r="Z4337" s="12">
        <f t="shared" si="271"/>
        <v>43.749999999999986</v>
      </c>
    </row>
    <row r="4338" spans="1:26"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t="str">
        <f>_xlfn.XLOOKUP(B4338,Returns!B:B,Returns!A:A,"No",0)</f>
        <v>No</v>
      </c>
      <c r="W4338">
        <f t="shared" si="268"/>
        <v>28.736000000000004</v>
      </c>
      <c r="X4338">
        <f t="shared" si="269"/>
        <v>4</v>
      </c>
      <c r="Y4338">
        <f t="shared" si="270"/>
        <v>22.988800000000005</v>
      </c>
      <c r="Z4338" s="12">
        <f t="shared" si="271"/>
        <v>17.187499999999996</v>
      </c>
    </row>
    <row r="4339" spans="1:26"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t="str">
        <f>_xlfn.XLOOKUP(B4339,Returns!B:B,Returns!A:A,"No",0)</f>
        <v>No</v>
      </c>
      <c r="W4339">
        <f t="shared" si="268"/>
        <v>323.90999999999997</v>
      </c>
      <c r="X4339">
        <f t="shared" si="269"/>
        <v>4</v>
      </c>
      <c r="Y4339">
        <f t="shared" si="270"/>
        <v>323.90999999999997</v>
      </c>
      <c r="Z4339" s="12">
        <f t="shared" si="271"/>
        <v>7.0000000000000009</v>
      </c>
    </row>
    <row r="4340" spans="1:26"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t="str">
        <f>_xlfn.XLOOKUP(B4340,Returns!B:B,Returns!A:A,"No",0)</f>
        <v>No</v>
      </c>
      <c r="W4340">
        <f t="shared" si="268"/>
        <v>341.46</v>
      </c>
      <c r="X4340">
        <f t="shared" si="269"/>
        <v>4</v>
      </c>
      <c r="Y4340">
        <f t="shared" si="270"/>
        <v>341.46</v>
      </c>
      <c r="Z4340" s="12">
        <f t="shared" si="271"/>
        <v>15.666666666666664</v>
      </c>
    </row>
    <row r="4341" spans="1:26"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t="str">
        <f>_xlfn.XLOOKUP(B4341,Returns!B:B,Returns!A:A,"No",0)</f>
        <v>No</v>
      </c>
      <c r="W4341">
        <f t="shared" si="268"/>
        <v>5.1840000000000011</v>
      </c>
      <c r="X4341">
        <f t="shared" si="269"/>
        <v>5</v>
      </c>
      <c r="Y4341">
        <f t="shared" si="270"/>
        <v>4.1472000000000007</v>
      </c>
      <c r="Z4341" s="12">
        <f t="shared" si="271"/>
        <v>43.749999999999993</v>
      </c>
    </row>
    <row r="4342" spans="1:26"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t="str">
        <f>_xlfn.XLOOKUP(B4342,Returns!B:B,Returns!A:A,"No",0)</f>
        <v>No</v>
      </c>
      <c r="W4342">
        <f t="shared" si="268"/>
        <v>32.56</v>
      </c>
      <c r="X4342">
        <f t="shared" si="269"/>
        <v>0</v>
      </c>
      <c r="Y4342">
        <f t="shared" si="270"/>
        <v>32.56</v>
      </c>
      <c r="Z4342" s="12">
        <f t="shared" si="271"/>
        <v>20</v>
      </c>
    </row>
    <row r="4343" spans="1:26"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t="str">
        <f>_xlfn.XLOOKUP(B4343,Returns!B:B,Returns!A:A,"No",0)</f>
        <v>No</v>
      </c>
      <c r="W4343">
        <f t="shared" si="268"/>
        <v>1633.1399999999999</v>
      </c>
      <c r="X4343">
        <f t="shared" si="269"/>
        <v>4</v>
      </c>
      <c r="Y4343">
        <f t="shared" si="270"/>
        <v>1633.1399999999999</v>
      </c>
      <c r="Z4343" s="12">
        <f t="shared" si="271"/>
        <v>9.6666666666666625</v>
      </c>
    </row>
    <row r="4344" spans="1:26"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t="str">
        <f>_xlfn.XLOOKUP(B4344,Returns!B:B,Returns!A:A,"No",0)</f>
        <v>No</v>
      </c>
      <c r="W4344">
        <f t="shared" si="268"/>
        <v>118.94400000000002</v>
      </c>
      <c r="X4344">
        <f t="shared" si="269"/>
        <v>3</v>
      </c>
      <c r="Y4344">
        <f t="shared" si="270"/>
        <v>95.155200000000008</v>
      </c>
      <c r="Z4344" s="12">
        <f t="shared" si="271"/>
        <v>7.0312499999999982</v>
      </c>
    </row>
    <row r="4345" spans="1:26"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t="str">
        <f>_xlfn.XLOOKUP(B4345,Returns!B:B,Returns!A:A,"No",0)</f>
        <v>No</v>
      </c>
      <c r="W4345">
        <f t="shared" si="268"/>
        <v>3945.0240000000003</v>
      </c>
      <c r="X4345">
        <f t="shared" si="269"/>
        <v>3</v>
      </c>
      <c r="Y4345">
        <f t="shared" si="270"/>
        <v>3156.0192000000002</v>
      </c>
      <c r="Z4345" s="12">
        <f t="shared" si="271"/>
        <v>-4.1666666666666679</v>
      </c>
    </row>
    <row r="4346" spans="1:26"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t="str">
        <f>_xlfn.XLOOKUP(B4346,Returns!B:B,Returns!A:A,"No",0)</f>
        <v>No</v>
      </c>
      <c r="W4346">
        <f t="shared" si="268"/>
        <v>199.08</v>
      </c>
      <c r="X4346">
        <f t="shared" si="269"/>
        <v>3</v>
      </c>
      <c r="Y4346">
        <f t="shared" si="270"/>
        <v>199.08</v>
      </c>
      <c r="Z4346" s="12">
        <f t="shared" si="271"/>
        <v>5.4999999999999982</v>
      </c>
    </row>
    <row r="4347" spans="1:26"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t="str">
        <f>_xlfn.XLOOKUP(B4347,Returns!B:B,Returns!A:A,"No",0)</f>
        <v>No</v>
      </c>
      <c r="W4347">
        <f t="shared" si="268"/>
        <v>799.84</v>
      </c>
      <c r="X4347">
        <f t="shared" si="269"/>
        <v>3</v>
      </c>
      <c r="Y4347">
        <f t="shared" si="270"/>
        <v>799.84</v>
      </c>
      <c r="Z4347" s="12">
        <f t="shared" si="271"/>
        <v>10.750000000000002</v>
      </c>
    </row>
    <row r="4348" spans="1:26"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t="str">
        <f>_xlfn.XLOOKUP(B4348,Returns!B:B,Returns!A:A,"No",0)</f>
        <v>No</v>
      </c>
      <c r="W4348">
        <f t="shared" si="268"/>
        <v>1263.5640000000001</v>
      </c>
      <c r="X4348">
        <f t="shared" si="269"/>
        <v>7</v>
      </c>
      <c r="Y4348">
        <f t="shared" si="270"/>
        <v>1137.2076000000002</v>
      </c>
      <c r="Z4348" s="12">
        <f t="shared" si="271"/>
        <v>12.345679012345672</v>
      </c>
    </row>
    <row r="4349" spans="1:26"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t="str">
        <f>_xlfn.XLOOKUP(B4349,Returns!B:B,Returns!A:A,"No",0)</f>
        <v>No</v>
      </c>
      <c r="W4349">
        <f t="shared" si="268"/>
        <v>182.16</v>
      </c>
      <c r="X4349">
        <f t="shared" si="269"/>
        <v>7</v>
      </c>
      <c r="Y4349">
        <f t="shared" si="270"/>
        <v>182.16</v>
      </c>
      <c r="Z4349" s="12">
        <f t="shared" si="271"/>
        <v>14.333333333333334</v>
      </c>
    </row>
    <row r="4350" spans="1:26"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t="str">
        <f>_xlfn.XLOOKUP(B4350,Returns!B:B,Returns!A:A,"No",0)</f>
        <v>Yes</v>
      </c>
      <c r="W4350">
        <f t="shared" si="268"/>
        <v>41.448000000000008</v>
      </c>
      <c r="X4350">
        <f t="shared" si="269"/>
        <v>5</v>
      </c>
      <c r="Y4350">
        <f t="shared" si="270"/>
        <v>12.434400000000004</v>
      </c>
      <c r="Z4350" s="12">
        <f t="shared" si="271"/>
        <v>-122.22222222222214</v>
      </c>
    </row>
    <row r="4351" spans="1:26"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t="str">
        <f>_xlfn.XLOOKUP(B4351,Returns!B:B,Returns!A:A,"No",0)</f>
        <v>Yes</v>
      </c>
      <c r="W4351">
        <f t="shared" si="268"/>
        <v>3326.9760000000006</v>
      </c>
      <c r="X4351">
        <f t="shared" si="269"/>
        <v>5</v>
      </c>
      <c r="Y4351">
        <f t="shared" si="270"/>
        <v>2661.5808000000006</v>
      </c>
      <c r="Z4351" s="12">
        <f t="shared" si="271"/>
        <v>-1.5624999999999996</v>
      </c>
    </row>
    <row r="4352" spans="1:26"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t="str">
        <f>_xlfn.XLOOKUP(B4352,Returns!B:B,Returns!A:A,"No",0)</f>
        <v>No</v>
      </c>
      <c r="W4352">
        <f t="shared" si="268"/>
        <v>33.536000000000001</v>
      </c>
      <c r="X4352">
        <f t="shared" si="269"/>
        <v>4</v>
      </c>
      <c r="Y4352">
        <f t="shared" si="270"/>
        <v>26.828800000000001</v>
      </c>
      <c r="Z4352" s="12">
        <f t="shared" si="271"/>
        <v>5.46875</v>
      </c>
    </row>
    <row r="4353" spans="1:26"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t="str">
        <f>_xlfn.XLOOKUP(B4353,Returns!B:B,Returns!A:A,"No",0)</f>
        <v>No</v>
      </c>
      <c r="W4353">
        <f t="shared" si="268"/>
        <v>54.24</v>
      </c>
      <c r="X4353">
        <f t="shared" si="269"/>
        <v>4</v>
      </c>
      <c r="Y4353">
        <f t="shared" si="270"/>
        <v>43.392000000000003</v>
      </c>
      <c r="Z4353" s="12">
        <f t="shared" si="271"/>
        <v>-10.937500000000004</v>
      </c>
    </row>
    <row r="4354" spans="1:26"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t="str">
        <f>_xlfn.XLOOKUP(B4354,Returns!B:B,Returns!A:A,"No",0)</f>
        <v>No</v>
      </c>
      <c r="W4354">
        <f t="shared" si="268"/>
        <v>383.36</v>
      </c>
      <c r="X4354">
        <f t="shared" si="269"/>
        <v>2</v>
      </c>
      <c r="Y4354">
        <f t="shared" si="270"/>
        <v>306.68799999999999</v>
      </c>
      <c r="Z4354" s="12">
        <f t="shared" si="271"/>
        <v>11.328125</v>
      </c>
    </row>
    <row r="4355" spans="1:26"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t="str">
        <f>_xlfn.XLOOKUP(B4355,Returns!B:B,Returns!A:A,"No",0)</f>
        <v>No</v>
      </c>
      <c r="W4355">
        <f t="shared" ref="W4355:W4418" si="272">R4355*S4355</f>
        <v>25.92</v>
      </c>
      <c r="X4355">
        <f t="shared" ref="X4355:X4418" si="273">D4355-C4355</f>
        <v>2</v>
      </c>
      <c r="Y4355">
        <f t="shared" ref="Y4355:Y4418" si="274">W4355-(W4355*T4355)</f>
        <v>25.92</v>
      </c>
      <c r="Z4355" s="12">
        <f t="shared" ref="Z4355:Z4418" si="275">(U4355/Y4355)*100</f>
        <v>24.000000000000004</v>
      </c>
    </row>
    <row r="4356" spans="1:26"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t="str">
        <f>_xlfn.XLOOKUP(B4356,Returns!B:B,Returns!A:A,"No",0)</f>
        <v>No</v>
      </c>
      <c r="W4356">
        <f t="shared" si="272"/>
        <v>152.06400000000002</v>
      </c>
      <c r="X4356">
        <f t="shared" si="273"/>
        <v>2</v>
      </c>
      <c r="Y4356">
        <f t="shared" si="274"/>
        <v>45.619200000000006</v>
      </c>
      <c r="Z4356" s="12">
        <f t="shared" si="275"/>
        <v>-27.777777777777768</v>
      </c>
    </row>
    <row r="4357" spans="1:26"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t="str">
        <f>_xlfn.XLOOKUP(B4357,Returns!B:B,Returns!A:A,"No",0)</f>
        <v>No</v>
      </c>
      <c r="W4357">
        <f t="shared" si="272"/>
        <v>11186.406000000001</v>
      </c>
      <c r="X4357">
        <f t="shared" si="273"/>
        <v>3</v>
      </c>
      <c r="Y4357">
        <f t="shared" si="274"/>
        <v>3355.921800000001</v>
      </c>
      <c r="Z4357" s="12">
        <f t="shared" si="275"/>
        <v>-31.746031746031733</v>
      </c>
    </row>
    <row r="4358" spans="1:26"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t="str">
        <f>_xlfn.XLOOKUP(B4358,Returns!B:B,Returns!A:A,"No",0)</f>
        <v>No</v>
      </c>
      <c r="W4358">
        <f t="shared" si="272"/>
        <v>147.84</v>
      </c>
      <c r="X4358">
        <f t="shared" si="273"/>
        <v>3</v>
      </c>
      <c r="Y4358">
        <f t="shared" si="274"/>
        <v>118.27200000000001</v>
      </c>
      <c r="Z4358" s="12">
        <f t="shared" si="275"/>
        <v>10.156249999999998</v>
      </c>
    </row>
    <row r="4359" spans="1:26"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t="str">
        <f>_xlfn.XLOOKUP(B4359,Returns!B:B,Returns!A:A,"No",0)</f>
        <v>No</v>
      </c>
      <c r="W4359">
        <f t="shared" si="272"/>
        <v>20.736000000000004</v>
      </c>
      <c r="X4359">
        <f t="shared" si="273"/>
        <v>0</v>
      </c>
      <c r="Y4359">
        <f t="shared" si="274"/>
        <v>16.588800000000003</v>
      </c>
      <c r="Z4359" s="12">
        <f t="shared" si="275"/>
        <v>21.874999999999996</v>
      </c>
    </row>
    <row r="4360" spans="1:26"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t="str">
        <f>_xlfn.XLOOKUP(B4360,Returns!B:B,Returns!A:A,"No",0)</f>
        <v>No</v>
      </c>
      <c r="W4360">
        <f t="shared" si="272"/>
        <v>77.720000000000013</v>
      </c>
      <c r="X4360">
        <f t="shared" si="273"/>
        <v>0</v>
      </c>
      <c r="Y4360">
        <f t="shared" si="274"/>
        <v>31.088000000000008</v>
      </c>
      <c r="Z4360" s="12">
        <f t="shared" si="275"/>
        <v>-212.49999999999994</v>
      </c>
    </row>
    <row r="4361" spans="1:26"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t="str">
        <f>_xlfn.XLOOKUP(B4361,Returns!B:B,Returns!A:A,"No",0)</f>
        <v>No</v>
      </c>
      <c r="W4361">
        <f t="shared" si="272"/>
        <v>1040.9279999999999</v>
      </c>
      <c r="X4361">
        <f t="shared" si="273"/>
        <v>0</v>
      </c>
      <c r="Y4361">
        <f t="shared" si="274"/>
        <v>728.64959999999996</v>
      </c>
      <c r="Z4361" s="12">
        <f t="shared" si="275"/>
        <v>-2.040816326530607</v>
      </c>
    </row>
    <row r="4362" spans="1:26"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t="str">
        <f>_xlfn.XLOOKUP(B4362,Returns!B:B,Returns!A:A,"No",0)</f>
        <v>No</v>
      </c>
      <c r="W4362">
        <f t="shared" si="272"/>
        <v>223.92</v>
      </c>
      <c r="X4362">
        <f t="shared" si="273"/>
        <v>2</v>
      </c>
      <c r="Y4362">
        <f t="shared" si="274"/>
        <v>223.92</v>
      </c>
      <c r="Z4362" s="12">
        <f t="shared" si="275"/>
        <v>24.5</v>
      </c>
    </row>
    <row r="4363" spans="1:26"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t="str">
        <f>_xlfn.XLOOKUP(B4363,Returns!B:B,Returns!A:A,"No",0)</f>
        <v>No</v>
      </c>
      <c r="W4363">
        <f t="shared" si="272"/>
        <v>87.480000000000018</v>
      </c>
      <c r="X4363">
        <f t="shared" si="273"/>
        <v>4</v>
      </c>
      <c r="Y4363">
        <f t="shared" si="274"/>
        <v>87.480000000000018</v>
      </c>
      <c r="Z4363" s="12">
        <f t="shared" si="275"/>
        <v>9.6666666666666643</v>
      </c>
    </row>
    <row r="4364" spans="1:26"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t="str">
        <f>_xlfn.XLOOKUP(B4364,Returns!B:B,Returns!A:A,"No",0)</f>
        <v>No</v>
      </c>
      <c r="W4364">
        <f t="shared" si="272"/>
        <v>395.82</v>
      </c>
      <c r="X4364">
        <f t="shared" si="273"/>
        <v>2</v>
      </c>
      <c r="Y4364">
        <f t="shared" si="274"/>
        <v>395.82</v>
      </c>
      <c r="Z4364" s="12">
        <f t="shared" si="275"/>
        <v>9.0000000000000018</v>
      </c>
    </row>
    <row r="4365" spans="1:26"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t="str">
        <f>_xlfn.XLOOKUP(B4365,Returns!B:B,Returns!A:A,"No",0)</f>
        <v>No</v>
      </c>
      <c r="W4365">
        <f t="shared" si="272"/>
        <v>103.68</v>
      </c>
      <c r="X4365">
        <f t="shared" si="273"/>
        <v>2</v>
      </c>
      <c r="Y4365">
        <f t="shared" si="274"/>
        <v>103.68</v>
      </c>
      <c r="Z4365" s="12">
        <f t="shared" si="275"/>
        <v>7.9999999999999991</v>
      </c>
    </row>
    <row r="4366" spans="1:26"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t="str">
        <f>_xlfn.XLOOKUP(B4366,Returns!B:B,Returns!A:A,"No",0)</f>
        <v>No</v>
      </c>
      <c r="W4366">
        <f t="shared" si="272"/>
        <v>2819.04</v>
      </c>
      <c r="X4366">
        <f t="shared" si="273"/>
        <v>2</v>
      </c>
      <c r="Y4366">
        <f t="shared" si="274"/>
        <v>2819.04</v>
      </c>
      <c r="Z4366" s="12">
        <f t="shared" si="275"/>
        <v>5.7499999999999991</v>
      </c>
    </row>
    <row r="4367" spans="1:26"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t="str">
        <f>_xlfn.XLOOKUP(B4367,Returns!B:B,Returns!A:A,"No",0)</f>
        <v>No</v>
      </c>
      <c r="W4367">
        <f t="shared" si="272"/>
        <v>22.23</v>
      </c>
      <c r="X4367">
        <f t="shared" si="273"/>
        <v>2</v>
      </c>
      <c r="Y4367">
        <f t="shared" si="274"/>
        <v>22.23</v>
      </c>
      <c r="Z4367" s="12">
        <f t="shared" si="275"/>
        <v>15.666666666666668</v>
      </c>
    </row>
    <row r="4368" spans="1:26"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t="str">
        <f>_xlfn.XLOOKUP(B4368,Returns!B:B,Returns!A:A,"No",0)</f>
        <v>No</v>
      </c>
      <c r="W4368">
        <f t="shared" si="272"/>
        <v>215</v>
      </c>
      <c r="X4368">
        <f t="shared" si="273"/>
        <v>2</v>
      </c>
      <c r="Y4368">
        <f t="shared" si="274"/>
        <v>215</v>
      </c>
      <c r="Z4368" s="12">
        <f t="shared" si="275"/>
        <v>3.2999999999999989</v>
      </c>
    </row>
    <row r="4369" spans="1:26"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t="str">
        <f>_xlfn.XLOOKUP(B4369,Returns!B:B,Returns!A:A,"No",0)</f>
        <v>No</v>
      </c>
      <c r="W4369">
        <f t="shared" si="272"/>
        <v>42.112000000000002</v>
      </c>
      <c r="X4369">
        <f t="shared" si="273"/>
        <v>2</v>
      </c>
      <c r="Y4369">
        <f t="shared" si="274"/>
        <v>33.689599999999999</v>
      </c>
      <c r="Z4369" s="12">
        <f t="shared" si="275"/>
        <v>9.7656249999999982</v>
      </c>
    </row>
    <row r="4370" spans="1:26"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t="str">
        <f>_xlfn.XLOOKUP(B4370,Returns!B:B,Returns!A:A,"No",0)</f>
        <v>No</v>
      </c>
      <c r="W4370">
        <f t="shared" si="272"/>
        <v>123.26400000000002</v>
      </c>
      <c r="X4370">
        <f t="shared" si="273"/>
        <v>2</v>
      </c>
      <c r="Y4370">
        <f t="shared" si="274"/>
        <v>98.611200000000025</v>
      </c>
      <c r="Z4370" s="12">
        <f t="shared" si="275"/>
        <v>6.5104166666666616</v>
      </c>
    </row>
    <row r="4371" spans="1:26"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t="str">
        <f>_xlfn.XLOOKUP(B4371,Returns!B:B,Returns!A:A,"No",0)</f>
        <v>No</v>
      </c>
      <c r="W4371">
        <f t="shared" si="272"/>
        <v>524.5</v>
      </c>
      <c r="X4371">
        <f t="shared" si="273"/>
        <v>5</v>
      </c>
      <c r="Y4371">
        <f t="shared" si="274"/>
        <v>524.5</v>
      </c>
      <c r="Z4371" s="12">
        <f t="shared" si="275"/>
        <v>9.6</v>
      </c>
    </row>
    <row r="4372" spans="1:26"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t="str">
        <f>_xlfn.XLOOKUP(B4372,Returns!B:B,Returns!A:A,"No",0)</f>
        <v>No</v>
      </c>
      <c r="W4372">
        <f t="shared" si="272"/>
        <v>79.36</v>
      </c>
      <c r="X4372">
        <f t="shared" si="273"/>
        <v>5</v>
      </c>
      <c r="Y4372">
        <f t="shared" si="274"/>
        <v>79.36</v>
      </c>
      <c r="Z4372" s="12">
        <f t="shared" si="275"/>
        <v>20.500000000000004</v>
      </c>
    </row>
    <row r="4373" spans="1:26"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t="str">
        <f>_xlfn.XLOOKUP(B4373,Returns!B:B,Returns!A:A,"No",0)</f>
        <v>No</v>
      </c>
      <c r="W4373">
        <f t="shared" si="272"/>
        <v>258.75</v>
      </c>
      <c r="X4373">
        <f t="shared" si="273"/>
        <v>5</v>
      </c>
      <c r="Y4373">
        <f t="shared" si="274"/>
        <v>258.75</v>
      </c>
      <c r="Z4373" s="12">
        <f t="shared" si="275"/>
        <v>9.6</v>
      </c>
    </row>
    <row r="4374" spans="1:26"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t="str">
        <f>_xlfn.XLOOKUP(B4374,Returns!B:B,Returns!A:A,"No",0)</f>
        <v>No</v>
      </c>
      <c r="W4374">
        <f t="shared" si="272"/>
        <v>23.36</v>
      </c>
      <c r="X4374">
        <f t="shared" si="273"/>
        <v>2</v>
      </c>
      <c r="Y4374">
        <f t="shared" si="274"/>
        <v>23.36</v>
      </c>
      <c r="Z4374" s="12">
        <f t="shared" si="275"/>
        <v>23.5</v>
      </c>
    </row>
    <row r="4375" spans="1:26"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t="str">
        <f>_xlfn.XLOOKUP(B4375,Returns!B:B,Returns!A:A,"No",0)</f>
        <v>No</v>
      </c>
      <c r="W4375">
        <f t="shared" si="272"/>
        <v>798.75</v>
      </c>
      <c r="X4375">
        <f t="shared" si="273"/>
        <v>2</v>
      </c>
      <c r="Y4375">
        <f t="shared" si="274"/>
        <v>798.75</v>
      </c>
      <c r="Z4375" s="12">
        <f t="shared" si="275"/>
        <v>1.3999999999999997</v>
      </c>
    </row>
    <row r="4376" spans="1:26"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t="str">
        <f>_xlfn.XLOOKUP(B4376,Returns!B:B,Returns!A:A,"No",0)</f>
        <v>No</v>
      </c>
      <c r="W4376">
        <f t="shared" si="272"/>
        <v>623.80799999999999</v>
      </c>
      <c r="X4376">
        <f t="shared" si="273"/>
        <v>6</v>
      </c>
      <c r="Y4376">
        <f t="shared" si="274"/>
        <v>499.04640000000001</v>
      </c>
      <c r="Z4376" s="12">
        <f t="shared" si="275"/>
        <v>3.3854166666666656</v>
      </c>
    </row>
    <row r="4377" spans="1:26"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t="str">
        <f>_xlfn.XLOOKUP(B4377,Returns!B:B,Returns!A:A,"No",0)</f>
        <v>No</v>
      </c>
      <c r="W4377">
        <f t="shared" si="272"/>
        <v>1516.25</v>
      </c>
      <c r="X4377">
        <f t="shared" si="273"/>
        <v>5</v>
      </c>
      <c r="Y4377">
        <f t="shared" si="274"/>
        <v>1516.25</v>
      </c>
      <c r="Z4377" s="12">
        <f t="shared" si="275"/>
        <v>4.1999999999999993</v>
      </c>
    </row>
    <row r="4378" spans="1:26"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t="str">
        <f>_xlfn.XLOOKUP(B4378,Returns!B:B,Returns!A:A,"No",0)</f>
        <v>No</v>
      </c>
      <c r="W4378">
        <f t="shared" si="272"/>
        <v>812.15999999999985</v>
      </c>
      <c r="X4378">
        <f t="shared" si="273"/>
        <v>5</v>
      </c>
      <c r="Y4378">
        <f t="shared" si="274"/>
        <v>812.15999999999985</v>
      </c>
      <c r="Z4378" s="12">
        <f t="shared" si="275"/>
        <v>9.6666666666666643</v>
      </c>
    </row>
    <row r="4379" spans="1:26"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t="str">
        <f>_xlfn.XLOOKUP(B4379,Returns!B:B,Returns!A:A,"No",0)</f>
        <v>No</v>
      </c>
      <c r="W4379">
        <f t="shared" si="272"/>
        <v>7435.2</v>
      </c>
      <c r="X4379">
        <f t="shared" si="273"/>
        <v>5</v>
      </c>
      <c r="Y4379">
        <f t="shared" si="274"/>
        <v>5948.16</v>
      </c>
      <c r="Z4379" s="12">
        <f t="shared" si="275"/>
        <v>2.5000000000000013</v>
      </c>
    </row>
    <row r="4380" spans="1:26"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t="str">
        <f>_xlfn.XLOOKUP(B4380,Returns!B:B,Returns!A:A,"No",0)</f>
        <v>No</v>
      </c>
      <c r="W4380">
        <f t="shared" si="272"/>
        <v>34.96</v>
      </c>
      <c r="X4380">
        <f t="shared" si="273"/>
        <v>2</v>
      </c>
      <c r="Y4380">
        <f t="shared" si="274"/>
        <v>34.96</v>
      </c>
      <c r="Z4380" s="12">
        <f t="shared" si="275"/>
        <v>23.5</v>
      </c>
    </row>
    <row r="4381" spans="1:26"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t="str">
        <f>_xlfn.XLOOKUP(B4381,Returns!B:B,Returns!A:A,"No",0)</f>
        <v>No</v>
      </c>
      <c r="W4381">
        <f t="shared" si="272"/>
        <v>143.76</v>
      </c>
      <c r="X4381">
        <f t="shared" si="273"/>
        <v>2</v>
      </c>
      <c r="Y4381">
        <f t="shared" si="274"/>
        <v>143.76</v>
      </c>
      <c r="Z4381" s="12">
        <f t="shared" si="275"/>
        <v>22.499999999999996</v>
      </c>
    </row>
    <row r="4382" spans="1:26"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t="str">
        <f>_xlfn.XLOOKUP(B4382,Returns!B:B,Returns!A:A,"No",0)</f>
        <v>No</v>
      </c>
      <c r="W4382">
        <f t="shared" si="272"/>
        <v>181.35</v>
      </c>
      <c r="X4382">
        <f t="shared" si="273"/>
        <v>5</v>
      </c>
      <c r="Y4382">
        <f t="shared" si="274"/>
        <v>181.35</v>
      </c>
      <c r="Z4382" s="12">
        <f t="shared" si="275"/>
        <v>9.0000000000000018</v>
      </c>
    </row>
    <row r="4383" spans="1:26"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t="str">
        <f>_xlfn.XLOOKUP(B4383,Returns!B:B,Returns!A:A,"No",0)</f>
        <v>No</v>
      </c>
      <c r="W4383">
        <f t="shared" si="272"/>
        <v>759.52800000000002</v>
      </c>
      <c r="X4383">
        <f t="shared" si="273"/>
        <v>5</v>
      </c>
      <c r="Y4383">
        <f t="shared" si="274"/>
        <v>607.62239999999997</v>
      </c>
      <c r="Z4383" s="12">
        <f t="shared" si="275"/>
        <v>-5.2083333333333375</v>
      </c>
    </row>
    <row r="4384" spans="1:26"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t="str">
        <f>_xlfn.XLOOKUP(B4384,Returns!B:B,Returns!A:A,"No",0)</f>
        <v>No</v>
      </c>
      <c r="W4384">
        <f t="shared" si="272"/>
        <v>14.399999999999995</v>
      </c>
      <c r="X4384">
        <f t="shared" si="273"/>
        <v>7</v>
      </c>
      <c r="Y4384">
        <f t="shared" si="274"/>
        <v>2.879999999999999</v>
      </c>
      <c r="Z4384" s="12">
        <f t="shared" si="275"/>
        <v>-155.00000000000003</v>
      </c>
    </row>
    <row r="4385" spans="1:26"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t="str">
        <f>_xlfn.XLOOKUP(B4385,Returns!B:B,Returns!A:A,"No",0)</f>
        <v>No</v>
      </c>
      <c r="W4385">
        <f t="shared" si="272"/>
        <v>1539.7759999999998</v>
      </c>
      <c r="X4385">
        <f t="shared" si="273"/>
        <v>7</v>
      </c>
      <c r="Y4385">
        <f t="shared" si="274"/>
        <v>1077.8431999999998</v>
      </c>
      <c r="Z4385" s="12">
        <f t="shared" si="275"/>
        <v>-11.73469387755102</v>
      </c>
    </row>
    <row r="4386" spans="1:26"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t="str">
        <f>_xlfn.XLOOKUP(B4386,Returns!B:B,Returns!A:A,"No",0)</f>
        <v>No</v>
      </c>
      <c r="W4386">
        <f t="shared" si="272"/>
        <v>307.16800000000001</v>
      </c>
      <c r="X4386">
        <f t="shared" si="273"/>
        <v>7</v>
      </c>
      <c r="Y4386">
        <f t="shared" si="274"/>
        <v>245.73439999999999</v>
      </c>
      <c r="Z4386" s="12">
        <f t="shared" si="275"/>
        <v>5.4687499999999982</v>
      </c>
    </row>
    <row r="4387" spans="1:26"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t="str">
        <f>_xlfn.XLOOKUP(B4387,Returns!B:B,Returns!A:A,"No",0)</f>
        <v>No</v>
      </c>
      <c r="W4387">
        <f t="shared" si="272"/>
        <v>4567.1500000000005</v>
      </c>
      <c r="X4387">
        <f t="shared" si="273"/>
        <v>7</v>
      </c>
      <c r="Y4387">
        <f t="shared" si="274"/>
        <v>3197.0050000000001</v>
      </c>
      <c r="Z4387" s="12">
        <f t="shared" si="275"/>
        <v>-1.6326530612244872</v>
      </c>
    </row>
    <row r="4388" spans="1:26"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t="str">
        <f>_xlfn.XLOOKUP(B4388,Returns!B:B,Returns!A:A,"No",0)</f>
        <v>No</v>
      </c>
      <c r="W4388">
        <f t="shared" si="272"/>
        <v>175.68</v>
      </c>
      <c r="X4388">
        <f t="shared" si="273"/>
        <v>6</v>
      </c>
      <c r="Y4388">
        <f t="shared" si="274"/>
        <v>175.68</v>
      </c>
      <c r="Z4388" s="12">
        <f t="shared" si="275"/>
        <v>6.7500000000000018</v>
      </c>
    </row>
    <row r="4389" spans="1:26"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t="str">
        <f>_xlfn.XLOOKUP(B4389,Returns!B:B,Returns!A:A,"No",0)</f>
        <v>No</v>
      </c>
      <c r="W4389">
        <f t="shared" si="272"/>
        <v>75.095999999999989</v>
      </c>
      <c r="X4389">
        <f t="shared" si="273"/>
        <v>6</v>
      </c>
      <c r="Y4389">
        <f t="shared" si="274"/>
        <v>60.076799999999992</v>
      </c>
      <c r="Z4389" s="12">
        <f t="shared" si="275"/>
        <v>13.020833333333332</v>
      </c>
    </row>
    <row r="4390" spans="1:26"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t="str">
        <f>_xlfn.XLOOKUP(B4390,Returns!B:B,Returns!A:A,"No",0)</f>
        <v>Yes</v>
      </c>
      <c r="W4390">
        <f t="shared" si="272"/>
        <v>327.32</v>
      </c>
      <c r="X4390">
        <f t="shared" si="273"/>
        <v>2</v>
      </c>
      <c r="Y4390">
        <f t="shared" si="274"/>
        <v>327.32</v>
      </c>
      <c r="Z4390" s="12">
        <f t="shared" si="275"/>
        <v>6.8571428571428577</v>
      </c>
    </row>
    <row r="4391" spans="1:26"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t="str">
        <f>_xlfn.XLOOKUP(B4391,Returns!B:B,Returns!A:A,"No",0)</f>
        <v>Yes</v>
      </c>
      <c r="W4391">
        <f t="shared" si="272"/>
        <v>367.93600000000004</v>
      </c>
      <c r="X4391">
        <f t="shared" si="273"/>
        <v>2</v>
      </c>
      <c r="Y4391">
        <f t="shared" si="274"/>
        <v>294.34880000000004</v>
      </c>
      <c r="Z4391" s="12">
        <f t="shared" si="275"/>
        <v>-8.5937500000000053</v>
      </c>
    </row>
    <row r="4392" spans="1:26"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t="str">
        <f>_xlfn.XLOOKUP(B4392,Returns!B:B,Returns!A:A,"No",0)</f>
        <v>Yes</v>
      </c>
      <c r="W4392">
        <f t="shared" si="272"/>
        <v>3779.91</v>
      </c>
      <c r="X4392">
        <f t="shared" si="273"/>
        <v>2</v>
      </c>
      <c r="Y4392">
        <f t="shared" si="274"/>
        <v>3779.91</v>
      </c>
      <c r="Z4392" s="12">
        <f t="shared" si="275"/>
        <v>8.6666666666666679</v>
      </c>
    </row>
    <row r="4393" spans="1:26"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t="str">
        <f>_xlfn.XLOOKUP(B4393,Returns!B:B,Returns!A:A,"No",0)</f>
        <v>Yes</v>
      </c>
      <c r="W4393">
        <f t="shared" si="272"/>
        <v>206.91</v>
      </c>
      <c r="X4393">
        <f t="shared" si="273"/>
        <v>2</v>
      </c>
      <c r="Y4393">
        <f t="shared" si="274"/>
        <v>206.91</v>
      </c>
      <c r="Z4393" s="12">
        <f t="shared" si="275"/>
        <v>9.3333333333333357</v>
      </c>
    </row>
    <row r="4394" spans="1:26"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t="str">
        <f>_xlfn.XLOOKUP(B4394,Returns!B:B,Returns!A:A,"No",0)</f>
        <v>No</v>
      </c>
      <c r="W4394">
        <f t="shared" si="272"/>
        <v>140.73599999999999</v>
      </c>
      <c r="X4394">
        <f t="shared" si="273"/>
        <v>4</v>
      </c>
      <c r="Y4394">
        <f t="shared" si="274"/>
        <v>112.58879999999999</v>
      </c>
      <c r="Z4394" s="12">
        <f t="shared" si="275"/>
        <v>5.4687500000000036</v>
      </c>
    </row>
    <row r="4395" spans="1:26"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t="str">
        <f>_xlfn.XLOOKUP(B4395,Returns!B:B,Returns!A:A,"No",0)</f>
        <v>No</v>
      </c>
      <c r="W4395">
        <f t="shared" si="272"/>
        <v>299.80000000000007</v>
      </c>
      <c r="X4395">
        <f t="shared" si="273"/>
        <v>4</v>
      </c>
      <c r="Y4395">
        <f t="shared" si="274"/>
        <v>239.84000000000006</v>
      </c>
      <c r="Z4395" s="12">
        <f t="shared" si="275"/>
        <v>9.0624999999999982</v>
      </c>
    </row>
    <row r="4396" spans="1:26"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t="str">
        <f>_xlfn.XLOOKUP(B4396,Returns!B:B,Returns!A:A,"No",0)</f>
        <v>No</v>
      </c>
      <c r="W4396">
        <f t="shared" si="272"/>
        <v>25.983999999999998</v>
      </c>
      <c r="X4396">
        <f t="shared" si="273"/>
        <v>0</v>
      </c>
      <c r="Y4396">
        <f t="shared" si="274"/>
        <v>20.787199999999999</v>
      </c>
      <c r="Z4396" s="12">
        <f t="shared" si="275"/>
        <v>-25.000000000000007</v>
      </c>
    </row>
    <row r="4397" spans="1:26"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t="str">
        <f>_xlfn.XLOOKUP(B4397,Returns!B:B,Returns!A:A,"No",0)</f>
        <v>No</v>
      </c>
      <c r="W4397">
        <f t="shared" si="272"/>
        <v>82.080000000000013</v>
      </c>
      <c r="X4397">
        <f t="shared" si="273"/>
        <v>0</v>
      </c>
      <c r="Y4397">
        <f t="shared" si="274"/>
        <v>24.624000000000009</v>
      </c>
      <c r="Z4397" s="12">
        <f t="shared" si="275"/>
        <v>-88.888888888888815</v>
      </c>
    </row>
    <row r="4398" spans="1:26"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t="str">
        <f>_xlfn.XLOOKUP(B4398,Returns!B:B,Returns!A:A,"No",0)</f>
        <v>No</v>
      </c>
      <c r="W4398">
        <f t="shared" si="272"/>
        <v>722.75200000000007</v>
      </c>
      <c r="X4398">
        <f t="shared" si="273"/>
        <v>4</v>
      </c>
      <c r="Y4398">
        <f t="shared" si="274"/>
        <v>578.2016000000001</v>
      </c>
      <c r="Z4398" s="12">
        <f t="shared" si="275"/>
        <v>4.6874999999999991</v>
      </c>
    </row>
    <row r="4399" spans="1:26"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t="str">
        <f>_xlfn.XLOOKUP(B4399,Returns!B:B,Returns!A:A,"No",0)</f>
        <v>Yes</v>
      </c>
      <c r="W4399">
        <f t="shared" si="272"/>
        <v>344.37199999999996</v>
      </c>
      <c r="X4399">
        <f t="shared" si="273"/>
        <v>4</v>
      </c>
      <c r="Y4399">
        <f t="shared" si="274"/>
        <v>241.06039999999996</v>
      </c>
      <c r="Z4399" s="12">
        <f t="shared" si="275"/>
        <v>-19.387755102040824</v>
      </c>
    </row>
    <row r="4400" spans="1:26"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t="str">
        <f>_xlfn.XLOOKUP(B4400,Returns!B:B,Returns!A:A,"No",0)</f>
        <v>Yes</v>
      </c>
      <c r="W4400">
        <f t="shared" si="272"/>
        <v>138.01600000000002</v>
      </c>
      <c r="X4400">
        <f t="shared" si="273"/>
        <v>4</v>
      </c>
      <c r="Y4400">
        <f t="shared" si="274"/>
        <v>110.41280000000002</v>
      </c>
      <c r="Z4400" s="12">
        <f t="shared" si="275"/>
        <v>10.937499999999996</v>
      </c>
    </row>
    <row r="4401" spans="1:26"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t="str">
        <f>_xlfn.XLOOKUP(B4401,Returns!B:B,Returns!A:A,"No",0)</f>
        <v>No</v>
      </c>
      <c r="W4401">
        <f t="shared" si="272"/>
        <v>999.49999999999989</v>
      </c>
      <c r="X4401">
        <f t="shared" si="273"/>
        <v>0</v>
      </c>
      <c r="Y4401">
        <f t="shared" si="274"/>
        <v>999.49999999999989</v>
      </c>
      <c r="Z4401" s="12">
        <f t="shared" si="275"/>
        <v>9</v>
      </c>
    </row>
    <row r="4402" spans="1:26"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t="str">
        <f>_xlfn.XLOOKUP(B4402,Returns!B:B,Returns!A:A,"No",0)</f>
        <v>No</v>
      </c>
      <c r="W4402">
        <f t="shared" si="272"/>
        <v>2705.85</v>
      </c>
      <c r="X4402">
        <f t="shared" si="273"/>
        <v>0</v>
      </c>
      <c r="Y4402">
        <f t="shared" si="274"/>
        <v>2705.85</v>
      </c>
      <c r="Z4402" s="12">
        <f t="shared" si="275"/>
        <v>10.999999999999998</v>
      </c>
    </row>
    <row r="4403" spans="1:26"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t="str">
        <f>_xlfn.XLOOKUP(B4403,Returns!B:B,Returns!A:A,"No",0)</f>
        <v>No</v>
      </c>
      <c r="W4403">
        <f t="shared" si="272"/>
        <v>4857.5</v>
      </c>
      <c r="X4403">
        <f t="shared" si="273"/>
        <v>0</v>
      </c>
      <c r="Y4403">
        <f t="shared" si="274"/>
        <v>4857.5</v>
      </c>
      <c r="Z4403" s="12">
        <f t="shared" si="275"/>
        <v>5.2</v>
      </c>
    </row>
    <row r="4404" spans="1:26"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t="str">
        <f>_xlfn.XLOOKUP(B4404,Returns!B:B,Returns!A:A,"No",0)</f>
        <v>No</v>
      </c>
      <c r="W4404">
        <f t="shared" si="272"/>
        <v>22.656000000000002</v>
      </c>
      <c r="X4404">
        <f t="shared" si="273"/>
        <v>1</v>
      </c>
      <c r="Y4404">
        <f t="shared" si="274"/>
        <v>18.1248</v>
      </c>
      <c r="Z4404" s="12">
        <f t="shared" si="275"/>
        <v>14.062500000000004</v>
      </c>
    </row>
    <row r="4405" spans="1:26"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t="str">
        <f>_xlfn.XLOOKUP(B4405,Returns!B:B,Returns!A:A,"No",0)</f>
        <v>No</v>
      </c>
      <c r="W4405">
        <f t="shared" si="272"/>
        <v>63.720000000000006</v>
      </c>
      <c r="X4405">
        <f t="shared" si="273"/>
        <v>2</v>
      </c>
      <c r="Y4405">
        <f t="shared" si="274"/>
        <v>63.720000000000006</v>
      </c>
      <c r="Z4405" s="12">
        <f t="shared" si="275"/>
        <v>12.666666666666668</v>
      </c>
    </row>
    <row r="4406" spans="1:26"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t="str">
        <f>_xlfn.XLOOKUP(B4406,Returns!B:B,Returns!A:A,"No",0)</f>
        <v>No</v>
      </c>
      <c r="W4406">
        <f t="shared" si="272"/>
        <v>104.4</v>
      </c>
      <c r="X4406">
        <f t="shared" si="273"/>
        <v>5</v>
      </c>
      <c r="Y4406">
        <f t="shared" si="274"/>
        <v>83.52000000000001</v>
      </c>
      <c r="Z4406" s="12">
        <f t="shared" si="275"/>
        <v>2.6041666666666652</v>
      </c>
    </row>
    <row r="4407" spans="1:26"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t="str">
        <f>_xlfn.XLOOKUP(B4407,Returns!B:B,Returns!A:A,"No",0)</f>
        <v>No</v>
      </c>
      <c r="W4407">
        <f t="shared" si="272"/>
        <v>116.928</v>
      </c>
      <c r="X4407">
        <f t="shared" si="273"/>
        <v>5</v>
      </c>
      <c r="Y4407">
        <f t="shared" si="274"/>
        <v>93.542400000000001</v>
      </c>
      <c r="Z4407" s="12">
        <f t="shared" si="275"/>
        <v>-2.6041666666666665</v>
      </c>
    </row>
    <row r="4408" spans="1:26"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t="str">
        <f>_xlfn.XLOOKUP(B4408,Returns!B:B,Returns!A:A,"No",0)</f>
        <v>No</v>
      </c>
      <c r="W4408">
        <f t="shared" si="272"/>
        <v>18.16</v>
      </c>
      <c r="X4408">
        <f t="shared" si="273"/>
        <v>5</v>
      </c>
      <c r="Y4408">
        <f t="shared" si="274"/>
        <v>18.16</v>
      </c>
      <c r="Z4408" s="12">
        <f t="shared" si="275"/>
        <v>22.499999999999996</v>
      </c>
    </row>
    <row r="4409" spans="1:26"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t="str">
        <f>_xlfn.XLOOKUP(B4409,Returns!B:B,Returns!A:A,"No",0)</f>
        <v>No</v>
      </c>
      <c r="W4409">
        <f t="shared" si="272"/>
        <v>943.64999999999986</v>
      </c>
      <c r="X4409">
        <f t="shared" si="273"/>
        <v>5</v>
      </c>
      <c r="Y4409">
        <f t="shared" si="274"/>
        <v>943.64999999999986</v>
      </c>
      <c r="Z4409" s="12">
        <f t="shared" si="275"/>
        <v>16</v>
      </c>
    </row>
    <row r="4410" spans="1:26"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t="str">
        <f>_xlfn.XLOOKUP(B4410,Returns!B:B,Returns!A:A,"No",0)</f>
        <v>No</v>
      </c>
      <c r="W4410">
        <f t="shared" si="272"/>
        <v>4.91</v>
      </c>
      <c r="X4410">
        <f t="shared" si="273"/>
        <v>5</v>
      </c>
      <c r="Y4410">
        <f t="shared" si="274"/>
        <v>4.91</v>
      </c>
      <c r="Z4410" s="12">
        <f t="shared" si="275"/>
        <v>47</v>
      </c>
    </row>
    <row r="4411" spans="1:26"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t="str">
        <f>_xlfn.XLOOKUP(B4411,Returns!B:B,Returns!A:A,"No",0)</f>
        <v>No</v>
      </c>
      <c r="W4411">
        <f t="shared" si="272"/>
        <v>11.56</v>
      </c>
      <c r="X4411">
        <f t="shared" si="273"/>
        <v>5</v>
      </c>
      <c r="Y4411">
        <f t="shared" si="274"/>
        <v>11.56</v>
      </c>
      <c r="Z4411" s="12">
        <f t="shared" si="275"/>
        <v>23.5</v>
      </c>
    </row>
    <row r="4412" spans="1:26"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t="str">
        <f>_xlfn.XLOOKUP(B4412,Returns!B:B,Returns!A:A,"No",0)</f>
        <v>No</v>
      </c>
      <c r="W4412">
        <f t="shared" si="272"/>
        <v>647.64</v>
      </c>
      <c r="X4412">
        <f t="shared" si="273"/>
        <v>5</v>
      </c>
      <c r="Y4412">
        <f t="shared" si="274"/>
        <v>647.64</v>
      </c>
      <c r="Z4412" s="12">
        <f t="shared" si="275"/>
        <v>4.666666666666667</v>
      </c>
    </row>
    <row r="4413" spans="1:26"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t="str">
        <f>_xlfn.XLOOKUP(B4413,Returns!B:B,Returns!A:A,"No",0)</f>
        <v>No</v>
      </c>
      <c r="W4413">
        <f t="shared" si="272"/>
        <v>58.949999999999996</v>
      </c>
      <c r="X4413">
        <f t="shared" si="273"/>
        <v>3</v>
      </c>
      <c r="Y4413">
        <f t="shared" si="274"/>
        <v>58.949999999999996</v>
      </c>
      <c r="Z4413" s="12">
        <f t="shared" si="275"/>
        <v>15.333333333333336</v>
      </c>
    </row>
    <row r="4414" spans="1:26"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t="str">
        <f>_xlfn.XLOOKUP(B4414,Returns!B:B,Returns!A:A,"No",0)</f>
        <v>No</v>
      </c>
      <c r="W4414">
        <f t="shared" si="272"/>
        <v>1853.91</v>
      </c>
      <c r="X4414">
        <f t="shared" si="273"/>
        <v>3</v>
      </c>
      <c r="Y4414">
        <f t="shared" si="274"/>
        <v>1853.91</v>
      </c>
      <c r="Z4414" s="12">
        <f t="shared" si="275"/>
        <v>8.6666666666666679</v>
      </c>
    </row>
    <row r="4415" spans="1:26"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t="str">
        <f>_xlfn.XLOOKUP(B4415,Returns!B:B,Returns!A:A,"No",0)</f>
        <v>No</v>
      </c>
      <c r="W4415">
        <f t="shared" si="272"/>
        <v>179.1</v>
      </c>
      <c r="X4415">
        <f t="shared" si="273"/>
        <v>3</v>
      </c>
      <c r="Y4415">
        <f t="shared" si="274"/>
        <v>179.1</v>
      </c>
      <c r="Z4415" s="12">
        <f t="shared" si="275"/>
        <v>14.999999999999996</v>
      </c>
    </row>
    <row r="4416" spans="1:26"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t="str">
        <f>_xlfn.XLOOKUP(B4416,Returns!B:B,Returns!A:A,"No",0)</f>
        <v>No</v>
      </c>
      <c r="W4416">
        <f t="shared" si="272"/>
        <v>387.99</v>
      </c>
      <c r="X4416">
        <f t="shared" si="273"/>
        <v>4</v>
      </c>
      <c r="Y4416">
        <f t="shared" si="274"/>
        <v>387.99</v>
      </c>
      <c r="Z4416" s="12">
        <f t="shared" si="275"/>
        <v>47</v>
      </c>
    </row>
    <row r="4417" spans="1:26"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t="str">
        <f>_xlfn.XLOOKUP(B4417,Returns!B:B,Returns!A:A,"No",0)</f>
        <v>No</v>
      </c>
      <c r="W4417">
        <f t="shared" si="272"/>
        <v>1151.8399999999999</v>
      </c>
      <c r="X4417">
        <f t="shared" si="273"/>
        <v>7</v>
      </c>
      <c r="Y4417">
        <f t="shared" si="274"/>
        <v>921.47199999999998</v>
      </c>
      <c r="Z4417" s="12">
        <f t="shared" si="275"/>
        <v>7.8124999999999982</v>
      </c>
    </row>
    <row r="4418" spans="1:26"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t="str">
        <f>_xlfn.XLOOKUP(B4418,Returns!B:B,Returns!A:A,"No",0)</f>
        <v>No</v>
      </c>
      <c r="W4418">
        <f t="shared" si="272"/>
        <v>152</v>
      </c>
      <c r="X4418">
        <f t="shared" si="273"/>
        <v>7</v>
      </c>
      <c r="Y4418">
        <f t="shared" si="274"/>
        <v>152</v>
      </c>
      <c r="Z4418" s="12">
        <f t="shared" si="275"/>
        <v>10</v>
      </c>
    </row>
    <row r="4419" spans="1:26"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t="str">
        <f>_xlfn.XLOOKUP(B4419,Returns!B:B,Returns!A:A,"No",0)</f>
        <v>No</v>
      </c>
      <c r="W4419">
        <f t="shared" ref="W4419:W4482" si="276">R4419*S4419</f>
        <v>3825.92</v>
      </c>
      <c r="X4419">
        <f t="shared" ref="X4419:X4482" si="277">D4419-C4419</f>
        <v>3</v>
      </c>
      <c r="Y4419">
        <f t="shared" ref="Y4419:Y4482" si="278">W4419-(W4419*T4419)</f>
        <v>3825.92</v>
      </c>
      <c r="Z4419" s="12">
        <f t="shared" ref="Z4419:Z4482" si="279">(U4419/Y4419)*100</f>
        <v>5.7499999999999991</v>
      </c>
    </row>
    <row r="4420" spans="1:26"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t="str">
        <f>_xlfn.XLOOKUP(B4420,Returns!B:B,Returns!A:A,"No",0)</f>
        <v>No</v>
      </c>
      <c r="W4420">
        <f t="shared" si="276"/>
        <v>572.5440000000001</v>
      </c>
      <c r="X4420">
        <f t="shared" si="277"/>
        <v>7</v>
      </c>
      <c r="Y4420">
        <f t="shared" si="278"/>
        <v>458.03520000000009</v>
      </c>
      <c r="Z4420" s="12">
        <f t="shared" si="279"/>
        <v>-4.6875000000000044</v>
      </c>
    </row>
    <row r="4421" spans="1:26"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t="str">
        <f>_xlfn.XLOOKUP(B4421,Returns!B:B,Returns!A:A,"No",0)</f>
        <v>No</v>
      </c>
      <c r="W4421">
        <f t="shared" si="276"/>
        <v>21.936000000000003</v>
      </c>
      <c r="X4421">
        <f t="shared" si="277"/>
        <v>7</v>
      </c>
      <c r="Y4421">
        <f t="shared" si="278"/>
        <v>6.5808000000000018</v>
      </c>
      <c r="Z4421" s="12">
        <f t="shared" si="279"/>
        <v>-61.111111111111086</v>
      </c>
    </row>
    <row r="4422" spans="1:26"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t="str">
        <f>_xlfn.XLOOKUP(B4422,Returns!B:B,Returns!A:A,"No",0)</f>
        <v>No</v>
      </c>
      <c r="W4422">
        <f t="shared" si="276"/>
        <v>204.60000000000002</v>
      </c>
      <c r="X4422">
        <f t="shared" si="277"/>
        <v>4</v>
      </c>
      <c r="Y4422">
        <f t="shared" si="278"/>
        <v>163.68</v>
      </c>
      <c r="Z4422" s="12">
        <f t="shared" si="279"/>
        <v>1.8750000000000018</v>
      </c>
    </row>
    <row r="4423" spans="1:26"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t="str">
        <f>_xlfn.XLOOKUP(B4423,Returns!B:B,Returns!A:A,"No",0)</f>
        <v>No</v>
      </c>
      <c r="W4423">
        <f t="shared" si="276"/>
        <v>46.656000000000006</v>
      </c>
      <c r="X4423">
        <f t="shared" si="277"/>
        <v>5</v>
      </c>
      <c r="Y4423">
        <f t="shared" si="278"/>
        <v>37.324800000000003</v>
      </c>
      <c r="Z4423" s="12">
        <f t="shared" si="279"/>
        <v>6.2499999999999964</v>
      </c>
    </row>
    <row r="4424" spans="1:26"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t="str">
        <f>_xlfn.XLOOKUP(B4424,Returns!B:B,Returns!A:A,"No",0)</f>
        <v>No</v>
      </c>
      <c r="W4424">
        <f t="shared" si="276"/>
        <v>34.479999999999997</v>
      </c>
      <c r="X4424">
        <f t="shared" si="277"/>
        <v>1</v>
      </c>
      <c r="Y4424">
        <f t="shared" si="278"/>
        <v>34.479999999999997</v>
      </c>
      <c r="Z4424" s="12">
        <f t="shared" si="279"/>
        <v>13</v>
      </c>
    </row>
    <row r="4425" spans="1:26"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t="str">
        <f>_xlfn.XLOOKUP(B4425,Returns!B:B,Returns!A:A,"No",0)</f>
        <v>No</v>
      </c>
      <c r="W4425">
        <f t="shared" si="276"/>
        <v>908.81999999999994</v>
      </c>
      <c r="X4425">
        <f t="shared" si="277"/>
        <v>1</v>
      </c>
      <c r="Y4425">
        <f t="shared" si="278"/>
        <v>908.81999999999994</v>
      </c>
      <c r="Z4425" s="12">
        <f t="shared" si="279"/>
        <v>8.3333333333333357</v>
      </c>
    </row>
    <row r="4426" spans="1:26"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t="str">
        <f>_xlfn.XLOOKUP(B4426,Returns!B:B,Returns!A:A,"No",0)</f>
        <v>No</v>
      </c>
      <c r="W4426">
        <f t="shared" si="276"/>
        <v>173.75</v>
      </c>
      <c r="X4426">
        <f t="shared" si="277"/>
        <v>1</v>
      </c>
      <c r="Y4426">
        <f t="shared" si="278"/>
        <v>173.75</v>
      </c>
      <c r="Z4426" s="12">
        <f t="shared" si="279"/>
        <v>9</v>
      </c>
    </row>
    <row r="4427" spans="1:26"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t="str">
        <f>_xlfn.XLOOKUP(B4427,Returns!B:B,Returns!A:A,"No",0)</f>
        <v>No</v>
      </c>
      <c r="W4427">
        <f t="shared" si="276"/>
        <v>683.64</v>
      </c>
      <c r="X4427">
        <f t="shared" si="277"/>
        <v>1</v>
      </c>
      <c r="Y4427">
        <f t="shared" si="278"/>
        <v>683.64</v>
      </c>
      <c r="Z4427" s="12">
        <f t="shared" si="279"/>
        <v>7.9999999999999991</v>
      </c>
    </row>
    <row r="4428" spans="1:26"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t="str">
        <f>_xlfn.XLOOKUP(B4428,Returns!B:B,Returns!A:A,"No",0)</f>
        <v>No</v>
      </c>
      <c r="W4428">
        <f t="shared" si="276"/>
        <v>111.96</v>
      </c>
      <c r="X4428">
        <f t="shared" si="277"/>
        <v>1</v>
      </c>
      <c r="Y4428">
        <f t="shared" si="278"/>
        <v>111.96</v>
      </c>
      <c r="Z4428" s="12">
        <f t="shared" si="279"/>
        <v>13.999999999999998</v>
      </c>
    </row>
    <row r="4429" spans="1:26"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t="str">
        <f>_xlfn.XLOOKUP(B4429,Returns!B:B,Returns!A:A,"No",0)</f>
        <v>No</v>
      </c>
      <c r="W4429">
        <f t="shared" si="276"/>
        <v>81.539999999999992</v>
      </c>
      <c r="X4429">
        <f t="shared" si="277"/>
        <v>6</v>
      </c>
      <c r="Y4429">
        <f t="shared" si="278"/>
        <v>81.539999999999992</v>
      </c>
      <c r="Z4429" s="12">
        <f t="shared" si="279"/>
        <v>15.000000000000002</v>
      </c>
    </row>
    <row r="4430" spans="1:26"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t="str">
        <f>_xlfn.XLOOKUP(B4430,Returns!B:B,Returns!A:A,"No",0)</f>
        <v>No</v>
      </c>
      <c r="W4430">
        <f t="shared" si="276"/>
        <v>10835.28</v>
      </c>
      <c r="X4430">
        <f t="shared" si="277"/>
        <v>6</v>
      </c>
      <c r="Y4430">
        <f t="shared" si="278"/>
        <v>10835.28</v>
      </c>
      <c r="Z4430" s="12">
        <f t="shared" si="279"/>
        <v>4.8333333333333321</v>
      </c>
    </row>
    <row r="4431" spans="1:26"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t="str">
        <f>_xlfn.XLOOKUP(B4431,Returns!B:B,Returns!A:A,"No",0)</f>
        <v>No</v>
      </c>
      <c r="W4431">
        <f t="shared" si="276"/>
        <v>212.84999999999997</v>
      </c>
      <c r="X4431">
        <f t="shared" si="277"/>
        <v>0</v>
      </c>
      <c r="Y4431">
        <f t="shared" si="278"/>
        <v>212.84999999999997</v>
      </c>
      <c r="Z4431" s="12">
        <f t="shared" si="279"/>
        <v>8.6666666666666696</v>
      </c>
    </row>
    <row r="4432" spans="1:26"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t="str">
        <f>_xlfn.XLOOKUP(B4432,Returns!B:B,Returns!A:A,"No",0)</f>
        <v>No</v>
      </c>
      <c r="W4432">
        <f t="shared" si="276"/>
        <v>80</v>
      </c>
      <c r="X4432">
        <f t="shared" si="277"/>
        <v>5</v>
      </c>
      <c r="Y4432">
        <f t="shared" si="278"/>
        <v>80</v>
      </c>
      <c r="Z4432" s="12">
        <f t="shared" si="279"/>
        <v>12</v>
      </c>
    </row>
    <row r="4433" spans="1:26"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t="str">
        <f>_xlfn.XLOOKUP(B4433,Returns!B:B,Returns!A:A,"No",0)</f>
        <v>No</v>
      </c>
      <c r="W4433">
        <f t="shared" si="276"/>
        <v>23.94</v>
      </c>
      <c r="X4433">
        <f t="shared" si="277"/>
        <v>5</v>
      </c>
      <c r="Y4433">
        <f t="shared" si="278"/>
        <v>23.94</v>
      </c>
      <c r="Z4433" s="12">
        <f t="shared" si="279"/>
        <v>8.6666666666666661</v>
      </c>
    </row>
    <row r="4434" spans="1:26"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t="str">
        <f>_xlfn.XLOOKUP(B4434,Returns!B:B,Returns!A:A,"No",0)</f>
        <v>No</v>
      </c>
      <c r="W4434">
        <f t="shared" si="276"/>
        <v>120.5</v>
      </c>
      <c r="X4434">
        <f t="shared" si="277"/>
        <v>5</v>
      </c>
      <c r="Y4434">
        <f t="shared" si="278"/>
        <v>120.5</v>
      </c>
      <c r="Z4434" s="12">
        <f t="shared" si="279"/>
        <v>7.6000000000000014</v>
      </c>
    </row>
    <row r="4435" spans="1:26"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t="str">
        <f>_xlfn.XLOOKUP(B4435,Returns!B:B,Returns!A:A,"No",0)</f>
        <v>No</v>
      </c>
      <c r="W4435">
        <f t="shared" si="276"/>
        <v>8.75</v>
      </c>
      <c r="X4435">
        <f t="shared" si="277"/>
        <v>5</v>
      </c>
      <c r="Y4435">
        <f t="shared" si="278"/>
        <v>8.75</v>
      </c>
      <c r="Z4435" s="12">
        <f t="shared" si="279"/>
        <v>29.999999999999989</v>
      </c>
    </row>
    <row r="4436" spans="1:26"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t="str">
        <f>_xlfn.XLOOKUP(B4436,Returns!B:B,Returns!A:A,"No",0)</f>
        <v>No</v>
      </c>
      <c r="W4436">
        <f t="shared" si="276"/>
        <v>2528.8200000000002</v>
      </c>
      <c r="X4436">
        <f t="shared" si="277"/>
        <v>5</v>
      </c>
      <c r="Y4436">
        <f t="shared" si="278"/>
        <v>2528.8200000000002</v>
      </c>
      <c r="Z4436" s="12">
        <f t="shared" si="279"/>
        <v>6.3333333333333339</v>
      </c>
    </row>
    <row r="4437" spans="1:26"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t="str">
        <f>_xlfn.XLOOKUP(B4437,Returns!B:B,Returns!A:A,"No",0)</f>
        <v>No</v>
      </c>
      <c r="W4437">
        <f t="shared" si="276"/>
        <v>2.1819999999999995</v>
      </c>
      <c r="X4437">
        <f t="shared" si="277"/>
        <v>5</v>
      </c>
      <c r="Y4437">
        <f t="shared" si="278"/>
        <v>0.4363999999999999</v>
      </c>
      <c r="Z4437" s="12">
        <f t="shared" si="279"/>
        <v>-825.00000000000023</v>
      </c>
    </row>
    <row r="4438" spans="1:26"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t="str">
        <f>_xlfn.XLOOKUP(B4438,Returns!B:B,Returns!A:A,"No",0)</f>
        <v>No</v>
      </c>
      <c r="W4438">
        <f t="shared" si="276"/>
        <v>191.68799999999999</v>
      </c>
      <c r="X4438">
        <f t="shared" si="277"/>
        <v>5</v>
      </c>
      <c r="Y4438">
        <f t="shared" si="278"/>
        <v>153.35039999999998</v>
      </c>
      <c r="Z4438" s="12">
        <f t="shared" si="279"/>
        <v>1.7857142857142874</v>
      </c>
    </row>
    <row r="4439" spans="1:26"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t="str">
        <f>_xlfn.XLOOKUP(B4439,Returns!B:B,Returns!A:A,"No",0)</f>
        <v>No</v>
      </c>
      <c r="W4439">
        <f t="shared" si="276"/>
        <v>79.217999999999975</v>
      </c>
      <c r="X4439">
        <f t="shared" si="277"/>
        <v>5</v>
      </c>
      <c r="Y4439">
        <f t="shared" si="278"/>
        <v>15.843599999999995</v>
      </c>
      <c r="Z4439" s="12">
        <f t="shared" si="279"/>
        <v>-450.00000000000017</v>
      </c>
    </row>
    <row r="4440" spans="1:26"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t="str">
        <f>_xlfn.XLOOKUP(B4440,Returns!B:B,Returns!A:A,"No",0)</f>
        <v>No</v>
      </c>
      <c r="W4440">
        <f t="shared" si="276"/>
        <v>20.736000000000004</v>
      </c>
      <c r="X4440">
        <f t="shared" si="277"/>
        <v>6</v>
      </c>
      <c r="Y4440">
        <f t="shared" si="278"/>
        <v>16.588800000000003</v>
      </c>
      <c r="Z4440" s="12">
        <f t="shared" si="279"/>
        <v>21.874999999999996</v>
      </c>
    </row>
    <row r="4441" spans="1:26"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t="str">
        <f>_xlfn.XLOOKUP(B4441,Returns!B:B,Returns!A:A,"No",0)</f>
        <v>No</v>
      </c>
      <c r="W4441">
        <f t="shared" si="276"/>
        <v>94.720000000000013</v>
      </c>
      <c r="X4441">
        <f t="shared" si="277"/>
        <v>6</v>
      </c>
      <c r="Y4441">
        <f t="shared" si="278"/>
        <v>75.77600000000001</v>
      </c>
      <c r="Z4441" s="12">
        <f t="shared" si="279"/>
        <v>9.7656249999999982</v>
      </c>
    </row>
    <row r="4442" spans="1:26"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t="str">
        <f>_xlfn.XLOOKUP(B4442,Returns!B:B,Returns!A:A,"No",0)</f>
        <v>No</v>
      </c>
      <c r="W4442">
        <f t="shared" si="276"/>
        <v>109.95</v>
      </c>
      <c r="X4442">
        <f t="shared" si="277"/>
        <v>4</v>
      </c>
      <c r="Y4442">
        <f t="shared" si="278"/>
        <v>109.95</v>
      </c>
      <c r="Z4442" s="12">
        <f t="shared" si="279"/>
        <v>33</v>
      </c>
    </row>
    <row r="4443" spans="1:26"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t="str">
        <f>_xlfn.XLOOKUP(B4443,Returns!B:B,Returns!A:A,"No",0)</f>
        <v>No</v>
      </c>
      <c r="W4443">
        <f t="shared" si="276"/>
        <v>4829.25</v>
      </c>
      <c r="X4443">
        <f t="shared" si="277"/>
        <v>4</v>
      </c>
      <c r="Y4443">
        <f t="shared" si="278"/>
        <v>4829.25</v>
      </c>
      <c r="Z4443" s="12">
        <f t="shared" si="279"/>
        <v>2.8000000000000003</v>
      </c>
    </row>
    <row r="4444" spans="1:26"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t="str">
        <f>_xlfn.XLOOKUP(B4444,Returns!B:B,Returns!A:A,"No",0)</f>
        <v>No</v>
      </c>
      <c r="W4444">
        <f t="shared" si="276"/>
        <v>146</v>
      </c>
      <c r="X4444">
        <f t="shared" si="277"/>
        <v>4</v>
      </c>
      <c r="Y4444">
        <f t="shared" si="278"/>
        <v>146</v>
      </c>
      <c r="Z4444" s="12">
        <f t="shared" si="279"/>
        <v>7.1999999999999993</v>
      </c>
    </row>
    <row r="4445" spans="1:26"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t="str">
        <f>_xlfn.XLOOKUP(B4445,Returns!B:B,Returns!A:A,"No",0)</f>
        <v>No</v>
      </c>
      <c r="W4445">
        <f t="shared" si="276"/>
        <v>162.00000000000003</v>
      </c>
      <c r="X4445">
        <f t="shared" si="277"/>
        <v>4</v>
      </c>
      <c r="Y4445">
        <f t="shared" si="278"/>
        <v>162.00000000000003</v>
      </c>
      <c r="Z4445" s="12">
        <f t="shared" si="279"/>
        <v>9.6</v>
      </c>
    </row>
    <row r="4446" spans="1:26"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t="str">
        <f>_xlfn.XLOOKUP(B4446,Returns!B:B,Returns!A:A,"No",0)</f>
        <v>No</v>
      </c>
      <c r="W4446">
        <f t="shared" si="276"/>
        <v>391.75</v>
      </c>
      <c r="X4446">
        <f t="shared" si="277"/>
        <v>5</v>
      </c>
      <c r="Y4446">
        <f t="shared" si="278"/>
        <v>391.75</v>
      </c>
      <c r="Z4446" s="12">
        <f t="shared" si="279"/>
        <v>9.3999999999999986</v>
      </c>
    </row>
    <row r="4447" spans="1:26"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t="str">
        <f>_xlfn.XLOOKUP(B4447,Returns!B:B,Returns!A:A,"No",0)</f>
        <v>No</v>
      </c>
      <c r="W4447">
        <f t="shared" si="276"/>
        <v>190.07999999999998</v>
      </c>
      <c r="X4447">
        <f t="shared" si="277"/>
        <v>5</v>
      </c>
      <c r="Y4447">
        <f t="shared" si="278"/>
        <v>190.07999999999998</v>
      </c>
      <c r="Z4447" s="12">
        <f t="shared" si="279"/>
        <v>7.5000000000000009</v>
      </c>
    </row>
    <row r="4448" spans="1:26"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t="str">
        <f>_xlfn.XLOOKUP(B4448,Returns!B:B,Returns!A:A,"No",0)</f>
        <v>No</v>
      </c>
      <c r="W4448">
        <f t="shared" si="276"/>
        <v>116.48</v>
      </c>
      <c r="X4448">
        <f t="shared" si="277"/>
        <v>5</v>
      </c>
      <c r="Y4448">
        <f t="shared" si="278"/>
        <v>116.48</v>
      </c>
      <c r="Z4448" s="12">
        <f t="shared" si="279"/>
        <v>12.25</v>
      </c>
    </row>
    <row r="4449" spans="1:26"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t="str">
        <f>_xlfn.XLOOKUP(B4449,Returns!B:B,Returns!A:A,"No",0)</f>
        <v>No</v>
      </c>
      <c r="W4449">
        <f t="shared" si="276"/>
        <v>847.25</v>
      </c>
      <c r="X4449">
        <f t="shared" si="277"/>
        <v>5</v>
      </c>
      <c r="Y4449">
        <f t="shared" si="278"/>
        <v>847.25</v>
      </c>
      <c r="Z4449" s="12">
        <f t="shared" si="279"/>
        <v>5</v>
      </c>
    </row>
    <row r="4450" spans="1:26"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t="str">
        <f>_xlfn.XLOOKUP(B4450,Returns!B:B,Returns!A:A,"No",0)</f>
        <v>No</v>
      </c>
      <c r="W4450">
        <f t="shared" si="276"/>
        <v>25.12</v>
      </c>
      <c r="X4450">
        <f t="shared" si="277"/>
        <v>4</v>
      </c>
      <c r="Y4450">
        <f t="shared" si="278"/>
        <v>25.12</v>
      </c>
      <c r="Z4450" s="12">
        <f t="shared" si="279"/>
        <v>15.999999999999998</v>
      </c>
    </row>
    <row r="4451" spans="1:26"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t="str">
        <f>_xlfn.XLOOKUP(B4451,Returns!B:B,Returns!A:A,"No",0)</f>
        <v>No</v>
      </c>
      <c r="W4451">
        <f t="shared" si="276"/>
        <v>6.48</v>
      </c>
      <c r="X4451">
        <f t="shared" si="277"/>
        <v>4</v>
      </c>
      <c r="Y4451">
        <f t="shared" si="278"/>
        <v>6.48</v>
      </c>
      <c r="Z4451" s="12">
        <f t="shared" si="279"/>
        <v>48.000000000000007</v>
      </c>
    </row>
    <row r="4452" spans="1:26"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t="str">
        <f>_xlfn.XLOOKUP(B4452,Returns!B:B,Returns!A:A,"No",0)</f>
        <v>No</v>
      </c>
      <c r="W4452">
        <f t="shared" si="276"/>
        <v>560.06999999999994</v>
      </c>
      <c r="X4452">
        <f t="shared" si="277"/>
        <v>4</v>
      </c>
      <c r="Y4452">
        <f t="shared" si="278"/>
        <v>560.06999999999994</v>
      </c>
      <c r="Z4452" s="12">
        <f t="shared" si="279"/>
        <v>15.666666666666664</v>
      </c>
    </row>
    <row r="4453" spans="1:26"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t="str">
        <f>_xlfn.XLOOKUP(B4453,Returns!B:B,Returns!A:A,"No",0)</f>
        <v>No</v>
      </c>
      <c r="W4453">
        <f t="shared" si="276"/>
        <v>127</v>
      </c>
      <c r="X4453">
        <f t="shared" si="277"/>
        <v>2</v>
      </c>
      <c r="Y4453">
        <f t="shared" si="278"/>
        <v>127</v>
      </c>
      <c r="Z4453" s="12">
        <f t="shared" si="279"/>
        <v>6.7999999999999989</v>
      </c>
    </row>
    <row r="4454" spans="1:26"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t="str">
        <f>_xlfn.XLOOKUP(B4454,Returns!B:B,Returns!A:A,"No",0)</f>
        <v>No</v>
      </c>
      <c r="W4454">
        <f t="shared" si="276"/>
        <v>87.92</v>
      </c>
      <c r="X4454">
        <f t="shared" si="277"/>
        <v>2</v>
      </c>
      <c r="Y4454">
        <f t="shared" si="278"/>
        <v>87.92</v>
      </c>
      <c r="Z4454" s="12">
        <f t="shared" si="279"/>
        <v>23.5</v>
      </c>
    </row>
    <row r="4455" spans="1:26"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t="str">
        <f>_xlfn.XLOOKUP(B4455,Returns!B:B,Returns!A:A,"No",0)</f>
        <v>No</v>
      </c>
      <c r="W4455">
        <f t="shared" si="276"/>
        <v>6395.8249999999998</v>
      </c>
      <c r="X4455">
        <f t="shared" si="277"/>
        <v>2</v>
      </c>
      <c r="Y4455">
        <f t="shared" si="278"/>
        <v>5436.4512500000001</v>
      </c>
      <c r="Z4455" s="12">
        <f t="shared" si="279"/>
        <v>4.1522491349480957</v>
      </c>
    </row>
    <row r="4456" spans="1:26"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t="str">
        <f>_xlfn.XLOOKUP(B4456,Returns!B:B,Returns!A:A,"No",0)</f>
        <v>No</v>
      </c>
      <c r="W4456">
        <f t="shared" si="276"/>
        <v>111.68</v>
      </c>
      <c r="X4456">
        <f t="shared" si="277"/>
        <v>2</v>
      </c>
      <c r="Y4456">
        <f t="shared" si="278"/>
        <v>111.68</v>
      </c>
      <c r="Z4456" s="12">
        <f t="shared" si="279"/>
        <v>0.49999999999999895</v>
      </c>
    </row>
    <row r="4457" spans="1:26"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t="str">
        <f>_xlfn.XLOOKUP(B4457,Returns!B:B,Returns!A:A,"No",0)</f>
        <v>No</v>
      </c>
      <c r="W4457">
        <f t="shared" si="276"/>
        <v>259.13600000000002</v>
      </c>
      <c r="X4457">
        <f t="shared" si="277"/>
        <v>5</v>
      </c>
      <c r="Y4457">
        <f t="shared" si="278"/>
        <v>207.30880000000002</v>
      </c>
      <c r="Z4457" s="12">
        <f t="shared" si="279"/>
        <v>-6.2499999999999964</v>
      </c>
    </row>
    <row r="4458" spans="1:26"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t="str">
        <f>_xlfn.XLOOKUP(B4458,Returns!B:B,Returns!A:A,"No",0)</f>
        <v>No</v>
      </c>
      <c r="W4458">
        <f t="shared" si="276"/>
        <v>12.736000000000001</v>
      </c>
      <c r="X4458">
        <f t="shared" si="277"/>
        <v>5</v>
      </c>
      <c r="Y4458">
        <f t="shared" si="278"/>
        <v>10.188800000000001</v>
      </c>
      <c r="Z4458" s="12">
        <f t="shared" si="279"/>
        <v>21.09375</v>
      </c>
    </row>
    <row r="4459" spans="1:26"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t="str">
        <f>_xlfn.XLOOKUP(B4459,Returns!B:B,Returns!A:A,"No",0)</f>
        <v>No</v>
      </c>
      <c r="W4459">
        <f t="shared" si="276"/>
        <v>1222.75</v>
      </c>
      <c r="X4459">
        <f t="shared" si="277"/>
        <v>5</v>
      </c>
      <c r="Y4459">
        <f t="shared" si="278"/>
        <v>1222.75</v>
      </c>
      <c r="Z4459" s="12">
        <f t="shared" si="279"/>
        <v>9.3999999999999986</v>
      </c>
    </row>
    <row r="4460" spans="1:26"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t="str">
        <f>_xlfn.XLOOKUP(B4460,Returns!B:B,Returns!A:A,"No",0)</f>
        <v>No</v>
      </c>
      <c r="W4460">
        <f t="shared" si="276"/>
        <v>2664.9920000000002</v>
      </c>
      <c r="X4460">
        <f t="shared" si="277"/>
        <v>7</v>
      </c>
      <c r="Y4460">
        <f t="shared" si="278"/>
        <v>2131.9936000000002</v>
      </c>
      <c r="Z4460" s="12">
        <f t="shared" si="279"/>
        <v>-14.062499999999996</v>
      </c>
    </row>
    <row r="4461" spans="1:26"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t="str">
        <f>_xlfn.XLOOKUP(B4461,Returns!B:B,Returns!A:A,"No",0)</f>
        <v>No</v>
      </c>
      <c r="W4461">
        <f t="shared" si="276"/>
        <v>32.776000000000003</v>
      </c>
      <c r="X4461">
        <f t="shared" si="277"/>
        <v>3</v>
      </c>
      <c r="Y4461">
        <f t="shared" si="278"/>
        <v>26.220800000000004</v>
      </c>
      <c r="Z4461" s="12">
        <f t="shared" si="279"/>
        <v>12.500000000000004</v>
      </c>
    </row>
    <row r="4462" spans="1:26"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t="str">
        <f>_xlfn.XLOOKUP(B4462,Returns!B:B,Returns!A:A,"No",0)</f>
        <v>No</v>
      </c>
      <c r="W4462">
        <f t="shared" si="276"/>
        <v>294.36799999999999</v>
      </c>
      <c r="X4462">
        <f t="shared" si="277"/>
        <v>3</v>
      </c>
      <c r="Y4462">
        <f t="shared" si="278"/>
        <v>235.49439999999998</v>
      </c>
      <c r="Z4462" s="12">
        <f t="shared" si="279"/>
        <v>-12.500000000000005</v>
      </c>
    </row>
    <row r="4463" spans="1:26"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t="str">
        <f>_xlfn.XLOOKUP(B4463,Returns!B:B,Returns!A:A,"No",0)</f>
        <v>No</v>
      </c>
      <c r="W4463">
        <f t="shared" si="276"/>
        <v>108.76800000000001</v>
      </c>
      <c r="X4463">
        <f t="shared" si="277"/>
        <v>3</v>
      </c>
      <c r="Y4463">
        <f t="shared" si="278"/>
        <v>87.014400000000009</v>
      </c>
      <c r="Z4463" s="12">
        <f t="shared" si="279"/>
        <v>1.562499999999994</v>
      </c>
    </row>
    <row r="4464" spans="1:26"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t="str">
        <f>_xlfn.XLOOKUP(B4464,Returns!B:B,Returns!A:A,"No",0)</f>
        <v>No</v>
      </c>
      <c r="W4464">
        <f t="shared" si="276"/>
        <v>307.10400000000004</v>
      </c>
      <c r="X4464">
        <f t="shared" si="277"/>
        <v>3</v>
      </c>
      <c r="Y4464">
        <f t="shared" si="278"/>
        <v>92.131200000000035</v>
      </c>
      <c r="Z4464" s="12">
        <f t="shared" si="279"/>
        <v>-63.888888888888843</v>
      </c>
    </row>
    <row r="4465" spans="1:26"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t="str">
        <f>_xlfn.XLOOKUP(B4465,Returns!B:B,Returns!A:A,"No",0)</f>
        <v>No</v>
      </c>
      <c r="W4465">
        <f t="shared" si="276"/>
        <v>43.056000000000004</v>
      </c>
      <c r="X4465">
        <f t="shared" si="277"/>
        <v>3</v>
      </c>
      <c r="Y4465">
        <f t="shared" si="278"/>
        <v>34.444800000000001</v>
      </c>
      <c r="Z4465" s="12">
        <f t="shared" si="279"/>
        <v>15.104166666666668</v>
      </c>
    </row>
    <row r="4466" spans="1:26"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t="str">
        <f>_xlfn.XLOOKUP(B4466,Returns!B:B,Returns!A:A,"No",0)</f>
        <v>No</v>
      </c>
      <c r="W4466">
        <f t="shared" si="276"/>
        <v>419.58400000000006</v>
      </c>
      <c r="X4466">
        <f t="shared" si="277"/>
        <v>3</v>
      </c>
      <c r="Y4466">
        <f t="shared" si="278"/>
        <v>335.66720000000004</v>
      </c>
      <c r="Z4466" s="12">
        <f t="shared" si="279"/>
        <v>7.8124999999999956</v>
      </c>
    </row>
    <row r="4467" spans="1:26"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t="str">
        <f>_xlfn.XLOOKUP(B4467,Returns!B:B,Returns!A:A,"No",0)</f>
        <v>No</v>
      </c>
      <c r="W4467">
        <f t="shared" si="276"/>
        <v>3.3040000000000003</v>
      </c>
      <c r="X4467">
        <f t="shared" si="277"/>
        <v>4</v>
      </c>
      <c r="Y4467">
        <f t="shared" si="278"/>
        <v>2.6432000000000002</v>
      </c>
      <c r="Z4467" s="12">
        <f t="shared" si="279"/>
        <v>42.187499999999993</v>
      </c>
    </row>
    <row r="4468" spans="1:26"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t="str">
        <f>_xlfn.XLOOKUP(B4468,Returns!B:B,Returns!A:A,"No",0)</f>
        <v>No</v>
      </c>
      <c r="W4468">
        <f t="shared" si="276"/>
        <v>147.41999999999999</v>
      </c>
      <c r="X4468">
        <f t="shared" si="277"/>
        <v>7</v>
      </c>
      <c r="Y4468">
        <f t="shared" si="278"/>
        <v>147.41999999999999</v>
      </c>
      <c r="Z4468" s="12">
        <f t="shared" si="279"/>
        <v>5</v>
      </c>
    </row>
    <row r="4469" spans="1:26"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t="str">
        <f>_xlfn.XLOOKUP(B4469,Returns!B:B,Returns!A:A,"No",0)</f>
        <v>No</v>
      </c>
      <c r="W4469">
        <f t="shared" si="276"/>
        <v>335.92</v>
      </c>
      <c r="X4469">
        <f t="shared" si="277"/>
        <v>7</v>
      </c>
      <c r="Y4469">
        <f t="shared" si="278"/>
        <v>335.92</v>
      </c>
      <c r="Z4469" s="12">
        <f t="shared" si="279"/>
        <v>23.5</v>
      </c>
    </row>
    <row r="4470" spans="1:26"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t="str">
        <f>_xlfn.XLOOKUP(B4470,Returns!B:B,Returns!A:A,"No",0)</f>
        <v>No</v>
      </c>
      <c r="W4470">
        <f t="shared" si="276"/>
        <v>643.13599999999997</v>
      </c>
      <c r="X4470">
        <f t="shared" si="277"/>
        <v>7</v>
      </c>
      <c r="Y4470">
        <f t="shared" si="278"/>
        <v>514.50879999999995</v>
      </c>
      <c r="Z4470" s="12">
        <f t="shared" si="279"/>
        <v>-3.1249999999999978</v>
      </c>
    </row>
    <row r="4471" spans="1:26"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t="str">
        <f>_xlfn.XLOOKUP(B4471,Returns!B:B,Returns!A:A,"No",0)</f>
        <v>No</v>
      </c>
      <c r="W4471">
        <f t="shared" si="276"/>
        <v>25.92</v>
      </c>
      <c r="X4471">
        <f t="shared" si="277"/>
        <v>7</v>
      </c>
      <c r="Y4471">
        <f t="shared" si="278"/>
        <v>25.92</v>
      </c>
      <c r="Z4471" s="12">
        <f t="shared" si="279"/>
        <v>24.000000000000004</v>
      </c>
    </row>
    <row r="4472" spans="1:26"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t="str">
        <f>_xlfn.XLOOKUP(B4472,Returns!B:B,Returns!A:A,"No",0)</f>
        <v>No</v>
      </c>
      <c r="W4472">
        <f t="shared" si="276"/>
        <v>384.17399999999998</v>
      </c>
      <c r="X4472">
        <f t="shared" si="277"/>
        <v>4</v>
      </c>
      <c r="Y4472">
        <f t="shared" si="278"/>
        <v>268.92179999999996</v>
      </c>
      <c r="Z4472" s="12">
        <f t="shared" si="279"/>
        <v>-8.8435374149659864</v>
      </c>
    </row>
    <row r="4473" spans="1:26"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t="str">
        <f>_xlfn.XLOOKUP(B4473,Returns!B:B,Returns!A:A,"No",0)</f>
        <v>No</v>
      </c>
      <c r="W4473">
        <f t="shared" si="276"/>
        <v>63.686</v>
      </c>
      <c r="X4473">
        <f t="shared" si="277"/>
        <v>0</v>
      </c>
      <c r="Y4473">
        <f t="shared" si="278"/>
        <v>44.580200000000005</v>
      </c>
      <c r="Z4473" s="12">
        <f t="shared" si="279"/>
        <v>-34.693877551020414</v>
      </c>
    </row>
    <row r="4474" spans="1:26"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t="str">
        <f>_xlfn.XLOOKUP(B4474,Returns!B:B,Returns!A:A,"No",0)</f>
        <v>No</v>
      </c>
      <c r="W4474">
        <f t="shared" si="276"/>
        <v>719.928</v>
      </c>
      <c r="X4474">
        <f t="shared" si="277"/>
        <v>0</v>
      </c>
      <c r="Y4474">
        <f t="shared" si="278"/>
        <v>575.94240000000002</v>
      </c>
      <c r="Z4474" s="12">
        <f t="shared" si="279"/>
        <v>11.458333333333334</v>
      </c>
    </row>
    <row r="4475" spans="1:26"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t="str">
        <f>_xlfn.XLOOKUP(B4475,Returns!B:B,Returns!A:A,"No",0)</f>
        <v>No</v>
      </c>
      <c r="W4475">
        <f t="shared" si="276"/>
        <v>688.44</v>
      </c>
      <c r="X4475">
        <f t="shared" si="277"/>
        <v>0</v>
      </c>
      <c r="Y4475">
        <f t="shared" si="278"/>
        <v>413.06400000000002</v>
      </c>
      <c r="Z4475" s="12">
        <f t="shared" si="279"/>
        <v>-45.833333333333336</v>
      </c>
    </row>
    <row r="4476" spans="1:26"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t="str">
        <f>_xlfn.XLOOKUP(B4476,Returns!B:B,Returns!A:A,"No",0)</f>
        <v>No</v>
      </c>
      <c r="W4476">
        <f t="shared" si="276"/>
        <v>46.656000000000006</v>
      </c>
      <c r="X4476">
        <f t="shared" si="277"/>
        <v>0</v>
      </c>
      <c r="Y4476">
        <f t="shared" si="278"/>
        <v>37.324800000000003</v>
      </c>
      <c r="Z4476" s="12">
        <f t="shared" si="279"/>
        <v>14.583333333333332</v>
      </c>
    </row>
    <row r="4477" spans="1:26"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t="str">
        <f>_xlfn.XLOOKUP(B4477,Returns!B:B,Returns!A:A,"No",0)</f>
        <v>No</v>
      </c>
      <c r="W4477">
        <f t="shared" si="276"/>
        <v>84.992000000000004</v>
      </c>
      <c r="X4477">
        <f t="shared" si="277"/>
        <v>0</v>
      </c>
      <c r="Y4477">
        <f t="shared" si="278"/>
        <v>67.993600000000001</v>
      </c>
      <c r="Z4477" s="12">
        <f t="shared" si="279"/>
        <v>10.937499999999998</v>
      </c>
    </row>
    <row r="4478" spans="1:26"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t="str">
        <f>_xlfn.XLOOKUP(B4478,Returns!B:B,Returns!A:A,"No",0)</f>
        <v>No</v>
      </c>
      <c r="W4478">
        <f t="shared" si="276"/>
        <v>16.896000000000001</v>
      </c>
      <c r="X4478">
        <f t="shared" si="277"/>
        <v>0</v>
      </c>
      <c r="Y4478">
        <f t="shared" si="278"/>
        <v>13.5168</v>
      </c>
      <c r="Z4478" s="12">
        <f t="shared" si="279"/>
        <v>19.531249999999996</v>
      </c>
    </row>
    <row r="4479" spans="1:26"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t="str">
        <f>_xlfn.XLOOKUP(B4479,Returns!B:B,Returns!A:A,"No",0)</f>
        <v>No</v>
      </c>
      <c r="W4479">
        <f t="shared" si="276"/>
        <v>999.2700000000001</v>
      </c>
      <c r="X4479">
        <f t="shared" si="277"/>
        <v>0</v>
      </c>
      <c r="Y4479">
        <f t="shared" si="278"/>
        <v>999.2700000000001</v>
      </c>
      <c r="Z4479" s="12">
        <f t="shared" si="279"/>
        <v>2.3333333333333313</v>
      </c>
    </row>
    <row r="4480" spans="1:26"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t="str">
        <f>_xlfn.XLOOKUP(B4480,Returns!B:B,Returns!A:A,"No",0)</f>
        <v>No</v>
      </c>
      <c r="W4480">
        <f t="shared" si="276"/>
        <v>497.96</v>
      </c>
      <c r="X4480">
        <f t="shared" si="277"/>
        <v>0</v>
      </c>
      <c r="Y4480">
        <f t="shared" si="278"/>
        <v>497.96</v>
      </c>
      <c r="Z4480" s="12">
        <f t="shared" si="279"/>
        <v>11</v>
      </c>
    </row>
    <row r="4481" spans="1:26"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t="str">
        <f>_xlfn.XLOOKUP(B4481,Returns!B:B,Returns!A:A,"No",0)</f>
        <v>No</v>
      </c>
      <c r="W4481">
        <f t="shared" si="276"/>
        <v>124.50000000000001</v>
      </c>
      <c r="X4481">
        <f t="shared" si="277"/>
        <v>4</v>
      </c>
      <c r="Y4481">
        <f t="shared" si="278"/>
        <v>124.50000000000001</v>
      </c>
      <c r="Z4481" s="12">
        <f t="shared" si="279"/>
        <v>9.4</v>
      </c>
    </row>
    <row r="4482" spans="1:26"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t="str">
        <f>_xlfn.XLOOKUP(B4482,Returns!B:B,Returns!A:A,"No",0)</f>
        <v>No</v>
      </c>
      <c r="W4482">
        <f t="shared" si="276"/>
        <v>106.82000000000001</v>
      </c>
      <c r="X4482">
        <f t="shared" si="277"/>
        <v>5</v>
      </c>
      <c r="Y4482">
        <f t="shared" si="278"/>
        <v>106.82000000000001</v>
      </c>
      <c r="Z4482" s="12">
        <f t="shared" si="279"/>
        <v>4.7142857142857135</v>
      </c>
    </row>
    <row r="4483" spans="1:26"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t="str">
        <f>_xlfn.XLOOKUP(B4483,Returns!B:B,Returns!A:A,"No",0)</f>
        <v>No</v>
      </c>
      <c r="W4483">
        <f t="shared" ref="W4483:W4546" si="280">R4483*S4483</f>
        <v>86.64</v>
      </c>
      <c r="X4483">
        <f t="shared" ref="X4483:X4546" si="281">D4483-C4483</f>
        <v>5</v>
      </c>
      <c r="Y4483">
        <f t="shared" ref="Y4483:Y4546" si="282">W4483-(W4483*T4483)</f>
        <v>86.64</v>
      </c>
      <c r="Z4483" s="12">
        <f t="shared" ref="Z4483:Z4546" si="283">(U4483/Y4483)*100</f>
        <v>16.499999999999996</v>
      </c>
    </row>
    <row r="4484" spans="1:26"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t="str">
        <f>_xlfn.XLOOKUP(B4484,Returns!B:B,Returns!A:A,"No",0)</f>
        <v>No</v>
      </c>
      <c r="W4484">
        <f t="shared" si="280"/>
        <v>523.00800000000004</v>
      </c>
      <c r="X4484">
        <f t="shared" si="281"/>
        <v>5</v>
      </c>
      <c r="Y4484">
        <f t="shared" si="282"/>
        <v>418.40640000000002</v>
      </c>
      <c r="Z4484" s="12">
        <f t="shared" si="283"/>
        <v>3.7760416666666665</v>
      </c>
    </row>
    <row r="4485" spans="1:26"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t="str">
        <f>_xlfn.XLOOKUP(B4485,Returns!B:B,Returns!A:A,"No",0)</f>
        <v>No</v>
      </c>
      <c r="W4485">
        <f t="shared" si="280"/>
        <v>348.84000000000003</v>
      </c>
      <c r="X4485">
        <f t="shared" si="281"/>
        <v>5</v>
      </c>
      <c r="Y4485">
        <f t="shared" si="282"/>
        <v>348.84000000000003</v>
      </c>
      <c r="Z4485" s="12">
        <f t="shared" si="283"/>
        <v>16.333333333333329</v>
      </c>
    </row>
    <row r="4486" spans="1:26"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t="str">
        <f>_xlfn.XLOOKUP(B4486,Returns!B:B,Returns!A:A,"No",0)</f>
        <v>No</v>
      </c>
      <c r="W4486">
        <f t="shared" si="280"/>
        <v>18.591999999999999</v>
      </c>
      <c r="X4486">
        <f t="shared" si="281"/>
        <v>5</v>
      </c>
      <c r="Y4486">
        <f t="shared" si="282"/>
        <v>14.8736</v>
      </c>
      <c r="Z4486" s="12">
        <f t="shared" si="283"/>
        <v>20.312499999999996</v>
      </c>
    </row>
    <row r="4487" spans="1:26"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t="str">
        <f>_xlfn.XLOOKUP(B4487,Returns!B:B,Returns!A:A,"No",0)</f>
        <v>No</v>
      </c>
      <c r="W4487">
        <f t="shared" si="280"/>
        <v>58.320000000000007</v>
      </c>
      <c r="X4487">
        <f t="shared" si="281"/>
        <v>5</v>
      </c>
      <c r="Y4487">
        <f t="shared" si="282"/>
        <v>58.320000000000007</v>
      </c>
      <c r="Z4487" s="12">
        <f t="shared" si="283"/>
        <v>16</v>
      </c>
    </row>
    <row r="4488" spans="1:26"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t="str">
        <f>_xlfn.XLOOKUP(B4488,Returns!B:B,Returns!A:A,"No",0)</f>
        <v>No</v>
      </c>
      <c r="W4488">
        <f t="shared" si="280"/>
        <v>943.64999999999986</v>
      </c>
      <c r="X4488">
        <f t="shared" si="281"/>
        <v>5</v>
      </c>
      <c r="Y4488">
        <f t="shared" si="282"/>
        <v>943.64999999999986</v>
      </c>
      <c r="Z4488" s="12">
        <f t="shared" si="283"/>
        <v>16</v>
      </c>
    </row>
    <row r="4489" spans="1:26"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t="str">
        <f>_xlfn.XLOOKUP(B4489,Returns!B:B,Returns!A:A,"No",0)</f>
        <v>No</v>
      </c>
      <c r="W4489">
        <f t="shared" si="280"/>
        <v>81.34999999999998</v>
      </c>
      <c r="X4489">
        <f t="shared" si="281"/>
        <v>6</v>
      </c>
      <c r="Y4489">
        <f t="shared" si="282"/>
        <v>16.269999999999996</v>
      </c>
      <c r="Z4489" s="12">
        <f t="shared" si="283"/>
        <v>-155.00000000000006</v>
      </c>
    </row>
    <row r="4490" spans="1:26"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t="str">
        <f>_xlfn.XLOOKUP(B4490,Returns!B:B,Returns!A:A,"No",0)</f>
        <v>No</v>
      </c>
      <c r="W4490">
        <f t="shared" si="280"/>
        <v>622.08000000000004</v>
      </c>
      <c r="X4490">
        <f t="shared" si="281"/>
        <v>6</v>
      </c>
      <c r="Y4490">
        <f t="shared" si="282"/>
        <v>497.66400000000004</v>
      </c>
      <c r="Z4490" s="12">
        <f t="shared" si="283"/>
        <v>-2.9513888888888884</v>
      </c>
    </row>
    <row r="4491" spans="1:26"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t="str">
        <f>_xlfn.XLOOKUP(B4491,Returns!B:B,Returns!A:A,"No",0)</f>
        <v>No</v>
      </c>
      <c r="W4491">
        <f t="shared" si="280"/>
        <v>13.409999999999997</v>
      </c>
      <c r="X4491">
        <f t="shared" si="281"/>
        <v>6</v>
      </c>
      <c r="Y4491">
        <f t="shared" si="282"/>
        <v>2.6819999999999986</v>
      </c>
      <c r="Z4491" s="12">
        <f t="shared" si="283"/>
        <v>-291.66666666666686</v>
      </c>
    </row>
    <row r="4492" spans="1:26"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t="str">
        <f>_xlfn.XLOOKUP(B4492,Returns!B:B,Returns!A:A,"No",0)</f>
        <v>No</v>
      </c>
      <c r="W4492">
        <f t="shared" si="280"/>
        <v>1254.8879999999999</v>
      </c>
      <c r="X4492">
        <f t="shared" si="281"/>
        <v>7</v>
      </c>
      <c r="Y4492">
        <f t="shared" si="282"/>
        <v>1003.9104</v>
      </c>
      <c r="Z4492" s="12">
        <f t="shared" si="283"/>
        <v>0.5208333333333337</v>
      </c>
    </row>
    <row r="4493" spans="1:26"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t="str">
        <f>_xlfn.XLOOKUP(B4493,Returns!B:B,Returns!A:A,"No",0)</f>
        <v>No</v>
      </c>
      <c r="W4493">
        <f t="shared" si="280"/>
        <v>1319.9759999999999</v>
      </c>
      <c r="X4493">
        <f t="shared" si="281"/>
        <v>2</v>
      </c>
      <c r="Y4493">
        <f t="shared" si="282"/>
        <v>791.98559999999986</v>
      </c>
      <c r="Z4493" s="12">
        <f t="shared" si="283"/>
        <v>13.888888888888889</v>
      </c>
    </row>
    <row r="4494" spans="1:26"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t="str">
        <f>_xlfn.XLOOKUP(B4494,Returns!B:B,Returns!A:A,"No",0)</f>
        <v>No</v>
      </c>
      <c r="W4494">
        <f t="shared" si="280"/>
        <v>16.256</v>
      </c>
      <c r="X4494">
        <f t="shared" si="281"/>
        <v>2</v>
      </c>
      <c r="Y4494">
        <f t="shared" si="282"/>
        <v>13.004799999999999</v>
      </c>
      <c r="Z4494" s="12">
        <f t="shared" si="283"/>
        <v>10.937499999999996</v>
      </c>
    </row>
    <row r="4495" spans="1:26"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t="str">
        <f>_xlfn.XLOOKUP(B4495,Returns!B:B,Returns!A:A,"No",0)</f>
        <v>No</v>
      </c>
      <c r="W4495">
        <f t="shared" si="280"/>
        <v>254.01600000000008</v>
      </c>
      <c r="X4495">
        <f t="shared" si="281"/>
        <v>2</v>
      </c>
      <c r="Y4495">
        <f t="shared" si="282"/>
        <v>203.21280000000007</v>
      </c>
      <c r="Z4495" s="12">
        <f t="shared" si="283"/>
        <v>6.2499999999999982</v>
      </c>
    </row>
    <row r="4496" spans="1:26"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t="str">
        <f>_xlfn.XLOOKUP(B4496,Returns!B:B,Returns!A:A,"No",0)</f>
        <v>No</v>
      </c>
      <c r="W4496">
        <f t="shared" si="280"/>
        <v>5458.3199999999988</v>
      </c>
      <c r="X4496">
        <f t="shared" si="281"/>
        <v>2</v>
      </c>
      <c r="Y4496">
        <f t="shared" si="282"/>
        <v>3820.8239999999992</v>
      </c>
      <c r="Z4496" s="12">
        <f t="shared" si="283"/>
        <v>-1.360544217687073</v>
      </c>
    </row>
    <row r="4497" spans="1:26"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t="str">
        <f>_xlfn.XLOOKUP(B4497,Returns!B:B,Returns!A:A,"No",0)</f>
        <v>Yes</v>
      </c>
      <c r="W4497">
        <f t="shared" si="280"/>
        <v>8261.3114999999998</v>
      </c>
      <c r="X4497">
        <f t="shared" si="281"/>
        <v>5</v>
      </c>
      <c r="Y4497">
        <f t="shared" si="282"/>
        <v>7022.114775</v>
      </c>
      <c r="Z4497" s="12">
        <f t="shared" si="283"/>
        <v>1.0765090349865423</v>
      </c>
    </row>
    <row r="4498" spans="1:26"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t="str">
        <f>_xlfn.XLOOKUP(B4498,Returns!B:B,Returns!A:A,"No",0)</f>
        <v>Yes</v>
      </c>
      <c r="W4498">
        <f t="shared" si="280"/>
        <v>233.28000000000003</v>
      </c>
      <c r="X4498">
        <f t="shared" si="281"/>
        <v>5</v>
      </c>
      <c r="Y4498">
        <f t="shared" si="282"/>
        <v>233.28000000000003</v>
      </c>
      <c r="Z4498" s="12">
        <f t="shared" si="283"/>
        <v>8.1666666666666661</v>
      </c>
    </row>
    <row r="4499" spans="1:26"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t="str">
        <f>_xlfn.XLOOKUP(B4499,Returns!B:B,Returns!A:A,"No",0)</f>
        <v>No</v>
      </c>
      <c r="W4499">
        <f t="shared" si="280"/>
        <v>2524.7040000000006</v>
      </c>
      <c r="X4499">
        <f t="shared" si="281"/>
        <v>7</v>
      </c>
      <c r="Y4499">
        <f t="shared" si="282"/>
        <v>757.41120000000024</v>
      </c>
      <c r="Z4499" s="12">
        <f t="shared" si="283"/>
        <v>-61.111111111111093</v>
      </c>
    </row>
    <row r="4500" spans="1:26"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t="str">
        <f>_xlfn.XLOOKUP(B4500,Returns!B:B,Returns!A:A,"No",0)</f>
        <v>No</v>
      </c>
      <c r="W4500">
        <f t="shared" si="280"/>
        <v>25.92</v>
      </c>
      <c r="X4500">
        <f t="shared" si="281"/>
        <v>5</v>
      </c>
      <c r="Y4500">
        <f t="shared" si="282"/>
        <v>25.92</v>
      </c>
      <c r="Z4500" s="12">
        <f t="shared" si="283"/>
        <v>24.000000000000004</v>
      </c>
    </row>
    <row r="4501" spans="1:26"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t="str">
        <f>_xlfn.XLOOKUP(B4501,Returns!B:B,Returns!A:A,"No",0)</f>
        <v>No</v>
      </c>
      <c r="W4501">
        <f t="shared" si="280"/>
        <v>25.92</v>
      </c>
      <c r="X4501">
        <f t="shared" si="281"/>
        <v>6</v>
      </c>
      <c r="Y4501">
        <f t="shared" si="282"/>
        <v>25.92</v>
      </c>
      <c r="Z4501" s="12">
        <f t="shared" si="283"/>
        <v>24.000000000000004</v>
      </c>
    </row>
    <row r="4502" spans="1:26"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t="str">
        <f>_xlfn.XLOOKUP(B4502,Returns!B:B,Returns!A:A,"No",0)</f>
        <v>No</v>
      </c>
      <c r="W4502">
        <f t="shared" si="280"/>
        <v>116</v>
      </c>
      <c r="X4502">
        <f t="shared" si="281"/>
        <v>6</v>
      </c>
      <c r="Y4502">
        <f t="shared" si="282"/>
        <v>92.8</v>
      </c>
      <c r="Z4502" s="12">
        <f t="shared" si="283"/>
        <v>8.7499999999999982</v>
      </c>
    </row>
    <row r="4503" spans="1:26"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t="str">
        <f>_xlfn.XLOOKUP(B4503,Returns!B:B,Returns!A:A,"No",0)</f>
        <v>No</v>
      </c>
      <c r="W4503">
        <f t="shared" si="280"/>
        <v>129.60000000000002</v>
      </c>
      <c r="X4503">
        <f t="shared" si="281"/>
        <v>4</v>
      </c>
      <c r="Y4503">
        <f t="shared" si="282"/>
        <v>103.68000000000002</v>
      </c>
      <c r="Z4503" s="12">
        <f t="shared" si="283"/>
        <v>8.7499999999999982</v>
      </c>
    </row>
    <row r="4504" spans="1:26"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t="str">
        <f>_xlfn.XLOOKUP(B4504,Returns!B:B,Returns!A:A,"No",0)</f>
        <v>No</v>
      </c>
      <c r="W4504">
        <f t="shared" si="280"/>
        <v>127.87200000000003</v>
      </c>
      <c r="X4504">
        <f t="shared" si="281"/>
        <v>4</v>
      </c>
      <c r="Y4504">
        <f t="shared" si="282"/>
        <v>102.29760000000002</v>
      </c>
      <c r="Z4504" s="12">
        <f t="shared" si="283"/>
        <v>7.0312499999999982</v>
      </c>
    </row>
    <row r="4505" spans="1:26"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t="str">
        <f>_xlfn.XLOOKUP(B4505,Returns!B:B,Returns!A:A,"No",0)</f>
        <v>No</v>
      </c>
      <c r="W4505">
        <f t="shared" si="280"/>
        <v>1215.5920000000003</v>
      </c>
      <c r="X4505">
        <f t="shared" si="281"/>
        <v>5</v>
      </c>
      <c r="Y4505">
        <f t="shared" si="282"/>
        <v>972.47360000000026</v>
      </c>
      <c r="Z4505" s="12">
        <f t="shared" si="283"/>
        <v>1.7857142857142845</v>
      </c>
    </row>
    <row r="4506" spans="1:26"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t="str">
        <f>_xlfn.XLOOKUP(B4506,Returns!B:B,Returns!A:A,"No",0)</f>
        <v>No</v>
      </c>
      <c r="W4506">
        <f t="shared" si="280"/>
        <v>723.92</v>
      </c>
      <c r="X4506">
        <f t="shared" si="281"/>
        <v>5</v>
      </c>
      <c r="Y4506">
        <f t="shared" si="282"/>
        <v>723.92</v>
      </c>
      <c r="Z4506" s="12">
        <f t="shared" si="283"/>
        <v>13.999999999999998</v>
      </c>
    </row>
    <row r="4507" spans="1:26"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t="str">
        <f>_xlfn.XLOOKUP(B4507,Returns!B:B,Returns!A:A,"No",0)</f>
        <v>No</v>
      </c>
      <c r="W4507">
        <f t="shared" si="280"/>
        <v>188.54999999999998</v>
      </c>
      <c r="X4507">
        <f t="shared" si="281"/>
        <v>5</v>
      </c>
      <c r="Y4507">
        <f t="shared" si="282"/>
        <v>188.54999999999998</v>
      </c>
      <c r="Z4507" s="12">
        <f t="shared" si="283"/>
        <v>7.0000000000000009</v>
      </c>
    </row>
    <row r="4508" spans="1:26"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t="str">
        <f>_xlfn.XLOOKUP(B4508,Returns!B:B,Returns!A:A,"No",0)</f>
        <v>No</v>
      </c>
      <c r="W4508">
        <f t="shared" si="280"/>
        <v>2455.1280000000002</v>
      </c>
      <c r="X4508">
        <f t="shared" si="281"/>
        <v>5</v>
      </c>
      <c r="Y4508">
        <f t="shared" si="282"/>
        <v>1964.1024000000002</v>
      </c>
      <c r="Z4508" s="12">
        <f t="shared" si="283"/>
        <v>2.6041666666666656</v>
      </c>
    </row>
    <row r="4509" spans="1:26"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t="str">
        <f>_xlfn.XLOOKUP(B4509,Returns!B:B,Returns!A:A,"No",0)</f>
        <v>No</v>
      </c>
      <c r="W4509">
        <f t="shared" si="280"/>
        <v>20.34</v>
      </c>
      <c r="X4509">
        <f t="shared" si="281"/>
        <v>5</v>
      </c>
      <c r="Y4509">
        <f t="shared" si="282"/>
        <v>20.34</v>
      </c>
      <c r="Z4509" s="12">
        <f t="shared" si="283"/>
        <v>0.99999999999999256</v>
      </c>
    </row>
    <row r="4510" spans="1:26"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t="str">
        <f>_xlfn.XLOOKUP(B4510,Returns!B:B,Returns!A:A,"No",0)</f>
        <v>No</v>
      </c>
      <c r="W4510">
        <f t="shared" si="280"/>
        <v>23.99</v>
      </c>
      <c r="X4510">
        <f t="shared" si="281"/>
        <v>5</v>
      </c>
      <c r="Y4510">
        <f t="shared" si="282"/>
        <v>23.99</v>
      </c>
      <c r="Z4510" s="12">
        <f t="shared" si="283"/>
        <v>22.999999999999993</v>
      </c>
    </row>
    <row r="4511" spans="1:26"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t="str">
        <f>_xlfn.XLOOKUP(B4511,Returns!B:B,Returns!A:A,"No",0)</f>
        <v>Yes</v>
      </c>
      <c r="W4511">
        <f t="shared" si="280"/>
        <v>513.86400000000003</v>
      </c>
      <c r="X4511">
        <f t="shared" si="281"/>
        <v>6</v>
      </c>
      <c r="Y4511">
        <f t="shared" si="282"/>
        <v>411.09120000000001</v>
      </c>
      <c r="Z4511" s="12">
        <f t="shared" si="283"/>
        <v>-1.5625000000000062</v>
      </c>
    </row>
    <row r="4512" spans="1:26"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t="str">
        <f>_xlfn.XLOOKUP(B4512,Returns!B:B,Returns!A:A,"No",0)</f>
        <v>No</v>
      </c>
      <c r="W4512">
        <f t="shared" si="280"/>
        <v>74.599999999999994</v>
      </c>
      <c r="X4512">
        <f t="shared" si="281"/>
        <v>4</v>
      </c>
      <c r="Y4512">
        <f t="shared" si="282"/>
        <v>74.599999999999994</v>
      </c>
      <c r="Z4512" s="12">
        <f t="shared" si="283"/>
        <v>23</v>
      </c>
    </row>
    <row r="4513" spans="1:26"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t="str">
        <f>_xlfn.XLOOKUP(B4513,Returns!B:B,Returns!A:A,"No",0)</f>
        <v>No</v>
      </c>
      <c r="W4513">
        <f t="shared" si="280"/>
        <v>163.92</v>
      </c>
      <c r="X4513">
        <f t="shared" si="281"/>
        <v>4</v>
      </c>
      <c r="Y4513">
        <f t="shared" si="282"/>
        <v>163.92</v>
      </c>
      <c r="Z4513" s="12">
        <f t="shared" si="283"/>
        <v>24</v>
      </c>
    </row>
    <row r="4514" spans="1:26"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t="str">
        <f>_xlfn.XLOOKUP(B4514,Returns!B:B,Returns!A:A,"No",0)</f>
        <v>No</v>
      </c>
      <c r="W4514">
        <f t="shared" si="280"/>
        <v>328.75200000000007</v>
      </c>
      <c r="X4514">
        <f t="shared" si="281"/>
        <v>1</v>
      </c>
      <c r="Y4514">
        <f t="shared" si="282"/>
        <v>98.625600000000048</v>
      </c>
      <c r="Z4514" s="12">
        <f t="shared" si="283"/>
        <v>-40.740740740740712</v>
      </c>
    </row>
    <row r="4515" spans="1:26"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t="str">
        <f>_xlfn.XLOOKUP(B4515,Returns!B:B,Returns!A:A,"No",0)</f>
        <v>No</v>
      </c>
      <c r="W4515">
        <f t="shared" si="280"/>
        <v>10.784000000000001</v>
      </c>
      <c r="X4515">
        <f t="shared" si="281"/>
        <v>2</v>
      </c>
      <c r="Y4515">
        <f t="shared" si="282"/>
        <v>8.6272000000000002</v>
      </c>
      <c r="Z4515" s="12">
        <f t="shared" si="283"/>
        <v>9.3749999999999911</v>
      </c>
    </row>
    <row r="4516" spans="1:26"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t="str">
        <f>_xlfn.XLOOKUP(B4516,Returns!B:B,Returns!A:A,"No",0)</f>
        <v>Yes</v>
      </c>
      <c r="W4516">
        <f t="shared" si="280"/>
        <v>290.98</v>
      </c>
      <c r="X4516">
        <f t="shared" si="281"/>
        <v>5</v>
      </c>
      <c r="Y4516">
        <f t="shared" si="282"/>
        <v>290.98</v>
      </c>
      <c r="Z4516" s="12">
        <f t="shared" si="283"/>
        <v>25.999999999999996</v>
      </c>
    </row>
    <row r="4517" spans="1:26"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t="str">
        <f>_xlfn.XLOOKUP(B4517,Returns!B:B,Returns!A:A,"No",0)</f>
        <v>No</v>
      </c>
      <c r="W4517">
        <f t="shared" si="280"/>
        <v>145.76</v>
      </c>
      <c r="X4517">
        <f t="shared" si="281"/>
        <v>4</v>
      </c>
      <c r="Y4517">
        <f t="shared" si="282"/>
        <v>145.76</v>
      </c>
      <c r="Z4517" s="12">
        <f t="shared" si="283"/>
        <v>8.2499999999999982</v>
      </c>
    </row>
    <row r="4518" spans="1:26"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t="str">
        <f>_xlfn.XLOOKUP(B4518,Returns!B:B,Returns!A:A,"No",0)</f>
        <v>No</v>
      </c>
      <c r="W4518">
        <f t="shared" si="280"/>
        <v>107.00000000000001</v>
      </c>
      <c r="X4518">
        <f t="shared" si="281"/>
        <v>5</v>
      </c>
      <c r="Y4518">
        <f t="shared" si="282"/>
        <v>107.00000000000001</v>
      </c>
      <c r="Z4518" s="12">
        <f t="shared" si="283"/>
        <v>9.3999999999999986</v>
      </c>
    </row>
    <row r="4519" spans="1:26"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t="str">
        <f>_xlfn.XLOOKUP(B4519,Returns!B:B,Returns!A:A,"No",0)</f>
        <v>No</v>
      </c>
      <c r="W4519">
        <f t="shared" si="280"/>
        <v>340.64800000000002</v>
      </c>
      <c r="X4519">
        <f t="shared" si="281"/>
        <v>5</v>
      </c>
      <c r="Y4519">
        <f t="shared" si="282"/>
        <v>272.51840000000004</v>
      </c>
      <c r="Z4519" s="12">
        <f t="shared" si="283"/>
        <v>5.803571428571427</v>
      </c>
    </row>
    <row r="4520" spans="1:26"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t="str">
        <f>_xlfn.XLOOKUP(B4520,Returns!B:B,Returns!A:A,"No",0)</f>
        <v>No</v>
      </c>
      <c r="W4520">
        <f t="shared" si="280"/>
        <v>66.239999999999995</v>
      </c>
      <c r="X4520">
        <f t="shared" si="281"/>
        <v>6</v>
      </c>
      <c r="Y4520">
        <f t="shared" si="282"/>
        <v>66.239999999999995</v>
      </c>
      <c r="Z4520" s="12">
        <f t="shared" si="283"/>
        <v>10.5</v>
      </c>
    </row>
    <row r="4521" spans="1:26"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t="str">
        <f>_xlfn.XLOOKUP(B4521,Returns!B:B,Returns!A:A,"No",0)</f>
        <v>No</v>
      </c>
      <c r="W4521">
        <f t="shared" si="280"/>
        <v>10780.160000000002</v>
      </c>
      <c r="X4521">
        <f t="shared" si="281"/>
        <v>4</v>
      </c>
      <c r="Y4521">
        <f t="shared" si="282"/>
        <v>8624.1280000000006</v>
      </c>
      <c r="Z4521" s="12">
        <f t="shared" si="283"/>
        <v>0.97656249999999822</v>
      </c>
    </row>
    <row r="4522" spans="1:26"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t="str">
        <f>_xlfn.XLOOKUP(B4522,Returns!B:B,Returns!A:A,"No",0)</f>
        <v>No</v>
      </c>
      <c r="W4522">
        <f t="shared" si="280"/>
        <v>186.93</v>
      </c>
      <c r="X4522">
        <f t="shared" si="281"/>
        <v>6</v>
      </c>
      <c r="Y4522">
        <f t="shared" si="282"/>
        <v>186.93</v>
      </c>
      <c r="Z4522" s="12">
        <f t="shared" si="283"/>
        <v>12</v>
      </c>
    </row>
    <row r="4523" spans="1:26"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t="str">
        <f>_xlfn.XLOOKUP(B4523,Returns!B:B,Returns!A:A,"No",0)</f>
        <v>No</v>
      </c>
      <c r="W4523">
        <f t="shared" si="280"/>
        <v>81.28</v>
      </c>
      <c r="X4523">
        <f t="shared" si="281"/>
        <v>6</v>
      </c>
      <c r="Y4523">
        <f t="shared" si="282"/>
        <v>81.28</v>
      </c>
      <c r="Z4523" s="12">
        <f t="shared" si="283"/>
        <v>8.5</v>
      </c>
    </row>
    <row r="4524" spans="1:26"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t="str">
        <f>_xlfn.XLOOKUP(B4524,Returns!B:B,Returns!A:A,"No",0)</f>
        <v>No</v>
      </c>
      <c r="W4524">
        <f t="shared" si="280"/>
        <v>28.295999999999999</v>
      </c>
      <c r="X4524">
        <f t="shared" si="281"/>
        <v>5</v>
      </c>
      <c r="Y4524">
        <f t="shared" si="282"/>
        <v>22.636800000000001</v>
      </c>
      <c r="Z4524" s="12">
        <f t="shared" si="283"/>
        <v>13.541666666666663</v>
      </c>
    </row>
    <row r="4525" spans="1:26"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t="str">
        <f>_xlfn.XLOOKUP(B4525,Returns!B:B,Returns!A:A,"No",0)</f>
        <v>No</v>
      </c>
      <c r="W4525">
        <f t="shared" si="280"/>
        <v>244.01999999999998</v>
      </c>
      <c r="X4525">
        <f t="shared" si="281"/>
        <v>4</v>
      </c>
      <c r="Y4525">
        <f t="shared" si="282"/>
        <v>244.01999999999998</v>
      </c>
      <c r="Z4525" s="12">
        <f t="shared" si="283"/>
        <v>6.5714285714285712</v>
      </c>
    </row>
    <row r="4526" spans="1:26"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t="str">
        <f>_xlfn.XLOOKUP(B4526,Returns!B:B,Returns!A:A,"No",0)</f>
        <v>No</v>
      </c>
      <c r="W4526">
        <f t="shared" si="280"/>
        <v>536.04</v>
      </c>
      <c r="X4526">
        <f t="shared" si="281"/>
        <v>4</v>
      </c>
      <c r="Y4526">
        <f t="shared" si="282"/>
        <v>536.04</v>
      </c>
      <c r="Z4526" s="12">
        <f t="shared" si="283"/>
        <v>4.5000000000000009</v>
      </c>
    </row>
    <row r="4527" spans="1:26"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t="str">
        <f>_xlfn.XLOOKUP(B4527,Returns!B:B,Returns!A:A,"No",0)</f>
        <v>Yes</v>
      </c>
      <c r="W4527">
        <f t="shared" si="280"/>
        <v>539.96</v>
      </c>
      <c r="X4527">
        <f t="shared" si="281"/>
        <v>6</v>
      </c>
      <c r="Y4527">
        <f t="shared" si="282"/>
        <v>539.96</v>
      </c>
      <c r="Z4527" s="12">
        <f t="shared" si="283"/>
        <v>12.5</v>
      </c>
    </row>
    <row r="4528" spans="1:26"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t="str">
        <f>_xlfn.XLOOKUP(B4528,Returns!B:B,Returns!A:A,"No",0)</f>
        <v>Yes</v>
      </c>
      <c r="W4528">
        <f t="shared" si="280"/>
        <v>499.5</v>
      </c>
      <c r="X4528">
        <f t="shared" si="281"/>
        <v>6</v>
      </c>
      <c r="Y4528">
        <f t="shared" si="282"/>
        <v>499.5</v>
      </c>
      <c r="Z4528" s="12">
        <f t="shared" si="283"/>
        <v>9.6000000000000014</v>
      </c>
    </row>
    <row r="4529" spans="1:26"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t="str">
        <f>_xlfn.XLOOKUP(B4529,Returns!B:B,Returns!A:A,"No",0)</f>
        <v>Yes</v>
      </c>
      <c r="W4529">
        <f t="shared" si="280"/>
        <v>156.32</v>
      </c>
      <c r="X4529">
        <f t="shared" si="281"/>
        <v>6</v>
      </c>
      <c r="Y4529">
        <f t="shared" si="282"/>
        <v>156.32</v>
      </c>
      <c r="Z4529" s="12">
        <f t="shared" si="283"/>
        <v>9.25</v>
      </c>
    </row>
    <row r="4530" spans="1:26"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t="str">
        <f>_xlfn.XLOOKUP(B4530,Returns!B:B,Returns!A:A,"No",0)</f>
        <v>No</v>
      </c>
      <c r="W4530">
        <f t="shared" si="280"/>
        <v>467.32799999999997</v>
      </c>
      <c r="X4530">
        <f t="shared" si="281"/>
        <v>2</v>
      </c>
      <c r="Y4530">
        <f t="shared" si="282"/>
        <v>373.86239999999998</v>
      </c>
      <c r="Z4530" s="12">
        <f t="shared" si="283"/>
        <v>8.9843750000000018</v>
      </c>
    </row>
    <row r="4531" spans="1:26"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t="str">
        <f>_xlfn.XLOOKUP(B4531,Returns!B:B,Returns!A:A,"No",0)</f>
        <v>No</v>
      </c>
      <c r="W4531">
        <f t="shared" si="280"/>
        <v>4.5919999999999987</v>
      </c>
      <c r="X4531">
        <f t="shared" si="281"/>
        <v>4</v>
      </c>
      <c r="Y4531">
        <f t="shared" si="282"/>
        <v>0.91839999999999966</v>
      </c>
      <c r="Z4531" s="12">
        <f t="shared" si="283"/>
        <v>-425.00000000000028</v>
      </c>
    </row>
    <row r="4532" spans="1:26"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t="str">
        <f>_xlfn.XLOOKUP(B4532,Returns!B:B,Returns!A:A,"No",0)</f>
        <v>No</v>
      </c>
      <c r="W4532">
        <f t="shared" si="280"/>
        <v>816.01199999999994</v>
      </c>
      <c r="X4532">
        <f t="shared" si="281"/>
        <v>3</v>
      </c>
      <c r="Y4532">
        <f t="shared" si="282"/>
        <v>734.41079999999988</v>
      </c>
      <c r="Z4532" s="12">
        <f t="shared" si="283"/>
        <v>9.8765432098765462</v>
      </c>
    </row>
    <row r="4533" spans="1:26"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t="str">
        <f>_xlfn.XLOOKUP(B4533,Returns!B:B,Returns!A:A,"No",0)</f>
        <v>No</v>
      </c>
      <c r="W4533">
        <f t="shared" si="280"/>
        <v>121.32</v>
      </c>
      <c r="X4533">
        <f t="shared" si="281"/>
        <v>3</v>
      </c>
      <c r="Y4533">
        <f t="shared" si="282"/>
        <v>121.32</v>
      </c>
      <c r="Z4533" s="12">
        <f t="shared" si="283"/>
        <v>8.6666666666666661</v>
      </c>
    </row>
    <row r="4534" spans="1:26"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t="str">
        <f>_xlfn.XLOOKUP(B4534,Returns!B:B,Returns!A:A,"No",0)</f>
        <v>No</v>
      </c>
      <c r="W4534">
        <f t="shared" si="280"/>
        <v>367.05600000000004</v>
      </c>
      <c r="X4534">
        <f t="shared" si="281"/>
        <v>0</v>
      </c>
      <c r="Y4534">
        <f t="shared" si="282"/>
        <v>293.64480000000003</v>
      </c>
      <c r="Z4534" s="12">
        <f t="shared" si="283"/>
        <v>4.6874999999999982</v>
      </c>
    </row>
    <row r="4535" spans="1:26"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t="str">
        <f>_xlfn.XLOOKUP(B4535,Returns!B:B,Returns!A:A,"No",0)</f>
        <v>No</v>
      </c>
      <c r="W4535">
        <f t="shared" si="280"/>
        <v>30.56</v>
      </c>
      <c r="X4535">
        <f t="shared" si="281"/>
        <v>0</v>
      </c>
      <c r="Y4535">
        <f t="shared" si="282"/>
        <v>30.56</v>
      </c>
      <c r="Z4535" s="12">
        <f t="shared" si="283"/>
        <v>24.5</v>
      </c>
    </row>
    <row r="4536" spans="1:26"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t="str">
        <f>_xlfn.XLOOKUP(B4536,Returns!B:B,Returns!A:A,"No",0)</f>
        <v>No</v>
      </c>
      <c r="W4536">
        <f t="shared" si="280"/>
        <v>23.92</v>
      </c>
      <c r="X4536">
        <f t="shared" si="281"/>
        <v>7</v>
      </c>
      <c r="Y4536">
        <f t="shared" si="282"/>
        <v>23.92</v>
      </c>
      <c r="Z4536" s="12">
        <f t="shared" si="283"/>
        <v>24.5</v>
      </c>
    </row>
    <row r="4537" spans="1:26"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t="str">
        <f>_xlfn.XLOOKUP(B4537,Returns!B:B,Returns!A:A,"No",0)</f>
        <v>No</v>
      </c>
      <c r="W4537">
        <f t="shared" si="280"/>
        <v>47.519999999999996</v>
      </c>
      <c r="X4537">
        <f t="shared" si="281"/>
        <v>4</v>
      </c>
      <c r="Y4537">
        <f t="shared" si="282"/>
        <v>47.519999999999996</v>
      </c>
      <c r="Z4537" s="12">
        <f t="shared" si="283"/>
        <v>10.333333333333332</v>
      </c>
    </row>
    <row r="4538" spans="1:26"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t="str">
        <f>_xlfn.XLOOKUP(B4538,Returns!B:B,Returns!A:A,"No",0)</f>
        <v>No</v>
      </c>
      <c r="W4538">
        <f t="shared" si="280"/>
        <v>259.12800000000004</v>
      </c>
      <c r="X4538">
        <f t="shared" si="281"/>
        <v>4</v>
      </c>
      <c r="Y4538">
        <f t="shared" si="282"/>
        <v>207.30240000000003</v>
      </c>
      <c r="Z4538" s="12">
        <f t="shared" si="283"/>
        <v>14.583333333333334</v>
      </c>
    </row>
    <row r="4539" spans="1:26"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t="str">
        <f>_xlfn.XLOOKUP(B4539,Returns!B:B,Returns!A:A,"No",0)</f>
        <v>No</v>
      </c>
      <c r="W4539">
        <f t="shared" si="280"/>
        <v>54.720000000000006</v>
      </c>
      <c r="X4539">
        <f t="shared" si="281"/>
        <v>4</v>
      </c>
      <c r="Y4539">
        <f t="shared" si="282"/>
        <v>54.720000000000006</v>
      </c>
      <c r="Z4539" s="12">
        <f t="shared" si="283"/>
        <v>11.33333333333333</v>
      </c>
    </row>
    <row r="4540" spans="1:26"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t="str">
        <f>_xlfn.XLOOKUP(B4540,Returns!B:B,Returns!A:A,"No",0)</f>
        <v>No</v>
      </c>
      <c r="W4540">
        <f t="shared" si="280"/>
        <v>52.48</v>
      </c>
      <c r="X4540">
        <f t="shared" si="281"/>
        <v>4</v>
      </c>
      <c r="Y4540">
        <f t="shared" si="282"/>
        <v>52.48</v>
      </c>
      <c r="Z4540" s="12">
        <f t="shared" si="283"/>
        <v>8.2499999999999982</v>
      </c>
    </row>
    <row r="4541" spans="1:26"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t="str">
        <f>_xlfn.XLOOKUP(B4541,Returns!B:B,Returns!A:A,"No",0)</f>
        <v>Yes</v>
      </c>
      <c r="W4541">
        <f t="shared" si="280"/>
        <v>211.96</v>
      </c>
      <c r="X4541">
        <f t="shared" si="281"/>
        <v>3</v>
      </c>
      <c r="Y4541">
        <f t="shared" si="282"/>
        <v>211.96</v>
      </c>
      <c r="Z4541" s="12">
        <f t="shared" si="283"/>
        <v>0.49999999999999795</v>
      </c>
    </row>
    <row r="4542" spans="1:26"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t="str">
        <f>_xlfn.XLOOKUP(B4542,Returns!B:B,Returns!A:A,"No",0)</f>
        <v>Yes</v>
      </c>
      <c r="W4542">
        <f t="shared" si="280"/>
        <v>3457.4399999999991</v>
      </c>
      <c r="X4542">
        <f t="shared" si="281"/>
        <v>3</v>
      </c>
      <c r="Y4542">
        <f t="shared" si="282"/>
        <v>2420.2079999999996</v>
      </c>
      <c r="Z4542" s="12">
        <f t="shared" si="283"/>
        <v>-1.1661807580174925</v>
      </c>
    </row>
    <row r="4543" spans="1:26"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t="str">
        <f>_xlfn.XLOOKUP(B4543,Returns!B:B,Returns!A:A,"No",0)</f>
        <v>No</v>
      </c>
      <c r="W4543">
        <f t="shared" si="280"/>
        <v>41.551999999999992</v>
      </c>
      <c r="X4543">
        <f t="shared" si="281"/>
        <v>5</v>
      </c>
      <c r="Y4543">
        <f t="shared" si="282"/>
        <v>8.3103999999999942</v>
      </c>
      <c r="Z4543" s="12">
        <f t="shared" si="283"/>
        <v>-107.14285714285725</v>
      </c>
    </row>
    <row r="4544" spans="1:26"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t="str">
        <f>_xlfn.XLOOKUP(B4544,Returns!B:B,Returns!A:A,"No",0)</f>
        <v>No</v>
      </c>
      <c r="W4544">
        <f t="shared" si="280"/>
        <v>651.72</v>
      </c>
      <c r="X4544">
        <f t="shared" si="281"/>
        <v>1</v>
      </c>
      <c r="Y4544">
        <f t="shared" si="282"/>
        <v>651.72</v>
      </c>
      <c r="Z4544" s="12">
        <f t="shared" si="283"/>
        <v>23</v>
      </c>
    </row>
    <row r="4545" spans="1:26"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t="str">
        <f>_xlfn.XLOOKUP(B4545,Returns!B:B,Returns!A:A,"No",0)</f>
        <v>No</v>
      </c>
      <c r="W4545">
        <f t="shared" si="280"/>
        <v>3452.4629999999997</v>
      </c>
      <c r="X4545">
        <f t="shared" si="281"/>
        <v>5</v>
      </c>
      <c r="Y4545">
        <f t="shared" si="282"/>
        <v>2416.7240999999999</v>
      </c>
      <c r="Z4545" s="12">
        <f t="shared" si="283"/>
        <v>-0.2267573696145134</v>
      </c>
    </row>
    <row r="4546" spans="1:26"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t="str">
        <f>_xlfn.XLOOKUP(B4546,Returns!B:B,Returns!A:A,"No",0)</f>
        <v>No</v>
      </c>
      <c r="W4546">
        <f t="shared" si="280"/>
        <v>296.95999999999998</v>
      </c>
      <c r="X4546">
        <f t="shared" si="281"/>
        <v>5</v>
      </c>
      <c r="Y4546">
        <f t="shared" si="282"/>
        <v>237.56799999999998</v>
      </c>
      <c r="Z4546" s="12">
        <f t="shared" si="283"/>
        <v>7.0312499999999947</v>
      </c>
    </row>
    <row r="4547" spans="1:26"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t="str">
        <f>_xlfn.XLOOKUP(B4547,Returns!B:B,Returns!A:A,"No",0)</f>
        <v>No</v>
      </c>
      <c r="W4547">
        <f t="shared" ref="W4547:W4610" si="284">R4547*S4547</f>
        <v>3762.808</v>
      </c>
      <c r="X4547">
        <f t="shared" ref="X4547:X4610" si="285">D4547-C4547</f>
        <v>5</v>
      </c>
      <c r="Y4547">
        <f t="shared" ref="Y4547:Y4610" si="286">W4547-(W4547*T4547)</f>
        <v>3010.2464</v>
      </c>
      <c r="Z4547" s="12">
        <f t="shared" ref="Z4547:Z4610" si="287">(U4547/Y4547)*100</f>
        <v>1.785714285714286</v>
      </c>
    </row>
    <row r="4548" spans="1:26"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t="str">
        <f>_xlfn.XLOOKUP(B4548,Returns!B:B,Returns!A:A,"No",0)</f>
        <v>No</v>
      </c>
      <c r="W4548">
        <f t="shared" si="284"/>
        <v>3.8559999999999994</v>
      </c>
      <c r="X4548">
        <f t="shared" si="285"/>
        <v>5</v>
      </c>
      <c r="Y4548">
        <f t="shared" si="286"/>
        <v>0.77119999999999989</v>
      </c>
      <c r="Z4548" s="12">
        <f t="shared" si="287"/>
        <v>-387.50000000000011</v>
      </c>
    </row>
    <row r="4549" spans="1:26"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t="str">
        <f>_xlfn.XLOOKUP(B4549,Returns!B:B,Returns!A:A,"No",0)</f>
        <v>No</v>
      </c>
      <c r="W4549">
        <f t="shared" si="284"/>
        <v>20.735999999999997</v>
      </c>
      <c r="X4549">
        <f t="shared" si="285"/>
        <v>5</v>
      </c>
      <c r="Y4549">
        <f t="shared" si="286"/>
        <v>16.588799999999999</v>
      </c>
      <c r="Z4549" s="12">
        <f t="shared" si="287"/>
        <v>4.1666666666666687</v>
      </c>
    </row>
    <row r="4550" spans="1:26"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t="str">
        <f>_xlfn.XLOOKUP(B4550,Returns!B:B,Returns!A:A,"No",0)</f>
        <v>No</v>
      </c>
      <c r="W4550">
        <f t="shared" si="284"/>
        <v>7.76</v>
      </c>
      <c r="X4550">
        <f t="shared" si="285"/>
        <v>5</v>
      </c>
      <c r="Y4550">
        <f t="shared" si="286"/>
        <v>3.1040000000000001</v>
      </c>
      <c r="Z4550" s="12">
        <f t="shared" si="287"/>
        <v>-68.750000000000014</v>
      </c>
    </row>
    <row r="4551" spans="1:26"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t="str">
        <f>_xlfn.XLOOKUP(B4551,Returns!B:B,Returns!A:A,"No",0)</f>
        <v>No</v>
      </c>
      <c r="W4551">
        <f t="shared" si="284"/>
        <v>2636.6720000000005</v>
      </c>
      <c r="X4551">
        <f t="shared" si="285"/>
        <v>5</v>
      </c>
      <c r="Y4551">
        <f t="shared" si="286"/>
        <v>2109.3376000000003</v>
      </c>
      <c r="Z4551" s="12">
        <f t="shared" si="287"/>
        <v>2.3437499999999987</v>
      </c>
    </row>
    <row r="4552" spans="1:26"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t="str">
        <f>_xlfn.XLOOKUP(B4552,Returns!B:B,Returns!A:A,"No",0)</f>
        <v>No</v>
      </c>
      <c r="W4552">
        <f t="shared" si="284"/>
        <v>11.52</v>
      </c>
      <c r="X4552">
        <f t="shared" si="285"/>
        <v>2</v>
      </c>
      <c r="Y4552">
        <f t="shared" si="286"/>
        <v>11.52</v>
      </c>
      <c r="Z4552" s="12">
        <f t="shared" si="287"/>
        <v>24.500000000000004</v>
      </c>
    </row>
    <row r="4553" spans="1:26"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t="str">
        <f>_xlfn.XLOOKUP(B4553,Returns!B:B,Returns!A:A,"No",0)</f>
        <v>No</v>
      </c>
      <c r="W4553">
        <f t="shared" si="284"/>
        <v>1053.6480000000001</v>
      </c>
      <c r="X4553">
        <f t="shared" si="285"/>
        <v>4</v>
      </c>
      <c r="Y4553">
        <f t="shared" si="286"/>
        <v>842.91840000000013</v>
      </c>
      <c r="Z4553" s="12">
        <f t="shared" si="287"/>
        <v>0.52083333333333071</v>
      </c>
    </row>
    <row r="4554" spans="1:26"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t="str">
        <f>_xlfn.XLOOKUP(B4554,Returns!B:B,Returns!A:A,"No",0)</f>
        <v>No</v>
      </c>
      <c r="W4554">
        <f t="shared" si="284"/>
        <v>690.84000000000015</v>
      </c>
      <c r="X4554">
        <f t="shared" si="285"/>
        <v>6</v>
      </c>
      <c r="Y4554">
        <f t="shared" si="286"/>
        <v>552.67200000000014</v>
      </c>
      <c r="Z4554" s="12">
        <f t="shared" si="287"/>
        <v>4.1666666666666643</v>
      </c>
    </row>
    <row r="4555" spans="1:26"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t="str">
        <f>_xlfn.XLOOKUP(B4555,Returns!B:B,Returns!A:A,"No",0)</f>
        <v>No</v>
      </c>
      <c r="W4555">
        <f t="shared" si="284"/>
        <v>38.519999999999996</v>
      </c>
      <c r="X4555">
        <f t="shared" si="285"/>
        <v>6</v>
      </c>
      <c r="Y4555">
        <f t="shared" si="286"/>
        <v>38.519999999999996</v>
      </c>
      <c r="Z4555" s="12">
        <f t="shared" si="287"/>
        <v>15</v>
      </c>
    </row>
    <row r="4556" spans="1:26"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t="str">
        <f>_xlfn.XLOOKUP(B4556,Returns!B:B,Returns!A:A,"No",0)</f>
        <v>No</v>
      </c>
      <c r="W4556">
        <f t="shared" si="284"/>
        <v>170.46000000000004</v>
      </c>
      <c r="X4556">
        <f t="shared" si="285"/>
        <v>3</v>
      </c>
      <c r="Y4556">
        <f t="shared" si="286"/>
        <v>170.46000000000004</v>
      </c>
      <c r="Z4556" s="12">
        <f t="shared" si="287"/>
        <v>16.666666666666664</v>
      </c>
    </row>
    <row r="4557" spans="1:26"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t="str">
        <f>_xlfn.XLOOKUP(B4557,Returns!B:B,Returns!A:A,"No",0)</f>
        <v>No</v>
      </c>
      <c r="W4557">
        <f t="shared" si="284"/>
        <v>126.24</v>
      </c>
      <c r="X4557">
        <f t="shared" si="285"/>
        <v>3</v>
      </c>
      <c r="Y4557">
        <f t="shared" si="286"/>
        <v>126.24</v>
      </c>
      <c r="Z4557" s="12">
        <f t="shared" si="287"/>
        <v>11.249999999999998</v>
      </c>
    </row>
    <row r="4558" spans="1:26"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t="str">
        <f>_xlfn.XLOOKUP(B4558,Returns!B:B,Returns!A:A,"No",0)</f>
        <v>No</v>
      </c>
      <c r="W4558">
        <f t="shared" si="284"/>
        <v>111.68</v>
      </c>
      <c r="X4558">
        <f t="shared" si="285"/>
        <v>3</v>
      </c>
      <c r="Y4558">
        <f t="shared" si="286"/>
        <v>111.68</v>
      </c>
      <c r="Z4558" s="12">
        <f t="shared" si="287"/>
        <v>0.49999999999999895</v>
      </c>
    </row>
    <row r="4559" spans="1:26"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t="str">
        <f>_xlfn.XLOOKUP(B4559,Returns!B:B,Returns!A:A,"No",0)</f>
        <v>No</v>
      </c>
      <c r="W4559">
        <f t="shared" si="284"/>
        <v>8.5590000000000011</v>
      </c>
      <c r="X4559">
        <f t="shared" si="285"/>
        <v>7</v>
      </c>
      <c r="Y4559">
        <f t="shared" si="286"/>
        <v>2.5677000000000003</v>
      </c>
      <c r="Z4559" s="12">
        <f t="shared" si="287"/>
        <v>-255.55555555555549</v>
      </c>
    </row>
    <row r="4560" spans="1:26"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t="str">
        <f>_xlfn.XLOOKUP(B4560,Returns!B:B,Returns!A:A,"No",0)</f>
        <v>No</v>
      </c>
      <c r="W4560">
        <f t="shared" si="284"/>
        <v>99.13600000000001</v>
      </c>
      <c r="X4560">
        <f t="shared" si="285"/>
        <v>5</v>
      </c>
      <c r="Y4560">
        <f t="shared" si="286"/>
        <v>79.308800000000005</v>
      </c>
      <c r="Z4560" s="12">
        <f t="shared" si="287"/>
        <v>22.656249999999993</v>
      </c>
    </row>
    <row r="4561" spans="1:26"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t="str">
        <f>_xlfn.XLOOKUP(B4561,Returns!B:B,Returns!A:A,"No",0)</f>
        <v>No</v>
      </c>
      <c r="W4561">
        <f t="shared" si="284"/>
        <v>383.60699999999997</v>
      </c>
      <c r="X4561">
        <f t="shared" si="285"/>
        <v>3</v>
      </c>
      <c r="Y4561">
        <f t="shared" si="286"/>
        <v>268.5249</v>
      </c>
      <c r="Z4561" s="12">
        <f t="shared" si="287"/>
        <v>-3.4013605442176917</v>
      </c>
    </row>
    <row r="4562" spans="1:26"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t="str">
        <f>_xlfn.XLOOKUP(B4562,Returns!B:B,Returns!A:A,"No",0)</f>
        <v>No</v>
      </c>
      <c r="W4562">
        <f t="shared" si="284"/>
        <v>814.31999999999994</v>
      </c>
      <c r="X4562">
        <f t="shared" si="285"/>
        <v>5</v>
      </c>
      <c r="Y4562">
        <f t="shared" si="286"/>
        <v>814.31999999999994</v>
      </c>
      <c r="Z4562" s="12">
        <f t="shared" si="287"/>
        <v>15</v>
      </c>
    </row>
    <row r="4563" spans="1:26"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t="str">
        <f>_xlfn.XLOOKUP(B4563,Returns!B:B,Returns!A:A,"No",0)</f>
        <v>No</v>
      </c>
      <c r="W4563">
        <f t="shared" si="284"/>
        <v>331.05600000000004</v>
      </c>
      <c r="X4563">
        <f t="shared" si="285"/>
        <v>5</v>
      </c>
      <c r="Y4563">
        <f t="shared" si="286"/>
        <v>264.84480000000002</v>
      </c>
      <c r="Z4563" s="12">
        <f t="shared" si="287"/>
        <v>3.1249999999999978</v>
      </c>
    </row>
    <row r="4564" spans="1:26"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t="str">
        <f>_xlfn.XLOOKUP(B4564,Returns!B:B,Returns!A:A,"No",0)</f>
        <v>No</v>
      </c>
      <c r="W4564">
        <f t="shared" si="284"/>
        <v>182</v>
      </c>
      <c r="X4564">
        <f t="shared" si="285"/>
        <v>5</v>
      </c>
      <c r="Y4564">
        <f t="shared" si="286"/>
        <v>182</v>
      </c>
      <c r="Z4564" s="12">
        <f t="shared" si="287"/>
        <v>7.6</v>
      </c>
    </row>
    <row r="4565" spans="1:26"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t="str">
        <f>_xlfn.XLOOKUP(B4565,Returns!B:B,Returns!A:A,"No",0)</f>
        <v>No</v>
      </c>
      <c r="W4565">
        <f t="shared" si="284"/>
        <v>1676.5439999999999</v>
      </c>
      <c r="X4565">
        <f t="shared" si="285"/>
        <v>4</v>
      </c>
      <c r="Y4565">
        <f t="shared" si="286"/>
        <v>1341.2351999999998</v>
      </c>
      <c r="Z4565" s="12">
        <f t="shared" si="287"/>
        <v>-4.2968750000000027</v>
      </c>
    </row>
    <row r="4566" spans="1:26"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t="str">
        <f>_xlfn.XLOOKUP(B4566,Returns!B:B,Returns!A:A,"No",0)</f>
        <v>No</v>
      </c>
      <c r="W4566">
        <f t="shared" si="284"/>
        <v>604.22400000000005</v>
      </c>
      <c r="X4566">
        <f t="shared" si="285"/>
        <v>5</v>
      </c>
      <c r="Y4566">
        <f t="shared" si="286"/>
        <v>483.37920000000003</v>
      </c>
      <c r="Z4566" s="12">
        <f t="shared" si="287"/>
        <v>-0.26041666666666685</v>
      </c>
    </row>
    <row r="4567" spans="1:26"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t="str">
        <f>_xlfn.XLOOKUP(B4567,Returns!B:B,Returns!A:A,"No",0)</f>
        <v>No</v>
      </c>
      <c r="W4567">
        <f t="shared" si="284"/>
        <v>135.648</v>
      </c>
      <c r="X4567">
        <f t="shared" si="285"/>
        <v>7</v>
      </c>
      <c r="Y4567">
        <f t="shared" si="286"/>
        <v>108.5184</v>
      </c>
      <c r="Z4567" s="12">
        <f t="shared" si="287"/>
        <v>4.1666666666666661</v>
      </c>
    </row>
    <row r="4568" spans="1:26"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t="str">
        <f>_xlfn.XLOOKUP(B4568,Returns!B:B,Returns!A:A,"No",0)</f>
        <v>No</v>
      </c>
      <c r="W4568">
        <f t="shared" si="284"/>
        <v>172.69200000000001</v>
      </c>
      <c r="X4568">
        <f t="shared" si="285"/>
        <v>7</v>
      </c>
      <c r="Y4568">
        <f t="shared" si="286"/>
        <v>51.807600000000008</v>
      </c>
      <c r="Z4568" s="12">
        <f t="shared" si="287"/>
        <v>-40.740740740740733</v>
      </c>
    </row>
    <row r="4569" spans="1:26"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t="str">
        <f>_xlfn.XLOOKUP(B4569,Returns!B:B,Returns!A:A,"No",0)</f>
        <v>No</v>
      </c>
      <c r="W4569">
        <f t="shared" si="284"/>
        <v>97.792000000000002</v>
      </c>
      <c r="X4569">
        <f t="shared" si="285"/>
        <v>7</v>
      </c>
      <c r="Y4569">
        <f t="shared" si="286"/>
        <v>78.233599999999996</v>
      </c>
      <c r="Z4569" s="12">
        <f t="shared" si="287"/>
        <v>11.328125</v>
      </c>
    </row>
    <row r="4570" spans="1:26"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t="str">
        <f>_xlfn.XLOOKUP(B4570,Returns!B:B,Returns!A:A,"No",0)</f>
        <v>No</v>
      </c>
      <c r="W4570">
        <f t="shared" si="284"/>
        <v>62.855999999999995</v>
      </c>
      <c r="X4570">
        <f t="shared" si="285"/>
        <v>5</v>
      </c>
      <c r="Y4570">
        <f t="shared" si="286"/>
        <v>12.571199999999997</v>
      </c>
      <c r="Z4570" s="12">
        <f t="shared" si="287"/>
        <v>-137.50000000000009</v>
      </c>
    </row>
    <row r="4571" spans="1:26"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t="str">
        <f>_xlfn.XLOOKUP(B4571,Returns!B:B,Returns!A:A,"No",0)</f>
        <v>No</v>
      </c>
      <c r="W4571">
        <f t="shared" si="284"/>
        <v>228.42000000000002</v>
      </c>
      <c r="X4571">
        <f t="shared" si="285"/>
        <v>2</v>
      </c>
      <c r="Y4571">
        <f t="shared" si="286"/>
        <v>228.42000000000002</v>
      </c>
      <c r="Z4571" s="12">
        <f t="shared" si="287"/>
        <v>11.666666666666664</v>
      </c>
    </row>
    <row r="4572" spans="1:26"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t="str">
        <f>_xlfn.XLOOKUP(B4572,Returns!B:B,Returns!A:A,"No",0)</f>
        <v>No</v>
      </c>
      <c r="W4572">
        <f t="shared" si="284"/>
        <v>63.720000000000006</v>
      </c>
      <c r="X4572">
        <f t="shared" si="285"/>
        <v>2</v>
      </c>
      <c r="Y4572">
        <f t="shared" si="286"/>
        <v>63.720000000000006</v>
      </c>
      <c r="Z4572" s="12">
        <f t="shared" si="287"/>
        <v>12.666666666666668</v>
      </c>
    </row>
    <row r="4573" spans="1:26"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t="str">
        <f>_xlfn.XLOOKUP(B4573,Returns!B:B,Returns!A:A,"No",0)</f>
        <v>No</v>
      </c>
      <c r="W4573">
        <f t="shared" si="284"/>
        <v>255.92</v>
      </c>
      <c r="X4573">
        <f t="shared" si="285"/>
        <v>2</v>
      </c>
      <c r="Y4573">
        <f t="shared" si="286"/>
        <v>255.92</v>
      </c>
      <c r="Z4573" s="12">
        <f t="shared" si="287"/>
        <v>23.5</v>
      </c>
    </row>
    <row r="4574" spans="1:26"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t="str">
        <f>_xlfn.XLOOKUP(B4574,Returns!B:B,Returns!A:A,"No",0)</f>
        <v>No</v>
      </c>
      <c r="W4574">
        <f t="shared" si="284"/>
        <v>959.96800000000007</v>
      </c>
      <c r="X4574">
        <f t="shared" si="285"/>
        <v>4</v>
      </c>
      <c r="Y4574">
        <f t="shared" si="286"/>
        <v>767.97440000000006</v>
      </c>
      <c r="Z4574" s="12">
        <f t="shared" si="287"/>
        <v>11.718749999999996</v>
      </c>
    </row>
    <row r="4575" spans="1:26"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t="str">
        <f>_xlfn.XLOOKUP(B4575,Returns!B:B,Returns!A:A,"No",0)</f>
        <v>No</v>
      </c>
      <c r="W4575">
        <f t="shared" si="284"/>
        <v>4605.5099999999993</v>
      </c>
      <c r="X4575">
        <f t="shared" si="285"/>
        <v>6</v>
      </c>
      <c r="Y4575">
        <f t="shared" si="286"/>
        <v>4605.5099999999993</v>
      </c>
      <c r="Z4575" s="12">
        <f t="shared" si="287"/>
        <v>4</v>
      </c>
    </row>
    <row r="4576" spans="1:26"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t="str">
        <f>_xlfn.XLOOKUP(B4576,Returns!B:B,Returns!A:A,"No",0)</f>
        <v>No</v>
      </c>
      <c r="W4576">
        <f t="shared" si="284"/>
        <v>133.91999999999999</v>
      </c>
      <c r="X4576">
        <f t="shared" si="285"/>
        <v>6</v>
      </c>
      <c r="Y4576">
        <f t="shared" si="286"/>
        <v>133.91999999999999</v>
      </c>
      <c r="Z4576" s="12">
        <f t="shared" si="287"/>
        <v>6.5</v>
      </c>
    </row>
    <row r="4577" spans="1:26"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t="str">
        <f>_xlfn.XLOOKUP(B4577,Returns!B:B,Returns!A:A,"No",0)</f>
        <v>No</v>
      </c>
      <c r="W4577">
        <f t="shared" si="284"/>
        <v>69.5</v>
      </c>
      <c r="X4577">
        <f t="shared" si="285"/>
        <v>6</v>
      </c>
      <c r="Y4577">
        <f t="shared" si="286"/>
        <v>69.5</v>
      </c>
      <c r="Z4577" s="12">
        <f t="shared" si="287"/>
        <v>5.1999999999999993</v>
      </c>
    </row>
    <row r="4578" spans="1:26"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t="str">
        <f>_xlfn.XLOOKUP(B4578,Returns!B:B,Returns!A:A,"No",0)</f>
        <v>No</v>
      </c>
      <c r="W4578">
        <f t="shared" si="284"/>
        <v>53.72</v>
      </c>
      <c r="X4578">
        <f t="shared" si="285"/>
        <v>6</v>
      </c>
      <c r="Y4578">
        <f t="shared" si="286"/>
        <v>53.72</v>
      </c>
      <c r="Z4578" s="12">
        <f t="shared" si="287"/>
        <v>12.5</v>
      </c>
    </row>
    <row r="4579" spans="1:26"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t="str">
        <f>_xlfn.XLOOKUP(B4579,Returns!B:B,Returns!A:A,"No",0)</f>
        <v>No</v>
      </c>
      <c r="W4579">
        <f t="shared" si="284"/>
        <v>9.5840000000000014</v>
      </c>
      <c r="X4579">
        <f t="shared" si="285"/>
        <v>5</v>
      </c>
      <c r="Y4579">
        <f t="shared" si="286"/>
        <v>7.6672000000000011</v>
      </c>
      <c r="Z4579" s="12">
        <f t="shared" si="287"/>
        <v>43.749999999999986</v>
      </c>
    </row>
    <row r="4580" spans="1:26"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t="str">
        <f>_xlfn.XLOOKUP(B4580,Returns!B:B,Returns!A:A,"No",0)</f>
        <v>No</v>
      </c>
      <c r="W4580">
        <f t="shared" si="284"/>
        <v>339.3</v>
      </c>
      <c r="X4580">
        <f t="shared" si="285"/>
        <v>6</v>
      </c>
      <c r="Y4580">
        <f t="shared" si="286"/>
        <v>339.3</v>
      </c>
      <c r="Z4580" s="12">
        <f t="shared" si="287"/>
        <v>16.666666666666668</v>
      </c>
    </row>
    <row r="4581" spans="1:26"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t="str">
        <f>_xlfn.XLOOKUP(B4581,Returns!B:B,Returns!A:A,"No",0)</f>
        <v>No</v>
      </c>
      <c r="W4581">
        <f t="shared" si="284"/>
        <v>723.58</v>
      </c>
      <c r="X4581">
        <f t="shared" si="285"/>
        <v>6</v>
      </c>
      <c r="Y4581">
        <f t="shared" si="286"/>
        <v>723.58</v>
      </c>
      <c r="Z4581" s="12">
        <f t="shared" si="287"/>
        <v>4.4545454545454541</v>
      </c>
    </row>
    <row r="4582" spans="1:26"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t="str">
        <f>_xlfn.XLOOKUP(B4582,Returns!B:B,Returns!A:A,"No",0)</f>
        <v>No</v>
      </c>
      <c r="W4582">
        <f t="shared" si="284"/>
        <v>1438.2</v>
      </c>
      <c r="X4582">
        <f t="shared" si="285"/>
        <v>6</v>
      </c>
      <c r="Y4582">
        <f t="shared" si="286"/>
        <v>1438.2</v>
      </c>
      <c r="Z4582" s="12">
        <f t="shared" si="287"/>
        <v>7.3333333333333348</v>
      </c>
    </row>
    <row r="4583" spans="1:26"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t="str">
        <f>_xlfn.XLOOKUP(B4583,Returns!B:B,Returns!A:A,"No",0)</f>
        <v>No</v>
      </c>
      <c r="W4583">
        <f t="shared" si="284"/>
        <v>76.896000000000001</v>
      </c>
      <c r="X4583">
        <f t="shared" si="285"/>
        <v>3</v>
      </c>
      <c r="Y4583">
        <f t="shared" si="286"/>
        <v>61.516800000000003</v>
      </c>
      <c r="Z4583" s="12">
        <f t="shared" si="287"/>
        <v>6.2499999999999947</v>
      </c>
    </row>
    <row r="4584" spans="1:26"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t="str">
        <f>_xlfn.XLOOKUP(B4584,Returns!B:B,Returns!A:A,"No",0)</f>
        <v>No</v>
      </c>
      <c r="W4584">
        <f t="shared" si="284"/>
        <v>188.928</v>
      </c>
      <c r="X4584">
        <f t="shared" si="285"/>
        <v>2</v>
      </c>
      <c r="Y4584">
        <f t="shared" si="286"/>
        <v>151.14240000000001</v>
      </c>
      <c r="Z4584" s="12">
        <f t="shared" si="287"/>
        <v>5.2734374999999991</v>
      </c>
    </row>
    <row r="4585" spans="1:26"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t="str">
        <f>_xlfn.XLOOKUP(B4585,Returns!B:B,Returns!A:A,"No",0)</f>
        <v>No</v>
      </c>
      <c r="W4585">
        <f t="shared" si="284"/>
        <v>16.52</v>
      </c>
      <c r="X4585">
        <f t="shared" si="285"/>
        <v>2</v>
      </c>
      <c r="Y4585">
        <f t="shared" si="286"/>
        <v>16.52</v>
      </c>
      <c r="Z4585" s="12">
        <f t="shared" si="287"/>
        <v>23</v>
      </c>
    </row>
    <row r="4586" spans="1:26"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t="str">
        <f>_xlfn.XLOOKUP(B4586,Returns!B:B,Returns!A:A,"No",0)</f>
        <v>No</v>
      </c>
      <c r="W4586">
        <f t="shared" si="284"/>
        <v>536.05999999999995</v>
      </c>
      <c r="X4586">
        <f t="shared" si="285"/>
        <v>2</v>
      </c>
      <c r="Y4586">
        <f t="shared" si="286"/>
        <v>536.05999999999995</v>
      </c>
      <c r="Z4586" s="12">
        <f t="shared" si="287"/>
        <v>7.1428571428571441</v>
      </c>
    </row>
    <row r="4587" spans="1:26"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t="str">
        <f>_xlfn.XLOOKUP(B4587,Returns!B:B,Returns!A:A,"No",0)</f>
        <v>No</v>
      </c>
      <c r="W4587">
        <f t="shared" si="284"/>
        <v>44</v>
      </c>
      <c r="X4587">
        <f t="shared" si="285"/>
        <v>2</v>
      </c>
      <c r="Y4587">
        <f t="shared" si="286"/>
        <v>44</v>
      </c>
      <c r="Z4587" s="12">
        <f t="shared" si="287"/>
        <v>9.6</v>
      </c>
    </row>
    <row r="4588" spans="1:26"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t="str">
        <f>_xlfn.XLOOKUP(B4588,Returns!B:B,Returns!A:A,"No",0)</f>
        <v>No</v>
      </c>
      <c r="W4588">
        <f t="shared" si="284"/>
        <v>3542.1120000000001</v>
      </c>
      <c r="X4588">
        <f t="shared" si="285"/>
        <v>2</v>
      </c>
      <c r="Y4588">
        <f t="shared" si="286"/>
        <v>2833.6896000000002</v>
      </c>
      <c r="Z4588" s="12">
        <f t="shared" si="287"/>
        <v>7.2916666666666661</v>
      </c>
    </row>
    <row r="4589" spans="1:26"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t="str">
        <f>_xlfn.XLOOKUP(B4589,Returns!B:B,Returns!A:A,"No",0)</f>
        <v>No</v>
      </c>
      <c r="W4589">
        <f t="shared" si="284"/>
        <v>16.740000000000002</v>
      </c>
      <c r="X4589">
        <f t="shared" si="285"/>
        <v>2</v>
      </c>
      <c r="Y4589">
        <f t="shared" si="286"/>
        <v>16.740000000000002</v>
      </c>
      <c r="Z4589" s="12">
        <f t="shared" si="287"/>
        <v>1.0000000000000013</v>
      </c>
    </row>
    <row r="4590" spans="1:26"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t="str">
        <f>_xlfn.XLOOKUP(B4590,Returns!B:B,Returns!A:A,"No",0)</f>
        <v>No</v>
      </c>
      <c r="W4590">
        <f t="shared" si="284"/>
        <v>75.06</v>
      </c>
      <c r="X4590">
        <f t="shared" si="285"/>
        <v>2</v>
      </c>
      <c r="Y4590">
        <f t="shared" si="286"/>
        <v>75.06</v>
      </c>
      <c r="Z4590" s="12">
        <f t="shared" si="287"/>
        <v>14.000000000000002</v>
      </c>
    </row>
    <row r="4591" spans="1:26"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t="str">
        <f>_xlfn.XLOOKUP(B4591,Returns!B:B,Returns!A:A,"No",0)</f>
        <v>No</v>
      </c>
      <c r="W4591">
        <f t="shared" si="284"/>
        <v>3167.8500000000004</v>
      </c>
      <c r="X4591">
        <f t="shared" si="285"/>
        <v>2</v>
      </c>
      <c r="Y4591">
        <f t="shared" si="286"/>
        <v>3167.8500000000004</v>
      </c>
      <c r="Z4591" s="12">
        <f t="shared" si="287"/>
        <v>0.71428571428571308</v>
      </c>
    </row>
    <row r="4592" spans="1:26"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t="str">
        <f>_xlfn.XLOOKUP(B4592,Returns!B:B,Returns!A:A,"No",0)</f>
        <v>No</v>
      </c>
      <c r="W4592">
        <f t="shared" si="284"/>
        <v>35.520000000000003</v>
      </c>
      <c r="X4592">
        <f t="shared" si="285"/>
        <v>5</v>
      </c>
      <c r="Y4592">
        <f t="shared" si="286"/>
        <v>35.520000000000003</v>
      </c>
      <c r="Z4592" s="12">
        <f t="shared" si="287"/>
        <v>14.000000000000002</v>
      </c>
    </row>
    <row r="4593" spans="1:26"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t="str">
        <f>_xlfn.XLOOKUP(B4593,Returns!B:B,Returns!A:A,"No",0)</f>
        <v>No</v>
      </c>
      <c r="W4593">
        <f t="shared" si="284"/>
        <v>604.76800000000003</v>
      </c>
      <c r="X4593">
        <f t="shared" si="285"/>
        <v>5</v>
      </c>
      <c r="Y4593">
        <f t="shared" si="286"/>
        <v>483.81440000000003</v>
      </c>
      <c r="Z4593" s="12">
        <f t="shared" si="287"/>
        <v>6.2500000000000027</v>
      </c>
    </row>
    <row r="4594" spans="1:26"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t="str">
        <f>_xlfn.XLOOKUP(B4594,Returns!B:B,Returns!A:A,"No",0)</f>
        <v>No</v>
      </c>
      <c r="W4594">
        <f t="shared" si="284"/>
        <v>439.05600000000004</v>
      </c>
      <c r="X4594">
        <f t="shared" si="285"/>
        <v>5</v>
      </c>
      <c r="Y4594">
        <f t="shared" si="286"/>
        <v>351.24480000000005</v>
      </c>
      <c r="Z4594" s="12">
        <f t="shared" si="287"/>
        <v>-1.5625000000000013</v>
      </c>
    </row>
    <row r="4595" spans="1:26"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t="str">
        <f>_xlfn.XLOOKUP(B4595,Returns!B:B,Returns!A:A,"No",0)</f>
        <v>No</v>
      </c>
      <c r="W4595">
        <f t="shared" si="284"/>
        <v>15.8</v>
      </c>
      <c r="X4595">
        <f t="shared" si="285"/>
        <v>5</v>
      </c>
      <c r="Y4595">
        <f t="shared" si="286"/>
        <v>15.8</v>
      </c>
      <c r="Z4595" s="12">
        <f t="shared" si="287"/>
        <v>13</v>
      </c>
    </row>
    <row r="4596" spans="1:26"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t="str">
        <f>_xlfn.XLOOKUP(B4596,Returns!B:B,Returns!A:A,"No",0)</f>
        <v>No</v>
      </c>
      <c r="W4596">
        <f t="shared" si="284"/>
        <v>2708.136</v>
      </c>
      <c r="X4596">
        <f t="shared" si="285"/>
        <v>5</v>
      </c>
      <c r="Y4596">
        <f t="shared" si="286"/>
        <v>2166.5088000000001</v>
      </c>
      <c r="Z4596" s="12">
        <f t="shared" si="287"/>
        <v>1.5625000000000024</v>
      </c>
    </row>
    <row r="4597" spans="1:26"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t="str">
        <f>_xlfn.XLOOKUP(B4597,Returns!B:B,Returns!A:A,"No",0)</f>
        <v>No</v>
      </c>
      <c r="W4597">
        <f t="shared" si="284"/>
        <v>161.91</v>
      </c>
      <c r="X4597">
        <f t="shared" si="285"/>
        <v>5</v>
      </c>
      <c r="Y4597">
        <f t="shared" si="286"/>
        <v>161.91</v>
      </c>
      <c r="Z4597" s="12">
        <f t="shared" si="287"/>
        <v>9.3333333333333339</v>
      </c>
    </row>
    <row r="4598" spans="1:26"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t="str">
        <f>_xlfn.XLOOKUP(B4598,Returns!B:B,Returns!A:A,"No",0)</f>
        <v>No</v>
      </c>
      <c r="W4598">
        <f t="shared" si="284"/>
        <v>271.36</v>
      </c>
      <c r="X4598">
        <f t="shared" si="285"/>
        <v>5</v>
      </c>
      <c r="Y4598">
        <f t="shared" si="286"/>
        <v>271.36</v>
      </c>
      <c r="Z4598" s="12">
        <f t="shared" si="287"/>
        <v>4.8749999999999991</v>
      </c>
    </row>
    <row r="4599" spans="1:26"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t="str">
        <f>_xlfn.XLOOKUP(B4599,Returns!B:B,Returns!A:A,"No",0)</f>
        <v>No</v>
      </c>
      <c r="W4599">
        <f t="shared" si="284"/>
        <v>65.429999999999993</v>
      </c>
      <c r="X4599">
        <f t="shared" si="285"/>
        <v>4</v>
      </c>
      <c r="Y4599">
        <f t="shared" si="286"/>
        <v>65.429999999999993</v>
      </c>
      <c r="Z4599" s="12">
        <f t="shared" si="287"/>
        <v>9.0000000000000018</v>
      </c>
    </row>
    <row r="4600" spans="1:26"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t="str">
        <f>_xlfn.XLOOKUP(B4600,Returns!B:B,Returns!A:A,"No",0)</f>
        <v>No</v>
      </c>
      <c r="W4600">
        <f t="shared" si="284"/>
        <v>458</v>
      </c>
      <c r="X4600">
        <f t="shared" si="285"/>
        <v>4</v>
      </c>
      <c r="Y4600">
        <f t="shared" si="286"/>
        <v>458</v>
      </c>
      <c r="Z4600" s="12">
        <f t="shared" si="287"/>
        <v>5.7999999999999989</v>
      </c>
    </row>
    <row r="4601" spans="1:26"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t="str">
        <f>_xlfn.XLOOKUP(B4601,Returns!B:B,Returns!A:A,"No",0)</f>
        <v>No</v>
      </c>
      <c r="W4601">
        <f t="shared" si="284"/>
        <v>150.97999999999999</v>
      </c>
      <c r="X4601">
        <f t="shared" si="285"/>
        <v>4</v>
      </c>
      <c r="Y4601">
        <f t="shared" si="286"/>
        <v>150.97999999999999</v>
      </c>
      <c r="Z4601" s="12">
        <f t="shared" si="287"/>
        <v>28.999999999999993</v>
      </c>
    </row>
    <row r="4602" spans="1:26"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t="str">
        <f>_xlfn.XLOOKUP(B4602,Returns!B:B,Returns!A:A,"No",0)</f>
        <v>No</v>
      </c>
      <c r="W4602">
        <f t="shared" si="284"/>
        <v>1235.25</v>
      </c>
      <c r="X4602">
        <f t="shared" si="285"/>
        <v>4</v>
      </c>
      <c r="Y4602">
        <f t="shared" si="286"/>
        <v>1235.25</v>
      </c>
      <c r="Z4602" s="12">
        <f t="shared" si="287"/>
        <v>5.1111111111111107</v>
      </c>
    </row>
    <row r="4603" spans="1:26"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t="str">
        <f>_xlfn.XLOOKUP(B4603,Returns!B:B,Returns!A:A,"No",0)</f>
        <v>No</v>
      </c>
      <c r="W4603">
        <f t="shared" si="284"/>
        <v>46.08</v>
      </c>
      <c r="X4603">
        <f t="shared" si="285"/>
        <v>4</v>
      </c>
      <c r="Y4603">
        <f t="shared" si="286"/>
        <v>46.08</v>
      </c>
      <c r="Z4603" s="12">
        <f t="shared" si="287"/>
        <v>11.75</v>
      </c>
    </row>
    <row r="4604" spans="1:26"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t="str">
        <f>_xlfn.XLOOKUP(B4604,Returns!B:B,Returns!A:A,"No",0)</f>
        <v>No</v>
      </c>
      <c r="W4604">
        <f t="shared" si="284"/>
        <v>18.272000000000002</v>
      </c>
      <c r="X4604">
        <f t="shared" si="285"/>
        <v>3</v>
      </c>
      <c r="Y4604">
        <f t="shared" si="286"/>
        <v>14.617600000000001</v>
      </c>
      <c r="Z4604" s="12">
        <f t="shared" si="287"/>
        <v>40.624999999999986</v>
      </c>
    </row>
    <row r="4605" spans="1:26"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t="str">
        <f>_xlfn.XLOOKUP(B4605,Returns!B:B,Returns!A:A,"No",0)</f>
        <v>No</v>
      </c>
      <c r="W4605">
        <f t="shared" si="284"/>
        <v>614.91200000000003</v>
      </c>
      <c r="X4605">
        <f t="shared" si="285"/>
        <v>3</v>
      </c>
      <c r="Y4605">
        <f t="shared" si="286"/>
        <v>491.92960000000005</v>
      </c>
      <c r="Z4605" s="12">
        <f t="shared" si="287"/>
        <v>10.937499999999996</v>
      </c>
    </row>
    <row r="4606" spans="1:26"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t="str">
        <f>_xlfn.XLOOKUP(B4606,Returns!B:B,Returns!A:A,"No",0)</f>
        <v>No</v>
      </c>
      <c r="W4606">
        <f t="shared" si="284"/>
        <v>24.448</v>
      </c>
      <c r="X4606">
        <f t="shared" si="285"/>
        <v>3</v>
      </c>
      <c r="Y4606">
        <f t="shared" si="286"/>
        <v>19.558399999999999</v>
      </c>
      <c r="Z4606" s="12">
        <f t="shared" si="287"/>
        <v>22.65625</v>
      </c>
    </row>
    <row r="4607" spans="1:26"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t="str">
        <f>_xlfn.XLOOKUP(B4607,Returns!B:B,Returns!A:A,"No",0)</f>
        <v>No</v>
      </c>
      <c r="W4607">
        <f t="shared" si="284"/>
        <v>1175.6080000000002</v>
      </c>
      <c r="X4607">
        <f t="shared" si="285"/>
        <v>3</v>
      </c>
      <c r="Y4607">
        <f t="shared" si="286"/>
        <v>940.48640000000012</v>
      </c>
      <c r="Z4607" s="12">
        <f t="shared" si="287"/>
        <v>5.3571428571428585</v>
      </c>
    </row>
    <row r="4608" spans="1:26"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t="str">
        <f>_xlfn.XLOOKUP(B4608,Returns!B:B,Returns!A:A,"No",0)</f>
        <v>No</v>
      </c>
      <c r="W4608">
        <f t="shared" si="284"/>
        <v>45.99</v>
      </c>
      <c r="X4608">
        <f t="shared" si="285"/>
        <v>5</v>
      </c>
      <c r="Y4608">
        <f t="shared" si="286"/>
        <v>45.99</v>
      </c>
      <c r="Z4608" s="12">
        <f t="shared" si="287"/>
        <v>28.999999999999996</v>
      </c>
    </row>
    <row r="4609" spans="1:26"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t="str">
        <f>_xlfn.XLOOKUP(B4609,Returns!B:B,Returns!A:A,"No",0)</f>
        <v>No</v>
      </c>
      <c r="W4609">
        <f t="shared" si="284"/>
        <v>1606.23</v>
      </c>
      <c r="X4609">
        <f t="shared" si="285"/>
        <v>5</v>
      </c>
      <c r="Y4609">
        <f t="shared" si="286"/>
        <v>1606.23</v>
      </c>
      <c r="Z4609" s="12">
        <f t="shared" si="287"/>
        <v>9.9999999999999964</v>
      </c>
    </row>
    <row r="4610" spans="1:26"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t="str">
        <f>_xlfn.XLOOKUP(B4610,Returns!B:B,Returns!A:A,"No",0)</f>
        <v>No</v>
      </c>
      <c r="W4610">
        <f t="shared" si="284"/>
        <v>12.192</v>
      </c>
      <c r="X4610">
        <f t="shared" si="285"/>
        <v>5</v>
      </c>
      <c r="Y4610">
        <f t="shared" si="286"/>
        <v>9.7536000000000005</v>
      </c>
      <c r="Z4610" s="12">
        <f t="shared" si="287"/>
        <v>21.093749999999993</v>
      </c>
    </row>
    <row r="4611" spans="1:26"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t="str">
        <f>_xlfn.XLOOKUP(B4611,Returns!B:B,Returns!A:A,"No",0)</f>
        <v>No</v>
      </c>
      <c r="W4611">
        <f t="shared" ref="W4611:W4674" si="288">R4611*S4611</f>
        <v>317.52</v>
      </c>
      <c r="X4611">
        <f t="shared" ref="X4611:X4674" si="289">D4611-C4611</f>
        <v>5</v>
      </c>
      <c r="Y4611">
        <f t="shared" ref="Y4611:Y4674" si="290">W4611-(W4611*T4611)</f>
        <v>317.52</v>
      </c>
      <c r="Z4611" s="12">
        <f t="shared" ref="Z4611:Z4674" si="291">(U4611/Y4611)*100</f>
        <v>6.8571428571428585</v>
      </c>
    </row>
    <row r="4612" spans="1:26"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t="str">
        <f>_xlfn.XLOOKUP(B4612,Returns!B:B,Returns!A:A,"No",0)</f>
        <v>No</v>
      </c>
      <c r="W4612">
        <f t="shared" si="288"/>
        <v>376.96</v>
      </c>
      <c r="X4612">
        <f t="shared" si="289"/>
        <v>5</v>
      </c>
      <c r="Y4612">
        <f t="shared" si="290"/>
        <v>376.96</v>
      </c>
      <c r="Z4612" s="12">
        <f t="shared" si="291"/>
        <v>5.5000000000000009</v>
      </c>
    </row>
    <row r="4613" spans="1:26"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t="str">
        <f>_xlfn.XLOOKUP(B4613,Returns!B:B,Returns!A:A,"No",0)</f>
        <v>No</v>
      </c>
      <c r="W4613">
        <f t="shared" si="288"/>
        <v>125.44</v>
      </c>
      <c r="X4613">
        <f t="shared" si="289"/>
        <v>2</v>
      </c>
      <c r="Y4613">
        <f t="shared" si="290"/>
        <v>125.44</v>
      </c>
      <c r="Z4613" s="12">
        <f t="shared" si="291"/>
        <v>12.5</v>
      </c>
    </row>
    <row r="4614" spans="1:26"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t="str">
        <f>_xlfn.XLOOKUP(B4614,Returns!B:B,Returns!A:A,"No",0)</f>
        <v>No</v>
      </c>
      <c r="W4614">
        <f t="shared" si="288"/>
        <v>142.84800000000001</v>
      </c>
      <c r="X4614">
        <f t="shared" si="289"/>
        <v>6</v>
      </c>
      <c r="Y4614">
        <f t="shared" si="290"/>
        <v>114.2784</v>
      </c>
      <c r="Z4614" s="12">
        <f t="shared" si="291"/>
        <v>3.1250000000000009</v>
      </c>
    </row>
    <row r="4615" spans="1:26"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t="str">
        <f>_xlfn.XLOOKUP(B4615,Returns!B:B,Returns!A:A,"No",0)</f>
        <v>No</v>
      </c>
      <c r="W4615">
        <f t="shared" si="288"/>
        <v>117.40000000000002</v>
      </c>
      <c r="X4615">
        <f t="shared" si="289"/>
        <v>6</v>
      </c>
      <c r="Y4615">
        <f t="shared" si="290"/>
        <v>93.920000000000016</v>
      </c>
      <c r="Z4615" s="12">
        <f t="shared" si="291"/>
        <v>8.7499999999999982</v>
      </c>
    </row>
    <row r="4616" spans="1:26"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t="str">
        <f>_xlfn.XLOOKUP(B4616,Returns!B:B,Returns!A:A,"No",0)</f>
        <v>No</v>
      </c>
      <c r="W4616">
        <f t="shared" si="288"/>
        <v>188.36999999999998</v>
      </c>
      <c r="X4616">
        <f t="shared" si="289"/>
        <v>5</v>
      </c>
      <c r="Y4616">
        <f t="shared" si="290"/>
        <v>37.673999999999978</v>
      </c>
      <c r="Z4616" s="12">
        <f t="shared" si="291"/>
        <v>-441.66666666666697</v>
      </c>
    </row>
    <row r="4617" spans="1:26"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t="str">
        <f>_xlfn.XLOOKUP(B4617,Returns!B:B,Returns!A:A,"No",0)</f>
        <v>No</v>
      </c>
      <c r="W4617">
        <f t="shared" si="288"/>
        <v>255.96</v>
      </c>
      <c r="X4617">
        <f t="shared" si="289"/>
        <v>5</v>
      </c>
      <c r="Y4617">
        <f t="shared" si="290"/>
        <v>204.768</v>
      </c>
      <c r="Z4617" s="12">
        <f t="shared" si="291"/>
        <v>2.0833333333333321</v>
      </c>
    </row>
    <row r="4618" spans="1:26"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t="str">
        <f>_xlfn.XLOOKUP(B4618,Returns!B:B,Returns!A:A,"No",0)</f>
        <v>No</v>
      </c>
      <c r="W4618">
        <f t="shared" si="288"/>
        <v>403.12800000000004</v>
      </c>
      <c r="X4618">
        <f t="shared" si="289"/>
        <v>3</v>
      </c>
      <c r="Y4618">
        <f t="shared" si="290"/>
        <v>322.50240000000002</v>
      </c>
      <c r="Z4618" s="12">
        <f t="shared" si="291"/>
        <v>2.0833333333333361</v>
      </c>
    </row>
    <row r="4619" spans="1:26"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t="str">
        <f>_xlfn.XLOOKUP(B4619,Returns!B:B,Returns!A:A,"No",0)</f>
        <v>No</v>
      </c>
      <c r="W4619">
        <f t="shared" si="288"/>
        <v>1179.8</v>
      </c>
      <c r="X4619">
        <f t="shared" si="289"/>
        <v>5</v>
      </c>
      <c r="Y4619">
        <f t="shared" si="290"/>
        <v>1179.8</v>
      </c>
      <c r="Z4619" s="12">
        <f t="shared" si="291"/>
        <v>12.500000000000004</v>
      </c>
    </row>
    <row r="4620" spans="1:26"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t="str">
        <f>_xlfn.XLOOKUP(B4620,Returns!B:B,Returns!A:A,"No",0)</f>
        <v>No</v>
      </c>
      <c r="W4620">
        <f t="shared" si="288"/>
        <v>1628.8199999999997</v>
      </c>
      <c r="X4620">
        <f t="shared" si="289"/>
        <v>5</v>
      </c>
      <c r="Y4620">
        <f t="shared" si="290"/>
        <v>1628.8199999999997</v>
      </c>
      <c r="Z4620" s="12">
        <f t="shared" si="291"/>
        <v>8.6666666666666679</v>
      </c>
    </row>
    <row r="4621" spans="1:26"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t="str">
        <f>_xlfn.XLOOKUP(B4621,Returns!B:B,Returns!A:A,"No",0)</f>
        <v>No</v>
      </c>
      <c r="W4621">
        <f t="shared" si="288"/>
        <v>17279.712</v>
      </c>
      <c r="X4621">
        <f t="shared" si="289"/>
        <v>1</v>
      </c>
      <c r="Y4621">
        <f t="shared" si="290"/>
        <v>13823.7696</v>
      </c>
      <c r="Z4621" s="12">
        <f t="shared" si="291"/>
        <v>7.2916666666666661</v>
      </c>
    </row>
    <row r="4622" spans="1:26"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t="str">
        <f>_xlfn.XLOOKUP(B4622,Returns!B:B,Returns!A:A,"No",0)</f>
        <v>No</v>
      </c>
      <c r="W4622">
        <f t="shared" si="288"/>
        <v>271.44000000000005</v>
      </c>
      <c r="X4622">
        <f t="shared" si="289"/>
        <v>1</v>
      </c>
      <c r="Y4622">
        <f t="shared" si="290"/>
        <v>217.15200000000004</v>
      </c>
      <c r="Z4622" s="12">
        <f t="shared" si="291"/>
        <v>15.624999999999996</v>
      </c>
    </row>
    <row r="4623" spans="1:26"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t="str">
        <f>_xlfn.XLOOKUP(B4623,Returns!B:B,Returns!A:A,"No",0)</f>
        <v>No</v>
      </c>
      <c r="W4623">
        <f t="shared" si="288"/>
        <v>387.75</v>
      </c>
      <c r="X4623">
        <f t="shared" si="289"/>
        <v>3</v>
      </c>
      <c r="Y4623">
        <f t="shared" si="290"/>
        <v>387.75</v>
      </c>
      <c r="Z4623" s="12">
        <f t="shared" si="291"/>
        <v>5.6000000000000005</v>
      </c>
    </row>
    <row r="4624" spans="1:26"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t="str">
        <f>_xlfn.XLOOKUP(B4624,Returns!B:B,Returns!A:A,"No",0)</f>
        <v>No</v>
      </c>
      <c r="W4624">
        <f t="shared" si="288"/>
        <v>26.496000000000002</v>
      </c>
      <c r="X4624">
        <f t="shared" si="289"/>
        <v>5</v>
      </c>
      <c r="Y4624">
        <f t="shared" si="290"/>
        <v>21.196800000000003</v>
      </c>
      <c r="Z4624" s="12">
        <f t="shared" si="291"/>
        <v>-9.3750000000000018</v>
      </c>
    </row>
    <row r="4625" spans="1:26"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t="str">
        <f>_xlfn.XLOOKUP(B4625,Returns!B:B,Returns!A:A,"No",0)</f>
        <v>No</v>
      </c>
      <c r="W4625">
        <f t="shared" si="288"/>
        <v>710.14400000000001</v>
      </c>
      <c r="X4625">
        <f t="shared" si="289"/>
        <v>5</v>
      </c>
      <c r="Y4625">
        <f t="shared" si="290"/>
        <v>568.11519999999996</v>
      </c>
      <c r="Z4625" s="12">
        <f t="shared" si="291"/>
        <v>10.9375</v>
      </c>
    </row>
    <row r="4626" spans="1:26"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t="str">
        <f>_xlfn.XLOOKUP(B4626,Returns!B:B,Returns!A:A,"No",0)</f>
        <v>No</v>
      </c>
      <c r="W4626">
        <f t="shared" si="288"/>
        <v>516.96</v>
      </c>
      <c r="X4626">
        <f t="shared" si="289"/>
        <v>5</v>
      </c>
      <c r="Y4626">
        <f t="shared" si="290"/>
        <v>413.56800000000004</v>
      </c>
      <c r="Z4626" s="12">
        <f t="shared" si="291"/>
        <v>-0.78124999999999867</v>
      </c>
    </row>
    <row r="4627" spans="1:26"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t="str">
        <f>_xlfn.XLOOKUP(B4627,Returns!B:B,Returns!A:A,"No",0)</f>
        <v>No</v>
      </c>
      <c r="W4627">
        <f t="shared" si="288"/>
        <v>42.408000000000001</v>
      </c>
      <c r="X4627">
        <f t="shared" si="289"/>
        <v>5</v>
      </c>
      <c r="Y4627">
        <f t="shared" si="290"/>
        <v>33.926400000000001</v>
      </c>
      <c r="Z4627" s="12">
        <f t="shared" si="291"/>
        <v>12.500000000000004</v>
      </c>
    </row>
    <row r="4628" spans="1:26"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t="str">
        <f>_xlfn.XLOOKUP(B4628,Returns!B:B,Returns!A:A,"No",0)</f>
        <v>No</v>
      </c>
      <c r="W4628">
        <f t="shared" si="288"/>
        <v>387.75</v>
      </c>
      <c r="X4628">
        <f t="shared" si="289"/>
        <v>5</v>
      </c>
      <c r="Y4628">
        <f t="shared" si="290"/>
        <v>387.75</v>
      </c>
      <c r="Z4628" s="12">
        <f t="shared" si="291"/>
        <v>5.2000000000000011</v>
      </c>
    </row>
    <row r="4629" spans="1:26"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t="str">
        <f>_xlfn.XLOOKUP(B4629,Returns!B:B,Returns!A:A,"No",0)</f>
        <v>No</v>
      </c>
      <c r="W4629">
        <f t="shared" si="288"/>
        <v>49.76</v>
      </c>
      <c r="X4629">
        <f t="shared" si="289"/>
        <v>5</v>
      </c>
      <c r="Y4629">
        <f t="shared" si="290"/>
        <v>49.76</v>
      </c>
      <c r="Z4629" s="12">
        <f t="shared" si="291"/>
        <v>14.000000000000002</v>
      </c>
    </row>
    <row r="4630" spans="1:26"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t="str">
        <f>_xlfn.XLOOKUP(B4630,Returns!B:B,Returns!A:A,"No",0)</f>
        <v>No</v>
      </c>
      <c r="W4630">
        <f t="shared" si="288"/>
        <v>703.75</v>
      </c>
      <c r="X4630">
        <f t="shared" si="289"/>
        <v>5</v>
      </c>
      <c r="Y4630">
        <f t="shared" si="290"/>
        <v>703.75</v>
      </c>
      <c r="Z4630" s="12">
        <f t="shared" si="291"/>
        <v>5.6000000000000014</v>
      </c>
    </row>
    <row r="4631" spans="1:26"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t="str">
        <f>_xlfn.XLOOKUP(B4631,Returns!B:B,Returns!A:A,"No",0)</f>
        <v>No</v>
      </c>
      <c r="W4631">
        <f t="shared" si="288"/>
        <v>109.89000000000001</v>
      </c>
      <c r="X4631">
        <f t="shared" si="289"/>
        <v>5</v>
      </c>
      <c r="Y4631">
        <f t="shared" si="290"/>
        <v>109.89000000000001</v>
      </c>
      <c r="Z4631" s="12">
        <f t="shared" si="291"/>
        <v>9.0000000000000018</v>
      </c>
    </row>
    <row r="4632" spans="1:26"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t="str">
        <f>_xlfn.XLOOKUP(B4632,Returns!B:B,Returns!A:A,"No",0)</f>
        <v>No</v>
      </c>
      <c r="W4632">
        <f t="shared" si="288"/>
        <v>34.28</v>
      </c>
      <c r="X4632">
        <f t="shared" si="289"/>
        <v>0</v>
      </c>
      <c r="Y4632">
        <f t="shared" si="290"/>
        <v>34.28</v>
      </c>
      <c r="Z4632" s="12">
        <f t="shared" si="291"/>
        <v>18.000000000000004</v>
      </c>
    </row>
    <row r="4633" spans="1:26"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t="str">
        <f>_xlfn.XLOOKUP(B4633,Returns!B:B,Returns!A:A,"No",0)</f>
        <v>No</v>
      </c>
      <c r="W4633">
        <f t="shared" si="288"/>
        <v>258.75</v>
      </c>
      <c r="X4633">
        <f t="shared" si="289"/>
        <v>5</v>
      </c>
      <c r="Y4633">
        <f t="shared" si="290"/>
        <v>258.75</v>
      </c>
      <c r="Z4633" s="12">
        <f t="shared" si="291"/>
        <v>9.6</v>
      </c>
    </row>
    <row r="4634" spans="1:26"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t="str">
        <f>_xlfn.XLOOKUP(B4634,Returns!B:B,Returns!A:A,"No",0)</f>
        <v>No</v>
      </c>
      <c r="W4634">
        <f t="shared" si="288"/>
        <v>371.88</v>
      </c>
      <c r="X4634">
        <f t="shared" si="289"/>
        <v>5</v>
      </c>
      <c r="Y4634">
        <f t="shared" si="290"/>
        <v>371.88</v>
      </c>
      <c r="Z4634" s="12">
        <f t="shared" si="291"/>
        <v>3.0000000000000013</v>
      </c>
    </row>
    <row r="4635" spans="1:26"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t="str">
        <f>_xlfn.XLOOKUP(B4635,Returns!B:B,Returns!A:A,"No",0)</f>
        <v>Yes</v>
      </c>
      <c r="W4635">
        <f t="shared" si="288"/>
        <v>3518.3879999999999</v>
      </c>
      <c r="X4635">
        <f t="shared" si="289"/>
        <v>5</v>
      </c>
      <c r="Y4635">
        <f t="shared" si="290"/>
        <v>2990.6297999999997</v>
      </c>
      <c r="Z4635" s="12">
        <f t="shared" si="291"/>
        <v>1.1534025374855816</v>
      </c>
    </row>
    <row r="4636" spans="1:26"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t="str">
        <f>_xlfn.XLOOKUP(B4636,Returns!B:B,Returns!A:A,"No",0)</f>
        <v>Yes</v>
      </c>
      <c r="W4636">
        <f t="shared" si="288"/>
        <v>80.98</v>
      </c>
      <c r="X4636">
        <f t="shared" si="289"/>
        <v>5</v>
      </c>
      <c r="Y4636">
        <f t="shared" si="290"/>
        <v>80.98</v>
      </c>
      <c r="Z4636" s="12">
        <f t="shared" si="291"/>
        <v>3.999999999999996</v>
      </c>
    </row>
    <row r="4637" spans="1:26"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t="str">
        <f>_xlfn.XLOOKUP(B4637,Returns!B:B,Returns!A:A,"No",0)</f>
        <v>No</v>
      </c>
      <c r="W4637">
        <f t="shared" si="288"/>
        <v>728.81999999999994</v>
      </c>
      <c r="X4637">
        <f t="shared" si="289"/>
        <v>5</v>
      </c>
      <c r="Y4637">
        <f t="shared" si="290"/>
        <v>728.81999999999994</v>
      </c>
      <c r="Z4637" s="12">
        <f t="shared" si="291"/>
        <v>1.3333333333333319</v>
      </c>
    </row>
    <row r="4638" spans="1:26"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t="str">
        <f>_xlfn.XLOOKUP(B4638,Returns!B:B,Returns!A:A,"No",0)</f>
        <v>No</v>
      </c>
      <c r="W4638">
        <f t="shared" si="288"/>
        <v>495.68</v>
      </c>
      <c r="X4638">
        <f t="shared" si="289"/>
        <v>2</v>
      </c>
      <c r="Y4638">
        <f t="shared" si="290"/>
        <v>495.68</v>
      </c>
      <c r="Z4638" s="12">
        <f t="shared" si="291"/>
        <v>6.7499999999999991</v>
      </c>
    </row>
    <row r="4639" spans="1:26"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t="str">
        <f>_xlfn.XLOOKUP(B4639,Returns!B:B,Returns!A:A,"No",0)</f>
        <v>No</v>
      </c>
      <c r="W4639">
        <f t="shared" si="288"/>
        <v>37.17</v>
      </c>
      <c r="X4639">
        <f t="shared" si="289"/>
        <v>2</v>
      </c>
      <c r="Y4639">
        <f t="shared" si="290"/>
        <v>37.17</v>
      </c>
      <c r="Z4639" s="12">
        <f t="shared" si="291"/>
        <v>15.333333333333332</v>
      </c>
    </row>
    <row r="4640" spans="1:26"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t="str">
        <f>_xlfn.XLOOKUP(B4640,Returns!B:B,Returns!A:A,"No",0)</f>
        <v>No</v>
      </c>
      <c r="W4640">
        <f t="shared" si="288"/>
        <v>94.6</v>
      </c>
      <c r="X4640">
        <f t="shared" si="289"/>
        <v>2</v>
      </c>
      <c r="Y4640">
        <f t="shared" si="290"/>
        <v>94.6</v>
      </c>
      <c r="Z4640" s="12">
        <f t="shared" si="291"/>
        <v>13.000000000000004</v>
      </c>
    </row>
    <row r="4641" spans="1:26"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t="str">
        <f>_xlfn.XLOOKUP(B4641,Returns!B:B,Returns!A:A,"No",0)</f>
        <v>No</v>
      </c>
      <c r="W4641">
        <f t="shared" si="288"/>
        <v>12799.36</v>
      </c>
      <c r="X4641">
        <f t="shared" si="289"/>
        <v>5</v>
      </c>
      <c r="Y4641">
        <f t="shared" si="290"/>
        <v>12799.36</v>
      </c>
      <c r="Z4641" s="12">
        <f t="shared" si="291"/>
        <v>5.875</v>
      </c>
    </row>
    <row r="4642" spans="1:26"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t="str">
        <f>_xlfn.XLOOKUP(B4642,Returns!B:B,Returns!A:A,"No",0)</f>
        <v>No</v>
      </c>
      <c r="W4642">
        <f t="shared" si="288"/>
        <v>11.09</v>
      </c>
      <c r="X4642">
        <f t="shared" si="289"/>
        <v>5</v>
      </c>
      <c r="Y4642">
        <f t="shared" si="290"/>
        <v>11.09</v>
      </c>
      <c r="Z4642" s="12">
        <f t="shared" si="291"/>
        <v>49</v>
      </c>
    </row>
    <row r="4643" spans="1:26"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t="str">
        <f>_xlfn.XLOOKUP(B4643,Returns!B:B,Returns!A:A,"No",0)</f>
        <v>No</v>
      </c>
      <c r="W4643">
        <f t="shared" si="288"/>
        <v>12.672000000000002</v>
      </c>
      <c r="X4643">
        <f t="shared" si="289"/>
        <v>2</v>
      </c>
      <c r="Y4643">
        <f t="shared" si="290"/>
        <v>3.8016000000000005</v>
      </c>
      <c r="Z4643" s="12">
        <f t="shared" si="291"/>
        <v>-66.666666666666657</v>
      </c>
    </row>
    <row r="4644" spans="1:26"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t="str">
        <f>_xlfn.XLOOKUP(B4644,Returns!B:B,Returns!A:A,"No",0)</f>
        <v>No</v>
      </c>
      <c r="W4644">
        <f t="shared" si="288"/>
        <v>2316.5439999999999</v>
      </c>
      <c r="X4644">
        <f t="shared" si="289"/>
        <v>2</v>
      </c>
      <c r="Y4644">
        <f t="shared" si="290"/>
        <v>1853.2351999999998</v>
      </c>
      <c r="Z4644" s="12">
        <f t="shared" si="291"/>
        <v>-1.5624999999999964</v>
      </c>
    </row>
    <row r="4645" spans="1:26"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t="str">
        <f>_xlfn.XLOOKUP(B4645,Returns!B:B,Returns!A:A,"No",0)</f>
        <v>No</v>
      </c>
      <c r="W4645">
        <f t="shared" si="288"/>
        <v>12.736000000000001</v>
      </c>
      <c r="X4645">
        <f t="shared" si="289"/>
        <v>4</v>
      </c>
      <c r="Y4645">
        <f t="shared" si="290"/>
        <v>10.188800000000001</v>
      </c>
      <c r="Z4645" s="12">
        <f t="shared" si="291"/>
        <v>21.09375</v>
      </c>
    </row>
    <row r="4646" spans="1:26"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t="str">
        <f>_xlfn.XLOOKUP(B4646,Returns!B:B,Returns!A:A,"No",0)</f>
        <v>No</v>
      </c>
      <c r="W4646">
        <f t="shared" si="288"/>
        <v>1116.8</v>
      </c>
      <c r="X4646">
        <f t="shared" si="289"/>
        <v>4</v>
      </c>
      <c r="Y4646">
        <f t="shared" si="290"/>
        <v>893.43999999999994</v>
      </c>
      <c r="Z4646" s="12">
        <f t="shared" si="291"/>
        <v>4.6875000000000027</v>
      </c>
    </row>
    <row r="4647" spans="1:26"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t="str">
        <f>_xlfn.XLOOKUP(B4647,Returns!B:B,Returns!A:A,"No",0)</f>
        <v>No</v>
      </c>
      <c r="W4647">
        <f t="shared" si="288"/>
        <v>291.52800000000002</v>
      </c>
      <c r="X4647">
        <f t="shared" si="289"/>
        <v>4</v>
      </c>
      <c r="Y4647">
        <f t="shared" si="290"/>
        <v>262.37520000000001</v>
      </c>
      <c r="Z4647" s="12">
        <f t="shared" si="291"/>
        <v>-3.0864197530864264</v>
      </c>
    </row>
    <row r="4648" spans="1:26"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t="str">
        <f>_xlfn.XLOOKUP(B4648,Returns!B:B,Returns!A:A,"No",0)</f>
        <v>No</v>
      </c>
      <c r="W4648">
        <f t="shared" si="288"/>
        <v>40.86</v>
      </c>
      <c r="X4648">
        <f t="shared" si="289"/>
        <v>6</v>
      </c>
      <c r="Y4648">
        <f t="shared" si="290"/>
        <v>40.86</v>
      </c>
      <c r="Z4648" s="12">
        <f t="shared" si="291"/>
        <v>15</v>
      </c>
    </row>
    <row r="4649" spans="1:26"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t="str">
        <f>_xlfn.XLOOKUP(B4649,Returns!B:B,Returns!A:A,"No",0)</f>
        <v>No</v>
      </c>
      <c r="W4649">
        <f t="shared" si="288"/>
        <v>1303.9380000000001</v>
      </c>
      <c r="X4649">
        <f t="shared" si="289"/>
        <v>5</v>
      </c>
      <c r="Y4649">
        <f t="shared" si="290"/>
        <v>1173.5442</v>
      </c>
      <c r="Z4649" s="12">
        <f t="shared" si="291"/>
        <v>5.3497942386831259</v>
      </c>
    </row>
    <row r="4650" spans="1:26"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t="str">
        <f>_xlfn.XLOOKUP(B4650,Returns!B:B,Returns!A:A,"No",0)</f>
        <v>No</v>
      </c>
      <c r="W4650">
        <f t="shared" si="288"/>
        <v>3961.7099999999996</v>
      </c>
      <c r="X4650">
        <f t="shared" si="289"/>
        <v>5</v>
      </c>
      <c r="Y4650">
        <f t="shared" si="290"/>
        <v>3961.7099999999996</v>
      </c>
      <c r="Z4650" s="12">
        <f t="shared" si="291"/>
        <v>5.2222222222222214</v>
      </c>
    </row>
    <row r="4651" spans="1:26"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t="str">
        <f>_xlfn.XLOOKUP(B4651,Returns!B:B,Returns!A:A,"No",0)</f>
        <v>No</v>
      </c>
      <c r="W4651">
        <f t="shared" si="288"/>
        <v>322</v>
      </c>
      <c r="X4651">
        <f t="shared" si="289"/>
        <v>5</v>
      </c>
      <c r="Y4651">
        <f t="shared" si="290"/>
        <v>322</v>
      </c>
      <c r="Z4651" s="12">
        <f t="shared" si="291"/>
        <v>0.60000000000000009</v>
      </c>
    </row>
    <row r="4652" spans="1:26"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t="str">
        <f>_xlfn.XLOOKUP(B4652,Returns!B:B,Returns!A:A,"No",0)</f>
        <v>No</v>
      </c>
      <c r="W4652">
        <f t="shared" si="288"/>
        <v>1222.75</v>
      </c>
      <c r="X4652">
        <f t="shared" si="289"/>
        <v>4</v>
      </c>
      <c r="Y4652">
        <f t="shared" si="290"/>
        <v>1222.75</v>
      </c>
      <c r="Z4652" s="12">
        <f t="shared" si="291"/>
        <v>9.3999999999999986</v>
      </c>
    </row>
    <row r="4653" spans="1:26"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t="str">
        <f>_xlfn.XLOOKUP(B4653,Returns!B:B,Returns!A:A,"No",0)</f>
        <v>No</v>
      </c>
      <c r="W4653">
        <f t="shared" si="288"/>
        <v>783.04</v>
      </c>
      <c r="X4653">
        <f t="shared" si="289"/>
        <v>4</v>
      </c>
      <c r="Y4653">
        <f t="shared" si="290"/>
        <v>783.04</v>
      </c>
      <c r="Z4653" s="12">
        <f t="shared" si="291"/>
        <v>12.5</v>
      </c>
    </row>
    <row r="4654" spans="1:26"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t="str">
        <f>_xlfn.XLOOKUP(B4654,Returns!B:B,Returns!A:A,"No",0)</f>
        <v>No</v>
      </c>
      <c r="W4654">
        <f t="shared" si="288"/>
        <v>23.52</v>
      </c>
      <c r="X4654">
        <f t="shared" si="289"/>
        <v>6</v>
      </c>
      <c r="Y4654">
        <f t="shared" si="290"/>
        <v>23.52</v>
      </c>
      <c r="Z4654" s="12">
        <f t="shared" si="291"/>
        <v>24.5</v>
      </c>
    </row>
    <row r="4655" spans="1:26"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t="str">
        <f>_xlfn.XLOOKUP(B4655,Returns!B:B,Returns!A:A,"No",0)</f>
        <v>No</v>
      </c>
      <c r="W4655">
        <f t="shared" si="288"/>
        <v>832.25</v>
      </c>
      <c r="X4655">
        <f t="shared" si="289"/>
        <v>6</v>
      </c>
      <c r="Y4655">
        <f t="shared" si="290"/>
        <v>832.25</v>
      </c>
      <c r="Z4655" s="12">
        <f t="shared" si="291"/>
        <v>4.8</v>
      </c>
    </row>
    <row r="4656" spans="1:26"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t="str">
        <f>_xlfn.XLOOKUP(B4656,Returns!B:B,Returns!A:A,"No",0)</f>
        <v>No</v>
      </c>
      <c r="W4656">
        <f t="shared" si="288"/>
        <v>2.88</v>
      </c>
      <c r="X4656">
        <f t="shared" si="289"/>
        <v>2</v>
      </c>
      <c r="Y4656">
        <f t="shared" si="290"/>
        <v>2.88</v>
      </c>
      <c r="Z4656" s="12">
        <f t="shared" si="291"/>
        <v>47</v>
      </c>
    </row>
    <row r="4657" spans="1:26"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t="str">
        <f>_xlfn.XLOOKUP(B4657,Returns!B:B,Returns!A:A,"No",0)</f>
        <v>No</v>
      </c>
      <c r="W4657">
        <f t="shared" si="288"/>
        <v>90.496000000000009</v>
      </c>
      <c r="X4657">
        <f t="shared" si="289"/>
        <v>5</v>
      </c>
      <c r="Y4657">
        <f t="shared" si="290"/>
        <v>72.396800000000013</v>
      </c>
      <c r="Z4657" s="12">
        <f t="shared" si="291"/>
        <v>5.4687499999999982</v>
      </c>
    </row>
    <row r="4658" spans="1:26"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t="str">
        <f>_xlfn.XLOOKUP(B4658,Returns!B:B,Returns!A:A,"No",0)</f>
        <v>No</v>
      </c>
      <c r="W4658">
        <f t="shared" si="288"/>
        <v>119.80799999999999</v>
      </c>
      <c r="X4658">
        <f t="shared" si="289"/>
        <v>4</v>
      </c>
      <c r="Y4658">
        <f t="shared" si="290"/>
        <v>95.846399999999988</v>
      </c>
      <c r="Z4658" s="12">
        <f t="shared" si="291"/>
        <v>14.843750000000005</v>
      </c>
    </row>
    <row r="4659" spans="1:26"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t="str">
        <f>_xlfn.XLOOKUP(B4659,Returns!B:B,Returns!A:A,"No",0)</f>
        <v>No</v>
      </c>
      <c r="W4659">
        <f t="shared" si="288"/>
        <v>47.392000000000003</v>
      </c>
      <c r="X4659">
        <f t="shared" si="289"/>
        <v>4</v>
      </c>
      <c r="Y4659">
        <f t="shared" si="290"/>
        <v>37.913600000000002</v>
      </c>
      <c r="Z4659" s="12">
        <f t="shared" si="291"/>
        <v>17.1875</v>
      </c>
    </row>
    <row r="4660" spans="1:26"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t="str">
        <f>_xlfn.XLOOKUP(B4660,Returns!B:B,Returns!A:A,"No",0)</f>
        <v>No</v>
      </c>
      <c r="W4660">
        <f t="shared" si="288"/>
        <v>15.936000000000002</v>
      </c>
      <c r="X4660">
        <f t="shared" si="289"/>
        <v>4</v>
      </c>
      <c r="Y4660">
        <f t="shared" si="290"/>
        <v>12.748800000000001</v>
      </c>
      <c r="Z4660" s="12">
        <f t="shared" si="291"/>
        <v>22.656250000000004</v>
      </c>
    </row>
    <row r="4661" spans="1:26"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t="str">
        <f>_xlfn.XLOOKUP(B4661,Returns!B:B,Returns!A:A,"No",0)</f>
        <v>No</v>
      </c>
      <c r="W4661">
        <f t="shared" si="288"/>
        <v>127.39999999999999</v>
      </c>
      <c r="X4661">
        <f t="shared" si="289"/>
        <v>4</v>
      </c>
      <c r="Y4661">
        <f t="shared" si="290"/>
        <v>101.91999999999999</v>
      </c>
      <c r="Z4661" s="12">
        <f t="shared" si="291"/>
        <v>2.0089285714285712</v>
      </c>
    </row>
    <row r="4662" spans="1:26"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t="str">
        <f>_xlfn.XLOOKUP(B4662,Returns!B:B,Returns!A:A,"No",0)</f>
        <v>No</v>
      </c>
      <c r="W4662">
        <f t="shared" si="288"/>
        <v>82.656000000000006</v>
      </c>
      <c r="X4662">
        <f t="shared" si="289"/>
        <v>4</v>
      </c>
      <c r="Y4662">
        <f t="shared" si="290"/>
        <v>66.124800000000008</v>
      </c>
      <c r="Z4662" s="12">
        <f t="shared" si="291"/>
        <v>-0.52083333333334036</v>
      </c>
    </row>
    <row r="4663" spans="1:26"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t="str">
        <f>_xlfn.XLOOKUP(B4663,Returns!B:B,Returns!A:A,"No",0)</f>
        <v>No</v>
      </c>
      <c r="W4663">
        <f t="shared" si="288"/>
        <v>5064.695999999999</v>
      </c>
      <c r="X4663">
        <f t="shared" si="289"/>
        <v>4</v>
      </c>
      <c r="Y4663">
        <f t="shared" si="290"/>
        <v>3545.2871999999993</v>
      </c>
      <c r="Z4663" s="12">
        <f t="shared" si="291"/>
        <v>-1.0204081632653064</v>
      </c>
    </row>
    <row r="4664" spans="1:26"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t="str">
        <f>_xlfn.XLOOKUP(B4664,Returns!B:B,Returns!A:A,"No",0)</f>
        <v>No</v>
      </c>
      <c r="W4664">
        <f t="shared" si="288"/>
        <v>230.25600000000003</v>
      </c>
      <c r="X4664">
        <f t="shared" si="289"/>
        <v>4</v>
      </c>
      <c r="Y4664">
        <f t="shared" si="290"/>
        <v>184.20480000000003</v>
      </c>
      <c r="Z4664" s="12">
        <f t="shared" si="291"/>
        <v>-5.208333333333333</v>
      </c>
    </row>
    <row r="4665" spans="1:26"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t="str">
        <f>_xlfn.XLOOKUP(B4665,Returns!B:B,Returns!A:A,"No",0)</f>
        <v>No</v>
      </c>
      <c r="W4665">
        <f t="shared" si="288"/>
        <v>3</v>
      </c>
      <c r="X4665">
        <f t="shared" si="289"/>
        <v>4</v>
      </c>
      <c r="Y4665">
        <f t="shared" si="290"/>
        <v>2.4</v>
      </c>
      <c r="Z4665" s="12">
        <f t="shared" si="291"/>
        <v>43.749999999999993</v>
      </c>
    </row>
    <row r="4666" spans="1:26"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t="str">
        <f>_xlfn.XLOOKUP(B4666,Returns!B:B,Returns!A:A,"No",0)</f>
        <v>No</v>
      </c>
      <c r="W4666">
        <f t="shared" si="288"/>
        <v>67.554000000000002</v>
      </c>
      <c r="X4666">
        <f t="shared" si="289"/>
        <v>4</v>
      </c>
      <c r="Y4666">
        <f t="shared" si="290"/>
        <v>20.266200000000005</v>
      </c>
      <c r="Z4666" s="12">
        <f t="shared" si="291"/>
        <v>-29.629629629629612</v>
      </c>
    </row>
    <row r="4667" spans="1:26"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t="str">
        <f>_xlfn.XLOOKUP(B4667,Returns!B:B,Returns!A:A,"No",0)</f>
        <v>No</v>
      </c>
      <c r="W4667">
        <f t="shared" si="288"/>
        <v>33.119999999999997</v>
      </c>
      <c r="X4667">
        <f t="shared" si="289"/>
        <v>4</v>
      </c>
      <c r="Y4667">
        <f t="shared" si="290"/>
        <v>26.495999999999999</v>
      </c>
      <c r="Z4667" s="12">
        <f t="shared" si="291"/>
        <v>21.875000000000004</v>
      </c>
    </row>
    <row r="4668" spans="1:26"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t="str">
        <f>_xlfn.XLOOKUP(B4668,Returns!B:B,Returns!A:A,"No",0)</f>
        <v>Yes</v>
      </c>
      <c r="W4668">
        <f t="shared" si="288"/>
        <v>319.68</v>
      </c>
      <c r="X4668">
        <f t="shared" si="289"/>
        <v>7</v>
      </c>
      <c r="Y4668">
        <f t="shared" si="290"/>
        <v>319.68</v>
      </c>
      <c r="Z4668" s="12">
        <f t="shared" si="291"/>
        <v>10.750000000000002</v>
      </c>
    </row>
    <row r="4669" spans="1:26"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t="str">
        <f>_xlfn.XLOOKUP(B4669,Returns!B:B,Returns!A:A,"No",0)</f>
        <v>Yes</v>
      </c>
      <c r="W4669">
        <f t="shared" si="288"/>
        <v>139.96</v>
      </c>
      <c r="X4669">
        <f t="shared" si="289"/>
        <v>7</v>
      </c>
      <c r="Y4669">
        <f t="shared" si="290"/>
        <v>139.96</v>
      </c>
      <c r="Z4669" s="12">
        <f t="shared" si="291"/>
        <v>9.4999999999999982</v>
      </c>
    </row>
    <row r="4670" spans="1:26"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t="str">
        <f>_xlfn.XLOOKUP(B4670,Returns!B:B,Returns!A:A,"No",0)</f>
        <v>No</v>
      </c>
      <c r="W4670">
        <f t="shared" si="288"/>
        <v>110.6</v>
      </c>
      <c r="X4670">
        <f t="shared" si="289"/>
        <v>5</v>
      </c>
      <c r="Y4670">
        <f t="shared" si="290"/>
        <v>22.11999999999999</v>
      </c>
      <c r="Z4670" s="12">
        <f t="shared" si="291"/>
        <v>-85.000000000000028</v>
      </c>
    </row>
    <row r="4671" spans="1:26"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t="str">
        <f>_xlfn.XLOOKUP(B4671,Returns!B:B,Returns!A:A,"No",0)</f>
        <v>No</v>
      </c>
      <c r="W4671">
        <f t="shared" si="288"/>
        <v>4364.2536</v>
      </c>
      <c r="X4671">
        <f t="shared" si="289"/>
        <v>5</v>
      </c>
      <c r="Y4671">
        <f t="shared" si="290"/>
        <v>2967.6924479999998</v>
      </c>
      <c r="Z4671" s="12">
        <f t="shared" si="291"/>
        <v>-4.0163124073158691</v>
      </c>
    </row>
    <row r="4672" spans="1:26"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t="str">
        <f>_xlfn.XLOOKUP(B4672,Returns!B:B,Returns!A:A,"No",0)</f>
        <v>No</v>
      </c>
      <c r="W4672">
        <f t="shared" si="288"/>
        <v>3863.4000000000005</v>
      </c>
      <c r="X4672">
        <f t="shared" si="289"/>
        <v>5</v>
      </c>
      <c r="Y4672">
        <f t="shared" si="290"/>
        <v>3090.7200000000003</v>
      </c>
      <c r="Z4672" s="12">
        <f t="shared" si="291"/>
        <v>-1.8749999999999996</v>
      </c>
    </row>
    <row r="4673" spans="1:26"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t="str">
        <f>_xlfn.XLOOKUP(B4673,Returns!B:B,Returns!A:A,"No",0)</f>
        <v>No</v>
      </c>
      <c r="W4673">
        <f t="shared" si="288"/>
        <v>1132.5600000000002</v>
      </c>
      <c r="X4673">
        <f t="shared" si="289"/>
        <v>6</v>
      </c>
      <c r="Y4673">
        <f t="shared" si="290"/>
        <v>1019.3040000000001</v>
      </c>
      <c r="Z4673" s="12">
        <f t="shared" si="291"/>
        <v>7.0987654320987623</v>
      </c>
    </row>
    <row r="4674" spans="1:26"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t="str">
        <f>_xlfn.XLOOKUP(B4674,Returns!B:B,Returns!A:A,"No",0)</f>
        <v>No</v>
      </c>
      <c r="W4674">
        <f t="shared" si="288"/>
        <v>2543.84</v>
      </c>
      <c r="X4674">
        <f t="shared" si="289"/>
        <v>6</v>
      </c>
      <c r="Y4674">
        <f t="shared" si="290"/>
        <v>2543.84</v>
      </c>
      <c r="Z4674" s="12">
        <f t="shared" si="291"/>
        <v>6.5</v>
      </c>
    </row>
    <row r="4675" spans="1:26"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t="str">
        <f>_xlfn.XLOOKUP(B4675,Returns!B:B,Returns!A:A,"No",0)</f>
        <v>No</v>
      </c>
      <c r="W4675">
        <f t="shared" ref="W4675:W4738" si="292">R4675*S4675</f>
        <v>118.99</v>
      </c>
      <c r="X4675">
        <f t="shared" ref="X4675:X4738" si="293">D4675-C4675</f>
        <v>6</v>
      </c>
      <c r="Y4675">
        <f t="shared" ref="Y4675:Y4738" si="294">W4675-(W4675*T4675)</f>
        <v>118.99</v>
      </c>
      <c r="Z4675" s="12">
        <f t="shared" ref="Z4675:Z4738" si="295">(U4675/Y4675)*100</f>
        <v>28.000000000000004</v>
      </c>
    </row>
    <row r="4676" spans="1:26"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t="str">
        <f>_xlfn.XLOOKUP(B4676,Returns!B:B,Returns!A:A,"No",0)</f>
        <v>No</v>
      </c>
      <c r="W4676">
        <f t="shared" si="292"/>
        <v>818.81999999999994</v>
      </c>
      <c r="X4676">
        <f t="shared" si="293"/>
        <v>6</v>
      </c>
      <c r="Y4676">
        <f t="shared" si="294"/>
        <v>818.81999999999994</v>
      </c>
      <c r="Z4676" s="12">
        <f t="shared" si="295"/>
        <v>3.6666666666666679</v>
      </c>
    </row>
    <row r="4677" spans="1:26"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t="str">
        <f>_xlfn.XLOOKUP(B4677,Returns!B:B,Returns!A:A,"No",0)</f>
        <v>No</v>
      </c>
      <c r="W4677">
        <f t="shared" si="292"/>
        <v>30.016000000000005</v>
      </c>
      <c r="X4677">
        <f t="shared" si="293"/>
        <v>2</v>
      </c>
      <c r="Y4677">
        <f t="shared" si="294"/>
        <v>24.012800000000006</v>
      </c>
      <c r="Z4677" s="12">
        <f t="shared" si="295"/>
        <v>6.2499999999999982</v>
      </c>
    </row>
    <row r="4678" spans="1:26"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t="str">
        <f>_xlfn.XLOOKUP(B4678,Returns!B:B,Returns!A:A,"No",0)</f>
        <v>No</v>
      </c>
      <c r="W4678">
        <f t="shared" si="292"/>
        <v>132.352</v>
      </c>
      <c r="X4678">
        <f t="shared" si="293"/>
        <v>5</v>
      </c>
      <c r="Y4678">
        <f t="shared" si="294"/>
        <v>105.88160000000001</v>
      </c>
      <c r="Z4678" s="12">
        <f t="shared" si="295"/>
        <v>10.546874999999998</v>
      </c>
    </row>
    <row r="4679" spans="1:26"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t="str">
        <f>_xlfn.XLOOKUP(B4679,Returns!B:B,Returns!A:A,"No",0)</f>
        <v>No</v>
      </c>
      <c r="W4679">
        <f t="shared" si="292"/>
        <v>80.98</v>
      </c>
      <c r="X4679">
        <f t="shared" si="293"/>
        <v>5</v>
      </c>
      <c r="Y4679">
        <f t="shared" si="294"/>
        <v>80.98</v>
      </c>
      <c r="Z4679" s="12">
        <f t="shared" si="295"/>
        <v>3.999999999999996</v>
      </c>
    </row>
    <row r="4680" spans="1:26"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t="str">
        <f>_xlfn.XLOOKUP(B4680,Returns!B:B,Returns!A:A,"No",0)</f>
        <v>No</v>
      </c>
      <c r="W4680">
        <f t="shared" si="292"/>
        <v>993.60000000000014</v>
      </c>
      <c r="X4680">
        <f t="shared" si="293"/>
        <v>5</v>
      </c>
      <c r="Y4680">
        <f t="shared" si="294"/>
        <v>993.60000000000014</v>
      </c>
      <c r="Z4680" s="12">
        <f t="shared" si="295"/>
        <v>0.66666666666666607</v>
      </c>
    </row>
    <row r="4681" spans="1:26"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t="str">
        <f>_xlfn.XLOOKUP(B4681,Returns!B:B,Returns!A:A,"No",0)</f>
        <v>No</v>
      </c>
      <c r="W4681">
        <f t="shared" si="292"/>
        <v>42.72</v>
      </c>
      <c r="X4681">
        <f t="shared" si="293"/>
        <v>5</v>
      </c>
      <c r="Y4681">
        <f t="shared" si="294"/>
        <v>42.72</v>
      </c>
      <c r="Z4681" s="12">
        <f t="shared" si="295"/>
        <v>13.5</v>
      </c>
    </row>
    <row r="4682" spans="1:26"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t="str">
        <f>_xlfn.XLOOKUP(B4682,Returns!B:B,Returns!A:A,"No",0)</f>
        <v>No</v>
      </c>
      <c r="W4682">
        <f t="shared" si="292"/>
        <v>124.096</v>
      </c>
      <c r="X4682">
        <f t="shared" si="293"/>
        <v>5</v>
      </c>
      <c r="Y4682">
        <f t="shared" si="294"/>
        <v>99.276800000000009</v>
      </c>
      <c r="Z4682" s="12">
        <f t="shared" si="295"/>
        <v>20.312499999999996</v>
      </c>
    </row>
    <row r="4683" spans="1:26"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t="str">
        <f>_xlfn.XLOOKUP(B4683,Returns!B:B,Returns!A:A,"No",0)</f>
        <v>No</v>
      </c>
      <c r="W4683">
        <f t="shared" si="292"/>
        <v>266.49</v>
      </c>
      <c r="X4683">
        <f t="shared" si="293"/>
        <v>4</v>
      </c>
      <c r="Y4683">
        <f t="shared" si="294"/>
        <v>266.49</v>
      </c>
      <c r="Z4683" s="12">
        <f t="shared" si="295"/>
        <v>5</v>
      </c>
    </row>
    <row r="4684" spans="1:26"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t="str">
        <f>_xlfn.XLOOKUP(B4684,Returns!B:B,Returns!A:A,"No",0)</f>
        <v>No</v>
      </c>
      <c r="W4684">
        <f t="shared" si="292"/>
        <v>7775.3519999999999</v>
      </c>
      <c r="X4684">
        <f t="shared" si="293"/>
        <v>0</v>
      </c>
      <c r="Y4684">
        <f t="shared" si="294"/>
        <v>6220.2816000000003</v>
      </c>
      <c r="Z4684" s="12">
        <f t="shared" si="295"/>
        <v>1.3888888888888888</v>
      </c>
    </row>
    <row r="4685" spans="1:26"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t="str">
        <f>_xlfn.XLOOKUP(B4685,Returns!B:B,Returns!A:A,"No",0)</f>
        <v>No</v>
      </c>
      <c r="W4685">
        <f t="shared" si="292"/>
        <v>967.68</v>
      </c>
      <c r="X4685">
        <f t="shared" si="293"/>
        <v>5</v>
      </c>
      <c r="Y4685">
        <f t="shared" si="294"/>
        <v>580.60799999999995</v>
      </c>
      <c r="Z4685" s="12">
        <f t="shared" si="295"/>
        <v>-9.7222222222222232</v>
      </c>
    </row>
    <row r="4686" spans="1:26"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t="str">
        <f>_xlfn.XLOOKUP(B4686,Returns!B:B,Returns!A:A,"No",0)</f>
        <v>No</v>
      </c>
      <c r="W4686">
        <f t="shared" si="292"/>
        <v>655.52</v>
      </c>
      <c r="X4686">
        <f t="shared" si="293"/>
        <v>5</v>
      </c>
      <c r="Y4686">
        <f t="shared" si="294"/>
        <v>327.76</v>
      </c>
      <c r="Z4686" s="12">
        <f t="shared" si="295"/>
        <v>-25</v>
      </c>
    </row>
    <row r="4687" spans="1:26"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t="str">
        <f>_xlfn.XLOOKUP(B4687,Returns!B:B,Returns!A:A,"No",0)</f>
        <v>No</v>
      </c>
      <c r="W4687">
        <f t="shared" si="292"/>
        <v>6.9720000000000004</v>
      </c>
      <c r="X4687">
        <f t="shared" si="293"/>
        <v>5</v>
      </c>
      <c r="Y4687">
        <f t="shared" si="294"/>
        <v>2.0916000000000006</v>
      </c>
      <c r="Z4687" s="12">
        <f t="shared" si="295"/>
        <v>-133.33333333333326</v>
      </c>
    </row>
    <row r="4688" spans="1:26"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t="str">
        <f>_xlfn.XLOOKUP(B4688,Returns!B:B,Returns!A:A,"No",0)</f>
        <v>No</v>
      </c>
      <c r="W4688">
        <f t="shared" si="292"/>
        <v>74.087999999999994</v>
      </c>
      <c r="X4688">
        <f t="shared" si="293"/>
        <v>5</v>
      </c>
      <c r="Y4688">
        <f t="shared" si="294"/>
        <v>59.270399999999995</v>
      </c>
      <c r="Z4688" s="12">
        <f t="shared" si="295"/>
        <v>-4.0178571428571415</v>
      </c>
    </row>
    <row r="4689" spans="1:26"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t="str">
        <f>_xlfn.XLOOKUP(B4689,Returns!B:B,Returns!A:A,"No",0)</f>
        <v>No</v>
      </c>
      <c r="W4689">
        <f t="shared" si="292"/>
        <v>3968.19</v>
      </c>
      <c r="X4689">
        <f t="shared" si="293"/>
        <v>6</v>
      </c>
      <c r="Y4689">
        <f t="shared" si="294"/>
        <v>3968.19</v>
      </c>
      <c r="Z4689" s="12">
        <f t="shared" si="295"/>
        <v>3.1111111111111125</v>
      </c>
    </row>
    <row r="4690" spans="1:26"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t="str">
        <f>_xlfn.XLOOKUP(B4690,Returns!B:B,Returns!A:A,"No",0)</f>
        <v>No</v>
      </c>
      <c r="W4690">
        <f t="shared" si="292"/>
        <v>28.57500000000001</v>
      </c>
      <c r="X4690">
        <f t="shared" si="293"/>
        <v>4</v>
      </c>
      <c r="Y4690">
        <f t="shared" si="294"/>
        <v>8.5725000000000051</v>
      </c>
      <c r="Z4690" s="12">
        <f t="shared" si="295"/>
        <v>-55.555555555555536</v>
      </c>
    </row>
    <row r="4691" spans="1:26"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t="str">
        <f>_xlfn.XLOOKUP(B4691,Returns!B:B,Returns!A:A,"No",0)</f>
        <v>No</v>
      </c>
      <c r="W4691">
        <f t="shared" si="292"/>
        <v>103.93599999999999</v>
      </c>
      <c r="X4691">
        <f t="shared" si="293"/>
        <v>2</v>
      </c>
      <c r="Y4691">
        <f t="shared" si="294"/>
        <v>83.148799999999994</v>
      </c>
      <c r="Z4691" s="12">
        <f t="shared" si="295"/>
        <v>12.499999999999996</v>
      </c>
    </row>
    <row r="4692" spans="1:26"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t="str">
        <f>_xlfn.XLOOKUP(B4692,Returns!B:B,Returns!A:A,"No",0)</f>
        <v>No</v>
      </c>
      <c r="W4692">
        <f t="shared" si="292"/>
        <v>215.928</v>
      </c>
      <c r="X4692">
        <f t="shared" si="293"/>
        <v>2</v>
      </c>
      <c r="Y4692">
        <f t="shared" si="294"/>
        <v>172.7424</v>
      </c>
      <c r="Z4692" s="12">
        <f t="shared" si="295"/>
        <v>12.500000000000005</v>
      </c>
    </row>
    <row r="4693" spans="1:26"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t="str">
        <f>_xlfn.XLOOKUP(B4693,Returns!B:B,Returns!A:A,"No",0)</f>
        <v>No</v>
      </c>
      <c r="W4693">
        <f t="shared" si="292"/>
        <v>727.05600000000004</v>
      </c>
      <c r="X4693">
        <f t="shared" si="293"/>
        <v>2</v>
      </c>
      <c r="Y4693">
        <f t="shared" si="294"/>
        <v>581.64480000000003</v>
      </c>
      <c r="Z4693" s="12">
        <f t="shared" si="295"/>
        <v>-7.2916666666666723</v>
      </c>
    </row>
    <row r="4694" spans="1:26"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t="str">
        <f>_xlfn.XLOOKUP(B4694,Returns!B:B,Returns!A:A,"No",0)</f>
        <v>No</v>
      </c>
      <c r="W4694">
        <f t="shared" si="292"/>
        <v>1109.6000000000001</v>
      </c>
      <c r="X4694">
        <f t="shared" si="293"/>
        <v>2</v>
      </c>
      <c r="Y4694">
        <f t="shared" si="294"/>
        <v>887.68000000000006</v>
      </c>
      <c r="Z4694" s="12">
        <f t="shared" si="295"/>
        <v>8.7499999999999982</v>
      </c>
    </row>
    <row r="4695" spans="1:26"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t="str">
        <f>_xlfn.XLOOKUP(B4695,Returns!B:B,Returns!A:A,"No",0)</f>
        <v>No</v>
      </c>
      <c r="W4695">
        <f t="shared" si="292"/>
        <v>16.896000000000001</v>
      </c>
      <c r="X4695">
        <f t="shared" si="293"/>
        <v>2</v>
      </c>
      <c r="Y4695">
        <f t="shared" si="294"/>
        <v>13.5168</v>
      </c>
      <c r="Z4695" s="12">
        <f t="shared" si="295"/>
        <v>19.531249999999996</v>
      </c>
    </row>
    <row r="4696" spans="1:26"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t="str">
        <f>_xlfn.XLOOKUP(B4696,Returns!B:B,Returns!A:A,"No",0)</f>
        <v>No</v>
      </c>
      <c r="W4696">
        <f t="shared" si="292"/>
        <v>118.08</v>
      </c>
      <c r="X4696">
        <f t="shared" si="293"/>
        <v>0</v>
      </c>
      <c r="Y4696">
        <f t="shared" si="294"/>
        <v>118.08</v>
      </c>
      <c r="Z4696" s="12">
        <f t="shared" si="295"/>
        <v>12.25</v>
      </c>
    </row>
    <row r="4697" spans="1:26"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t="str">
        <f>_xlfn.XLOOKUP(B4697,Returns!B:B,Returns!A:A,"No",0)</f>
        <v>No</v>
      </c>
      <c r="W4697">
        <f t="shared" si="292"/>
        <v>908.81999999999994</v>
      </c>
      <c r="X4697">
        <f t="shared" si="293"/>
        <v>0</v>
      </c>
      <c r="Y4697">
        <f t="shared" si="294"/>
        <v>908.81999999999994</v>
      </c>
      <c r="Z4697" s="12">
        <f t="shared" si="295"/>
        <v>5.3333333333333348</v>
      </c>
    </row>
    <row r="4698" spans="1:26"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t="str">
        <f>_xlfn.XLOOKUP(B4698,Returns!B:B,Returns!A:A,"No",0)</f>
        <v>No</v>
      </c>
      <c r="W4698">
        <f t="shared" si="292"/>
        <v>284.72000000000003</v>
      </c>
      <c r="X4698">
        <f t="shared" si="293"/>
        <v>0</v>
      </c>
      <c r="Y4698">
        <f t="shared" si="294"/>
        <v>284.72000000000003</v>
      </c>
      <c r="Z4698" s="12">
        <f t="shared" si="295"/>
        <v>13.5</v>
      </c>
    </row>
    <row r="4699" spans="1:26"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t="str">
        <f>_xlfn.XLOOKUP(B4699,Returns!B:B,Returns!A:A,"No",0)</f>
        <v>No</v>
      </c>
      <c r="W4699">
        <f t="shared" si="292"/>
        <v>4919.9399999999996</v>
      </c>
      <c r="X4699">
        <f t="shared" si="293"/>
        <v>0</v>
      </c>
      <c r="Y4699">
        <f t="shared" si="294"/>
        <v>4919.9399999999996</v>
      </c>
      <c r="Z4699" s="12">
        <f t="shared" si="295"/>
        <v>2.7777777777777781</v>
      </c>
    </row>
    <row r="4700" spans="1:26"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t="str">
        <f>_xlfn.XLOOKUP(B4700,Returns!B:B,Returns!A:A,"No",0)</f>
        <v>No</v>
      </c>
      <c r="W4700">
        <f t="shared" si="292"/>
        <v>636.39</v>
      </c>
      <c r="X4700">
        <f t="shared" si="293"/>
        <v>0</v>
      </c>
      <c r="Y4700">
        <f t="shared" si="294"/>
        <v>636.39</v>
      </c>
      <c r="Z4700" s="12">
        <f t="shared" si="295"/>
        <v>2.3333333333333299</v>
      </c>
    </row>
    <row r="4701" spans="1:26"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t="str">
        <f>_xlfn.XLOOKUP(B4701,Returns!B:B,Returns!A:A,"No",0)</f>
        <v>No</v>
      </c>
      <c r="W4701">
        <f t="shared" si="292"/>
        <v>10.496</v>
      </c>
      <c r="X4701">
        <f t="shared" si="293"/>
        <v>6</v>
      </c>
      <c r="Y4701">
        <f t="shared" si="294"/>
        <v>8.3968000000000007</v>
      </c>
      <c r="Z4701" s="12">
        <f t="shared" si="295"/>
        <v>7.0312499999999893</v>
      </c>
    </row>
    <row r="4702" spans="1:26"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t="str">
        <f>_xlfn.XLOOKUP(B4702,Returns!B:B,Returns!A:A,"No",0)</f>
        <v>No</v>
      </c>
      <c r="W4702">
        <f t="shared" si="292"/>
        <v>148.83199999999999</v>
      </c>
      <c r="X4702">
        <f t="shared" si="293"/>
        <v>6</v>
      </c>
      <c r="Y4702">
        <f t="shared" si="294"/>
        <v>119.06559999999999</v>
      </c>
      <c r="Z4702" s="12">
        <f t="shared" si="295"/>
        <v>-12.500000000000004</v>
      </c>
    </row>
    <row r="4703" spans="1:26"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t="str">
        <f>_xlfn.XLOOKUP(B4703,Returns!B:B,Returns!A:A,"No",0)</f>
        <v>No</v>
      </c>
      <c r="W4703">
        <f t="shared" si="292"/>
        <v>13.696000000000002</v>
      </c>
      <c r="X4703">
        <f t="shared" si="293"/>
        <v>6</v>
      </c>
      <c r="Y4703">
        <f t="shared" si="294"/>
        <v>10.956800000000001</v>
      </c>
      <c r="Z4703" s="12">
        <f t="shared" si="295"/>
        <v>19.531249999999993</v>
      </c>
    </row>
    <row r="4704" spans="1:26"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t="str">
        <f>_xlfn.XLOOKUP(B4704,Returns!B:B,Returns!A:A,"No",0)</f>
        <v>No</v>
      </c>
      <c r="W4704">
        <f t="shared" si="292"/>
        <v>7.9959999999999996</v>
      </c>
      <c r="X4704">
        <f t="shared" si="293"/>
        <v>6</v>
      </c>
      <c r="Y4704">
        <f t="shared" si="294"/>
        <v>3.1984000000000004</v>
      </c>
      <c r="Z4704" s="12">
        <f t="shared" si="295"/>
        <v>-218.74999999999994</v>
      </c>
    </row>
    <row r="4705" spans="1:26"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t="str">
        <f>_xlfn.XLOOKUP(B4705,Returns!B:B,Returns!A:A,"No",0)</f>
        <v>No</v>
      </c>
      <c r="W4705">
        <f t="shared" si="292"/>
        <v>17.423999999999996</v>
      </c>
      <c r="X4705">
        <f t="shared" si="293"/>
        <v>4</v>
      </c>
      <c r="Y4705">
        <f t="shared" si="294"/>
        <v>3.4847999999999981</v>
      </c>
      <c r="Z4705" s="12">
        <f t="shared" si="295"/>
        <v>-562.50000000000057</v>
      </c>
    </row>
    <row r="4706" spans="1:26"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t="str">
        <f>_xlfn.XLOOKUP(B4706,Returns!B:B,Returns!A:A,"No",0)</f>
        <v>No</v>
      </c>
      <c r="W4706">
        <f t="shared" si="292"/>
        <v>456.19</v>
      </c>
      <c r="X4706">
        <f t="shared" si="293"/>
        <v>1</v>
      </c>
      <c r="Y4706">
        <f t="shared" si="294"/>
        <v>456.19</v>
      </c>
      <c r="Z4706" s="12">
        <f t="shared" si="295"/>
        <v>4.1428571428571415</v>
      </c>
    </row>
    <row r="4707" spans="1:26"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t="str">
        <f>_xlfn.XLOOKUP(B4707,Returns!B:B,Returns!A:A,"No",0)</f>
        <v>No</v>
      </c>
      <c r="W4707">
        <f t="shared" si="292"/>
        <v>29.24</v>
      </c>
      <c r="X4707">
        <f t="shared" si="293"/>
        <v>1</v>
      </c>
      <c r="Y4707">
        <f t="shared" si="294"/>
        <v>29.24</v>
      </c>
      <c r="Z4707" s="12">
        <f t="shared" si="295"/>
        <v>23.5</v>
      </c>
    </row>
    <row r="4708" spans="1:26"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t="str">
        <f>_xlfn.XLOOKUP(B4708,Returns!B:B,Returns!A:A,"No",0)</f>
        <v>No</v>
      </c>
      <c r="W4708">
        <f t="shared" si="292"/>
        <v>692.96</v>
      </c>
      <c r="X4708">
        <f t="shared" si="293"/>
        <v>1</v>
      </c>
      <c r="Y4708">
        <f t="shared" si="294"/>
        <v>692.96</v>
      </c>
      <c r="Z4708" s="12">
        <f t="shared" si="295"/>
        <v>2.4999999999999978</v>
      </c>
    </row>
    <row r="4709" spans="1:26"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t="str">
        <f>_xlfn.XLOOKUP(B4709,Returns!B:B,Returns!A:A,"No",0)</f>
        <v>No</v>
      </c>
      <c r="W4709">
        <f t="shared" si="292"/>
        <v>4479.5999999999995</v>
      </c>
      <c r="X4709">
        <f t="shared" si="293"/>
        <v>1</v>
      </c>
      <c r="Y4709">
        <f t="shared" si="294"/>
        <v>3583.6799999999994</v>
      </c>
      <c r="Z4709" s="12">
        <f t="shared" si="295"/>
        <v>8.4375</v>
      </c>
    </row>
    <row r="4710" spans="1:26"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t="str">
        <f>_xlfn.XLOOKUP(B4710,Returns!B:B,Returns!A:A,"No",0)</f>
        <v>No</v>
      </c>
      <c r="W4710">
        <f t="shared" si="292"/>
        <v>392.13</v>
      </c>
      <c r="X4710">
        <f t="shared" si="293"/>
        <v>1</v>
      </c>
      <c r="Y4710">
        <f t="shared" si="294"/>
        <v>392.13</v>
      </c>
      <c r="Z4710" s="12">
        <f t="shared" si="295"/>
        <v>10</v>
      </c>
    </row>
    <row r="4711" spans="1:26"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t="str">
        <f>_xlfn.XLOOKUP(B4711,Returns!B:B,Returns!A:A,"No",0)</f>
        <v>No</v>
      </c>
      <c r="W4711">
        <f t="shared" si="292"/>
        <v>23.36</v>
      </c>
      <c r="X4711">
        <f t="shared" si="293"/>
        <v>1</v>
      </c>
      <c r="Y4711">
        <f t="shared" si="294"/>
        <v>23.36</v>
      </c>
      <c r="Z4711" s="12">
        <f t="shared" si="295"/>
        <v>12.999999999999998</v>
      </c>
    </row>
    <row r="4712" spans="1:26"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t="str">
        <f>_xlfn.XLOOKUP(B4712,Returns!B:B,Returns!A:A,"No",0)</f>
        <v>No</v>
      </c>
      <c r="W4712">
        <f t="shared" si="292"/>
        <v>186.93</v>
      </c>
      <c r="X4712">
        <f t="shared" si="293"/>
        <v>1</v>
      </c>
      <c r="Y4712">
        <f t="shared" si="294"/>
        <v>186.93</v>
      </c>
      <c r="Z4712" s="12">
        <f t="shared" si="295"/>
        <v>12</v>
      </c>
    </row>
    <row r="4713" spans="1:26"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t="str">
        <f>_xlfn.XLOOKUP(B4713,Returns!B:B,Returns!A:A,"No",0)</f>
        <v>No</v>
      </c>
      <c r="W4713">
        <f t="shared" si="292"/>
        <v>0.85200000000000009</v>
      </c>
      <c r="X4713">
        <f t="shared" si="293"/>
        <v>0</v>
      </c>
      <c r="Y4713">
        <f t="shared" si="294"/>
        <v>0.25560000000000005</v>
      </c>
      <c r="Z4713" s="12">
        <f t="shared" si="295"/>
        <v>-233.3333333333332</v>
      </c>
    </row>
    <row r="4714" spans="1:26"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t="str">
        <f>_xlfn.XLOOKUP(B4714,Returns!B:B,Returns!A:A,"No",0)</f>
        <v>No</v>
      </c>
      <c r="W4714">
        <f t="shared" si="292"/>
        <v>254.01600000000008</v>
      </c>
      <c r="X4714">
        <f t="shared" si="293"/>
        <v>5</v>
      </c>
      <c r="Y4714">
        <f t="shared" si="294"/>
        <v>203.21280000000007</v>
      </c>
      <c r="Z4714" s="12">
        <f t="shared" si="295"/>
        <v>6.2499999999999982</v>
      </c>
    </row>
    <row r="4715" spans="1:26"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t="str">
        <f>_xlfn.XLOOKUP(B4715,Returns!B:B,Returns!A:A,"No",0)</f>
        <v>No</v>
      </c>
      <c r="W4715">
        <f t="shared" si="292"/>
        <v>113.136</v>
      </c>
      <c r="X4715">
        <f t="shared" si="293"/>
        <v>5</v>
      </c>
      <c r="Y4715">
        <f t="shared" si="294"/>
        <v>45.254400000000004</v>
      </c>
      <c r="Z4715" s="12">
        <f t="shared" si="295"/>
        <v>-165.625</v>
      </c>
    </row>
    <row r="4716" spans="1:26"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t="str">
        <f>_xlfn.XLOOKUP(B4716,Returns!B:B,Returns!A:A,"No",0)</f>
        <v>No</v>
      </c>
      <c r="W4716">
        <f t="shared" si="292"/>
        <v>689.40800000000002</v>
      </c>
      <c r="X4716">
        <f t="shared" si="293"/>
        <v>2</v>
      </c>
      <c r="Y4716">
        <f t="shared" si="294"/>
        <v>551.52639999999997</v>
      </c>
      <c r="Z4716" s="12">
        <f t="shared" si="295"/>
        <v>7.0312499999999982</v>
      </c>
    </row>
    <row r="4717" spans="1:26"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t="str">
        <f>_xlfn.XLOOKUP(B4717,Returns!B:B,Returns!A:A,"No",0)</f>
        <v>No</v>
      </c>
      <c r="W4717">
        <f t="shared" si="292"/>
        <v>403.16800000000001</v>
      </c>
      <c r="X4717">
        <f t="shared" si="293"/>
        <v>4</v>
      </c>
      <c r="Y4717">
        <f t="shared" si="294"/>
        <v>322.53440000000001</v>
      </c>
      <c r="Z4717" s="12">
        <f t="shared" si="295"/>
        <v>6.2500000000000044</v>
      </c>
    </row>
    <row r="4718" spans="1:26"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t="str">
        <f>_xlfn.XLOOKUP(B4718,Returns!B:B,Returns!A:A,"No",0)</f>
        <v>No</v>
      </c>
      <c r="W4718">
        <f t="shared" si="292"/>
        <v>1043.92</v>
      </c>
      <c r="X4718">
        <f t="shared" si="293"/>
        <v>4</v>
      </c>
      <c r="Y4718">
        <f t="shared" si="294"/>
        <v>1043.92</v>
      </c>
      <c r="Z4718" s="12">
        <f t="shared" si="295"/>
        <v>8.4999999999999947</v>
      </c>
    </row>
    <row r="4719" spans="1:26"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t="str">
        <f>_xlfn.XLOOKUP(B4719,Returns!B:B,Returns!A:A,"No",0)</f>
        <v>No</v>
      </c>
      <c r="W4719">
        <f t="shared" si="292"/>
        <v>24.660000000000004</v>
      </c>
      <c r="X4719">
        <f t="shared" si="293"/>
        <v>5</v>
      </c>
      <c r="Y4719">
        <f t="shared" si="294"/>
        <v>24.660000000000004</v>
      </c>
      <c r="Z4719" s="12">
        <f t="shared" si="295"/>
        <v>9.0000000000000018</v>
      </c>
    </row>
    <row r="4720" spans="1:26"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t="str">
        <f>_xlfn.XLOOKUP(B4720,Returns!B:B,Returns!A:A,"No",0)</f>
        <v>Yes</v>
      </c>
      <c r="W4720">
        <f t="shared" si="292"/>
        <v>317.52</v>
      </c>
      <c r="X4720">
        <f t="shared" si="293"/>
        <v>1</v>
      </c>
      <c r="Y4720">
        <f t="shared" si="294"/>
        <v>317.52</v>
      </c>
      <c r="Z4720" s="12">
        <f t="shared" si="295"/>
        <v>6.8571428571428585</v>
      </c>
    </row>
    <row r="4721" spans="1:26"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t="str">
        <f>_xlfn.XLOOKUP(B4721,Returns!B:B,Returns!A:A,"No",0)</f>
        <v>Yes</v>
      </c>
      <c r="W4721">
        <f t="shared" si="292"/>
        <v>6630.1900000000005</v>
      </c>
      <c r="X4721">
        <f t="shared" si="293"/>
        <v>2</v>
      </c>
      <c r="Y4721">
        <f t="shared" si="294"/>
        <v>6630.1900000000005</v>
      </c>
      <c r="Z4721" s="12">
        <f t="shared" si="295"/>
        <v>0.14285714285714413</v>
      </c>
    </row>
    <row r="4722" spans="1:26"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t="str">
        <f>_xlfn.XLOOKUP(B4722,Returns!B:B,Returns!A:A,"No",0)</f>
        <v>Yes</v>
      </c>
      <c r="W4722">
        <f t="shared" si="292"/>
        <v>123.92</v>
      </c>
      <c r="X4722">
        <f t="shared" si="293"/>
        <v>2</v>
      </c>
      <c r="Y4722">
        <f t="shared" si="294"/>
        <v>123.92</v>
      </c>
      <c r="Z4722" s="12">
        <f t="shared" si="295"/>
        <v>22.499999999999996</v>
      </c>
    </row>
    <row r="4723" spans="1:26"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t="str">
        <f>_xlfn.XLOOKUP(B4723,Returns!B:B,Returns!A:A,"No",0)</f>
        <v>No</v>
      </c>
      <c r="W4723">
        <f t="shared" si="292"/>
        <v>806.80500000000006</v>
      </c>
      <c r="X4723">
        <f t="shared" si="293"/>
        <v>4</v>
      </c>
      <c r="Y4723">
        <f t="shared" si="294"/>
        <v>403.40250000000003</v>
      </c>
      <c r="Z4723" s="12">
        <f t="shared" si="295"/>
        <v>-51.999999999999993</v>
      </c>
    </row>
    <row r="4724" spans="1:26"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t="str">
        <f>_xlfn.XLOOKUP(B4724,Returns!B:B,Returns!A:A,"No",0)</f>
        <v>No</v>
      </c>
      <c r="W4724">
        <f t="shared" si="292"/>
        <v>7.58</v>
      </c>
      <c r="X4724">
        <f t="shared" si="293"/>
        <v>6</v>
      </c>
      <c r="Y4724">
        <f t="shared" si="294"/>
        <v>7.58</v>
      </c>
      <c r="Z4724" s="12">
        <f t="shared" si="295"/>
        <v>39</v>
      </c>
    </row>
    <row r="4725" spans="1:26"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t="str">
        <f>_xlfn.XLOOKUP(B4725,Returns!B:B,Returns!A:A,"No",0)</f>
        <v>No</v>
      </c>
      <c r="W4725">
        <f t="shared" si="292"/>
        <v>44.19</v>
      </c>
      <c r="X4725">
        <f t="shared" si="293"/>
        <v>0</v>
      </c>
      <c r="Y4725">
        <f t="shared" si="294"/>
        <v>44.19</v>
      </c>
      <c r="Z4725" s="12">
        <f t="shared" si="295"/>
        <v>16.333333333333332</v>
      </c>
    </row>
    <row r="4726" spans="1:26"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t="str">
        <f>_xlfn.XLOOKUP(B4726,Returns!B:B,Returns!A:A,"No",0)</f>
        <v>No</v>
      </c>
      <c r="W4726">
        <f t="shared" si="292"/>
        <v>19.776000000000003</v>
      </c>
      <c r="X4726">
        <f t="shared" si="293"/>
        <v>4</v>
      </c>
      <c r="Y4726">
        <f t="shared" si="294"/>
        <v>5.9328000000000021</v>
      </c>
      <c r="Z4726" s="12">
        <f t="shared" si="295"/>
        <v>-116.66666666666659</v>
      </c>
    </row>
    <row r="4727" spans="1:26"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t="str">
        <f>_xlfn.XLOOKUP(B4727,Returns!B:B,Returns!A:A,"No",0)</f>
        <v>No</v>
      </c>
      <c r="W4727">
        <f t="shared" si="292"/>
        <v>2014.6320000000003</v>
      </c>
      <c r="X4727">
        <f t="shared" si="293"/>
        <v>4</v>
      </c>
      <c r="Y4727">
        <f t="shared" si="294"/>
        <v>1611.7056000000002</v>
      </c>
      <c r="Z4727" s="12">
        <f t="shared" si="295"/>
        <v>3.1249999999999964</v>
      </c>
    </row>
    <row r="4728" spans="1:26"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t="str">
        <f>_xlfn.XLOOKUP(B4728,Returns!B:B,Returns!A:A,"No",0)</f>
        <v>No</v>
      </c>
      <c r="W4728">
        <f t="shared" si="292"/>
        <v>4471.68</v>
      </c>
      <c r="X4728">
        <f t="shared" si="293"/>
        <v>4</v>
      </c>
      <c r="Y4728">
        <f t="shared" si="294"/>
        <v>4471.68</v>
      </c>
      <c r="Z4728" s="12">
        <f t="shared" si="295"/>
        <v>1.2499999999999991</v>
      </c>
    </row>
    <row r="4729" spans="1:26"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t="str">
        <f>_xlfn.XLOOKUP(B4729,Returns!B:B,Returns!A:A,"No",0)</f>
        <v>No</v>
      </c>
      <c r="W4729">
        <f t="shared" si="292"/>
        <v>827.85599999999999</v>
      </c>
      <c r="X4729">
        <f t="shared" si="293"/>
        <v>4</v>
      </c>
      <c r="Y4729">
        <f t="shared" si="294"/>
        <v>662.28480000000002</v>
      </c>
      <c r="Z4729" s="12">
        <f t="shared" si="295"/>
        <v>-5.7291666666666705</v>
      </c>
    </row>
    <row r="4730" spans="1:26"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t="str">
        <f>_xlfn.XLOOKUP(B4730,Returns!B:B,Returns!A:A,"No",0)</f>
        <v>No</v>
      </c>
      <c r="W4730">
        <f t="shared" si="292"/>
        <v>862.00799999999992</v>
      </c>
      <c r="X4730">
        <f t="shared" si="293"/>
        <v>5</v>
      </c>
      <c r="Y4730">
        <f t="shared" si="294"/>
        <v>689.60639999999989</v>
      </c>
      <c r="Z4730" s="12">
        <f t="shared" si="295"/>
        <v>6.6964285714285712</v>
      </c>
    </row>
    <row r="4731" spans="1:26"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t="str">
        <f>_xlfn.XLOOKUP(B4731,Returns!B:B,Returns!A:A,"No",0)</f>
        <v>No</v>
      </c>
      <c r="W4731">
        <f t="shared" si="292"/>
        <v>46.728000000000002</v>
      </c>
      <c r="X4731">
        <f t="shared" si="293"/>
        <v>5</v>
      </c>
      <c r="Y4731">
        <f t="shared" si="294"/>
        <v>37.382400000000004</v>
      </c>
      <c r="Z4731" s="12">
        <f t="shared" si="295"/>
        <v>8.8541666666666661</v>
      </c>
    </row>
    <row r="4732" spans="1:26"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t="str">
        <f>_xlfn.XLOOKUP(B4732,Returns!B:B,Returns!A:A,"No",0)</f>
        <v>No</v>
      </c>
      <c r="W4732">
        <f t="shared" si="292"/>
        <v>1275.8399999999999</v>
      </c>
      <c r="X4732">
        <f t="shared" si="293"/>
        <v>2</v>
      </c>
      <c r="Y4732">
        <f t="shared" si="294"/>
        <v>1275.8399999999999</v>
      </c>
      <c r="Z4732" s="12">
        <f t="shared" si="295"/>
        <v>7.8333333333333321</v>
      </c>
    </row>
    <row r="4733" spans="1:26"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t="str">
        <f>_xlfn.XLOOKUP(B4733,Returns!B:B,Returns!A:A,"No",0)</f>
        <v>No</v>
      </c>
      <c r="W4733">
        <f t="shared" si="292"/>
        <v>29.610000000000003</v>
      </c>
      <c r="X4733">
        <f t="shared" si="293"/>
        <v>2</v>
      </c>
      <c r="Y4733">
        <f t="shared" si="294"/>
        <v>29.610000000000003</v>
      </c>
      <c r="Z4733" s="12">
        <f t="shared" si="295"/>
        <v>15.333333333333329</v>
      </c>
    </row>
    <row r="4734" spans="1:26"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t="str">
        <f>_xlfn.XLOOKUP(B4734,Returns!B:B,Returns!A:A,"No",0)</f>
        <v>No</v>
      </c>
      <c r="W4734">
        <f t="shared" si="292"/>
        <v>159.75</v>
      </c>
      <c r="X4734">
        <f t="shared" si="293"/>
        <v>2</v>
      </c>
      <c r="Y4734">
        <f t="shared" si="294"/>
        <v>159.75</v>
      </c>
      <c r="Z4734" s="12">
        <f t="shared" si="295"/>
        <v>12.999999999999998</v>
      </c>
    </row>
    <row r="4735" spans="1:26"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t="str">
        <f>_xlfn.XLOOKUP(B4735,Returns!B:B,Returns!A:A,"No",0)</f>
        <v>No</v>
      </c>
      <c r="W4735">
        <f t="shared" si="292"/>
        <v>59.759999999999991</v>
      </c>
      <c r="X4735">
        <f t="shared" si="293"/>
        <v>2</v>
      </c>
      <c r="Y4735">
        <f t="shared" si="294"/>
        <v>59.759999999999991</v>
      </c>
      <c r="Z4735" s="12">
        <f t="shared" si="295"/>
        <v>16</v>
      </c>
    </row>
    <row r="4736" spans="1:26"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t="str">
        <f>_xlfn.XLOOKUP(B4736,Returns!B:B,Returns!A:A,"No",0)</f>
        <v>No</v>
      </c>
      <c r="W4736">
        <f t="shared" si="292"/>
        <v>1976.2379999999998</v>
      </c>
      <c r="X4736">
        <f t="shared" si="293"/>
        <v>5</v>
      </c>
      <c r="Y4736">
        <f t="shared" si="294"/>
        <v>1778.6141999999998</v>
      </c>
      <c r="Z4736" s="12">
        <f t="shared" si="295"/>
        <v>8.2304526748971192</v>
      </c>
    </row>
    <row r="4737" spans="1:26"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t="str">
        <f>_xlfn.XLOOKUP(B4737,Returns!B:B,Returns!A:A,"No",0)</f>
        <v>No</v>
      </c>
      <c r="W4737">
        <f t="shared" si="292"/>
        <v>16.52</v>
      </c>
      <c r="X4737">
        <f t="shared" si="293"/>
        <v>6</v>
      </c>
      <c r="Y4737">
        <f t="shared" si="294"/>
        <v>16.52</v>
      </c>
      <c r="Z4737" s="12">
        <f t="shared" si="295"/>
        <v>23.5</v>
      </c>
    </row>
    <row r="4738" spans="1:26"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t="str">
        <f>_xlfn.XLOOKUP(B4738,Returns!B:B,Returns!A:A,"No",0)</f>
        <v>No</v>
      </c>
      <c r="W4738">
        <f t="shared" si="292"/>
        <v>59.68</v>
      </c>
      <c r="X4738">
        <f t="shared" si="293"/>
        <v>6</v>
      </c>
      <c r="Y4738">
        <f t="shared" si="294"/>
        <v>59.68</v>
      </c>
      <c r="Z4738" s="12">
        <f t="shared" si="295"/>
        <v>22.499999999999996</v>
      </c>
    </row>
    <row r="4739" spans="1:26"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t="str">
        <f>_xlfn.XLOOKUP(B4739,Returns!B:B,Returns!A:A,"No",0)</f>
        <v>No</v>
      </c>
      <c r="W4739">
        <f t="shared" ref="W4739:W4802" si="296">R4739*S4739</f>
        <v>135.96</v>
      </c>
      <c r="X4739">
        <f t="shared" ref="X4739:X4802" si="297">D4739-C4739</f>
        <v>6</v>
      </c>
      <c r="Y4739">
        <f t="shared" ref="Y4739:Y4802" si="298">W4739-(W4739*T4739)</f>
        <v>135.96</v>
      </c>
      <c r="Z4739" s="12">
        <f t="shared" ref="Z4739:Z4802" si="299">(U4739/Y4739)*100</f>
        <v>10.999999999999996</v>
      </c>
    </row>
    <row r="4740" spans="1:26"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t="str">
        <f>_xlfn.XLOOKUP(B4740,Returns!B:B,Returns!A:A,"No",0)</f>
        <v>No</v>
      </c>
      <c r="W4740">
        <f t="shared" si="296"/>
        <v>122.12</v>
      </c>
      <c r="X4740">
        <f t="shared" si="297"/>
        <v>6</v>
      </c>
      <c r="Y4740">
        <f t="shared" si="298"/>
        <v>122.12</v>
      </c>
      <c r="Z4740" s="12">
        <f t="shared" si="299"/>
        <v>23</v>
      </c>
    </row>
    <row r="4741" spans="1:26"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t="str">
        <f>_xlfn.XLOOKUP(B4741,Returns!B:B,Returns!A:A,"No",0)</f>
        <v>No</v>
      </c>
      <c r="W4741">
        <f t="shared" si="296"/>
        <v>35.544000000000004</v>
      </c>
      <c r="X4741">
        <f t="shared" si="297"/>
        <v>6</v>
      </c>
      <c r="Y4741">
        <f t="shared" si="298"/>
        <v>28.435200000000002</v>
      </c>
      <c r="Z4741" s="12">
        <f t="shared" si="299"/>
        <v>-3.1250000000000071</v>
      </c>
    </row>
    <row r="4742" spans="1:26"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t="str">
        <f>_xlfn.XLOOKUP(B4742,Returns!B:B,Returns!A:A,"No",0)</f>
        <v>No</v>
      </c>
      <c r="W4742">
        <f t="shared" si="296"/>
        <v>19.920000000000002</v>
      </c>
      <c r="X4742">
        <f t="shared" si="297"/>
        <v>4</v>
      </c>
      <c r="Y4742">
        <f t="shared" si="298"/>
        <v>19.920000000000002</v>
      </c>
      <c r="Z4742" s="12">
        <f t="shared" si="299"/>
        <v>23</v>
      </c>
    </row>
    <row r="4743" spans="1:26"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t="str">
        <f>_xlfn.XLOOKUP(B4743,Returns!B:B,Returns!A:A,"No",0)</f>
        <v>No</v>
      </c>
      <c r="W4743">
        <f t="shared" si="296"/>
        <v>27.629999999999995</v>
      </c>
      <c r="X4743">
        <f t="shared" si="297"/>
        <v>4</v>
      </c>
      <c r="Y4743">
        <f t="shared" si="298"/>
        <v>27.629999999999995</v>
      </c>
      <c r="Z4743" s="12">
        <f t="shared" si="299"/>
        <v>8.3333333333333357</v>
      </c>
    </row>
    <row r="4744" spans="1:26"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t="str">
        <f>_xlfn.XLOOKUP(B4744,Returns!B:B,Returns!A:A,"No",0)</f>
        <v>No</v>
      </c>
      <c r="W4744">
        <f t="shared" si="296"/>
        <v>83.789999999999992</v>
      </c>
      <c r="X4744">
        <f t="shared" si="297"/>
        <v>4</v>
      </c>
      <c r="Y4744">
        <f t="shared" si="298"/>
        <v>83.789999999999992</v>
      </c>
      <c r="Z4744" s="12">
        <f t="shared" si="299"/>
        <v>9.6666666666666661</v>
      </c>
    </row>
    <row r="4745" spans="1:26"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t="str">
        <f>_xlfn.XLOOKUP(B4745,Returns!B:B,Returns!A:A,"No",0)</f>
        <v>No</v>
      </c>
      <c r="W4745">
        <f t="shared" si="296"/>
        <v>15.8</v>
      </c>
      <c r="X4745">
        <f t="shared" si="297"/>
        <v>0</v>
      </c>
      <c r="Y4745">
        <f t="shared" si="298"/>
        <v>15.8</v>
      </c>
      <c r="Z4745" s="12">
        <f t="shared" si="299"/>
        <v>15.999999999999998</v>
      </c>
    </row>
    <row r="4746" spans="1:26"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t="str">
        <f>_xlfn.XLOOKUP(B4746,Returns!B:B,Returns!A:A,"No",0)</f>
        <v>No</v>
      </c>
      <c r="W4746">
        <f t="shared" si="296"/>
        <v>884.64</v>
      </c>
      <c r="X4746">
        <f t="shared" si="297"/>
        <v>0</v>
      </c>
      <c r="Y4746">
        <f t="shared" si="298"/>
        <v>884.64</v>
      </c>
      <c r="Z4746" s="12">
        <f t="shared" si="299"/>
        <v>6.5</v>
      </c>
    </row>
    <row r="4747" spans="1:26"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t="str">
        <f>_xlfn.XLOOKUP(B4747,Returns!B:B,Returns!A:A,"No",0)</f>
        <v>No</v>
      </c>
      <c r="W4747">
        <f t="shared" si="296"/>
        <v>255.92</v>
      </c>
      <c r="X4747">
        <f t="shared" si="297"/>
        <v>0</v>
      </c>
      <c r="Y4747">
        <f t="shared" si="298"/>
        <v>255.92</v>
      </c>
      <c r="Z4747" s="12">
        <f t="shared" si="299"/>
        <v>24.500000000000004</v>
      </c>
    </row>
    <row r="4748" spans="1:26"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t="str">
        <f>_xlfn.XLOOKUP(B4748,Returns!B:B,Returns!A:A,"No",0)</f>
        <v>No</v>
      </c>
      <c r="W4748">
        <f t="shared" si="296"/>
        <v>56.070000000000007</v>
      </c>
      <c r="X4748">
        <f t="shared" si="297"/>
        <v>0</v>
      </c>
      <c r="Y4748">
        <f t="shared" si="298"/>
        <v>56.070000000000007</v>
      </c>
      <c r="Z4748" s="12">
        <f t="shared" si="299"/>
        <v>16.333333333333332</v>
      </c>
    </row>
    <row r="4749" spans="1:26"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t="str">
        <f>_xlfn.XLOOKUP(B4749,Returns!B:B,Returns!A:A,"No",0)</f>
        <v>No</v>
      </c>
      <c r="W4749">
        <f t="shared" si="296"/>
        <v>76.05</v>
      </c>
      <c r="X4749">
        <f t="shared" si="297"/>
        <v>0</v>
      </c>
      <c r="Y4749">
        <f t="shared" si="298"/>
        <v>76.05</v>
      </c>
      <c r="Z4749" s="12">
        <f t="shared" si="299"/>
        <v>9.9999999999999982</v>
      </c>
    </row>
    <row r="4750" spans="1:26"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t="str">
        <f>_xlfn.XLOOKUP(B4750,Returns!B:B,Returns!A:A,"No",0)</f>
        <v>No</v>
      </c>
      <c r="W4750">
        <f t="shared" si="296"/>
        <v>105.84</v>
      </c>
      <c r="X4750">
        <f t="shared" si="297"/>
        <v>0</v>
      </c>
      <c r="Y4750">
        <f t="shared" si="298"/>
        <v>105.84</v>
      </c>
      <c r="Z4750" s="12">
        <f t="shared" si="299"/>
        <v>11.33333333333333</v>
      </c>
    </row>
    <row r="4751" spans="1:26"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t="str">
        <f>_xlfn.XLOOKUP(B4751,Returns!B:B,Returns!A:A,"No",0)</f>
        <v>Yes</v>
      </c>
      <c r="W4751">
        <f t="shared" si="296"/>
        <v>167</v>
      </c>
      <c r="X4751">
        <f t="shared" si="297"/>
        <v>1</v>
      </c>
      <c r="Y4751">
        <f t="shared" si="298"/>
        <v>167</v>
      </c>
      <c r="Z4751" s="12">
        <f t="shared" si="299"/>
        <v>9.6</v>
      </c>
    </row>
    <row r="4752" spans="1:26"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t="str">
        <f>_xlfn.XLOOKUP(B4752,Returns!B:B,Returns!A:A,"No",0)</f>
        <v>No</v>
      </c>
      <c r="W4752">
        <f t="shared" si="296"/>
        <v>2512.7999999999997</v>
      </c>
      <c r="X4752">
        <f t="shared" si="297"/>
        <v>2</v>
      </c>
      <c r="Y4752">
        <f t="shared" si="298"/>
        <v>2010.2399999999998</v>
      </c>
      <c r="Z4752" s="12">
        <f t="shared" si="299"/>
        <v>3.1250000000000027</v>
      </c>
    </row>
    <row r="4753" spans="1:26"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t="str">
        <f>_xlfn.XLOOKUP(B4753,Returns!B:B,Returns!A:A,"No",0)</f>
        <v>No</v>
      </c>
      <c r="W4753">
        <f t="shared" si="296"/>
        <v>122.03999999999999</v>
      </c>
      <c r="X4753">
        <f t="shared" si="297"/>
        <v>4</v>
      </c>
      <c r="Y4753">
        <f t="shared" si="298"/>
        <v>97.631999999999991</v>
      </c>
      <c r="Z4753" s="12">
        <f t="shared" si="299"/>
        <v>-9.3750000000000053</v>
      </c>
    </row>
    <row r="4754" spans="1:26"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t="str">
        <f>_xlfn.XLOOKUP(B4754,Returns!B:B,Returns!A:A,"No",0)</f>
        <v>No</v>
      </c>
      <c r="W4754">
        <f t="shared" si="296"/>
        <v>419.13599999999997</v>
      </c>
      <c r="X4754">
        <f t="shared" si="297"/>
        <v>4</v>
      </c>
      <c r="Y4754">
        <f t="shared" si="298"/>
        <v>335.30879999999996</v>
      </c>
      <c r="Z4754" s="12">
        <f t="shared" si="299"/>
        <v>-7.0312500000000027</v>
      </c>
    </row>
    <row r="4755" spans="1:26"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t="str">
        <f>_xlfn.XLOOKUP(B4755,Returns!B:B,Returns!A:A,"No",0)</f>
        <v>No</v>
      </c>
      <c r="W4755">
        <f t="shared" si="296"/>
        <v>89.472000000000008</v>
      </c>
      <c r="X4755">
        <f t="shared" si="297"/>
        <v>4</v>
      </c>
      <c r="Y4755">
        <f t="shared" si="298"/>
        <v>71.577600000000004</v>
      </c>
      <c r="Z4755" s="12">
        <f t="shared" si="299"/>
        <v>8.9843750000000018</v>
      </c>
    </row>
    <row r="4756" spans="1:26"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t="str">
        <f>_xlfn.XLOOKUP(B4756,Returns!B:B,Returns!A:A,"No",0)</f>
        <v>No</v>
      </c>
      <c r="W4756">
        <f t="shared" si="296"/>
        <v>7.7640000000000011</v>
      </c>
      <c r="X4756">
        <f t="shared" si="297"/>
        <v>5</v>
      </c>
      <c r="Y4756">
        <f t="shared" si="298"/>
        <v>2.329200000000001</v>
      </c>
      <c r="Z4756" s="12">
        <f t="shared" si="299"/>
        <v>-111.11111111111107</v>
      </c>
    </row>
    <row r="4757" spans="1:26"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t="str">
        <f>_xlfn.XLOOKUP(B4757,Returns!B:B,Returns!A:A,"No",0)</f>
        <v>No</v>
      </c>
      <c r="W4757">
        <f t="shared" si="296"/>
        <v>345.88800000000003</v>
      </c>
      <c r="X4757">
        <f t="shared" si="297"/>
        <v>5</v>
      </c>
      <c r="Y4757">
        <f t="shared" si="298"/>
        <v>276.71040000000005</v>
      </c>
      <c r="Z4757" s="12">
        <f t="shared" si="299"/>
        <v>14.583333333333325</v>
      </c>
    </row>
    <row r="4758" spans="1:26"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t="str">
        <f>_xlfn.XLOOKUP(B4758,Returns!B:B,Returns!A:A,"No",0)</f>
        <v>No</v>
      </c>
      <c r="W4758">
        <f t="shared" si="296"/>
        <v>3.8160000000000007</v>
      </c>
      <c r="X4758">
        <f t="shared" si="297"/>
        <v>4</v>
      </c>
      <c r="Y4758">
        <f t="shared" si="298"/>
        <v>1.1448000000000005</v>
      </c>
      <c r="Z4758" s="12">
        <f t="shared" si="299"/>
        <v>-133.33333333333331</v>
      </c>
    </row>
    <row r="4759" spans="1:26"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t="str">
        <f>_xlfn.XLOOKUP(B4759,Returns!B:B,Returns!A:A,"No",0)</f>
        <v>No</v>
      </c>
      <c r="W4759">
        <f t="shared" si="296"/>
        <v>303.60399999999993</v>
      </c>
      <c r="X4759">
        <f t="shared" si="297"/>
        <v>5</v>
      </c>
      <c r="Y4759">
        <f t="shared" si="298"/>
        <v>60.720799999999969</v>
      </c>
      <c r="Z4759" s="12">
        <f t="shared" si="299"/>
        <v>-114.28571428571439</v>
      </c>
    </row>
    <row r="4760" spans="1:26"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t="str">
        <f>_xlfn.XLOOKUP(B4760,Returns!B:B,Returns!A:A,"No",0)</f>
        <v>No</v>
      </c>
      <c r="W4760">
        <f t="shared" si="296"/>
        <v>3135.84</v>
      </c>
      <c r="X4760">
        <f t="shared" si="297"/>
        <v>4</v>
      </c>
      <c r="Y4760">
        <f t="shared" si="298"/>
        <v>3135.84</v>
      </c>
      <c r="Z4760" s="12">
        <f t="shared" si="299"/>
        <v>7.0000000000000018</v>
      </c>
    </row>
    <row r="4761" spans="1:26"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t="str">
        <f>_xlfn.XLOOKUP(B4761,Returns!B:B,Returns!A:A,"No",0)</f>
        <v>No</v>
      </c>
      <c r="W4761">
        <f t="shared" si="296"/>
        <v>97.792000000000002</v>
      </c>
      <c r="X4761">
        <f t="shared" si="297"/>
        <v>4</v>
      </c>
      <c r="Y4761">
        <f t="shared" si="298"/>
        <v>78.233599999999996</v>
      </c>
      <c r="Z4761" s="12">
        <f t="shared" si="299"/>
        <v>23.4375</v>
      </c>
    </row>
    <row r="4762" spans="1:26"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t="str">
        <f>_xlfn.XLOOKUP(B4762,Returns!B:B,Returns!A:A,"No",0)</f>
        <v>No</v>
      </c>
      <c r="W4762">
        <f t="shared" si="296"/>
        <v>15.712000000000002</v>
      </c>
      <c r="X4762">
        <f t="shared" si="297"/>
        <v>4</v>
      </c>
      <c r="Y4762">
        <f t="shared" si="298"/>
        <v>12.569600000000001</v>
      </c>
      <c r="Z4762" s="12">
        <f t="shared" si="299"/>
        <v>22.656249999999993</v>
      </c>
    </row>
    <row r="4763" spans="1:26"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t="str">
        <f>_xlfn.XLOOKUP(B4763,Returns!B:B,Returns!A:A,"No",0)</f>
        <v>No</v>
      </c>
      <c r="W4763">
        <f t="shared" si="296"/>
        <v>11.808</v>
      </c>
      <c r="X4763">
        <f t="shared" si="297"/>
        <v>5</v>
      </c>
      <c r="Y4763">
        <f t="shared" si="298"/>
        <v>9.4464000000000006</v>
      </c>
      <c r="Z4763" s="12">
        <f t="shared" si="299"/>
        <v>21.093749999999996</v>
      </c>
    </row>
    <row r="4764" spans="1:26"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t="str">
        <f>_xlfn.XLOOKUP(B4764,Returns!B:B,Returns!A:A,"No",0)</f>
        <v>No</v>
      </c>
      <c r="W4764">
        <f t="shared" si="296"/>
        <v>27.424000000000003</v>
      </c>
      <c r="X4764">
        <f t="shared" si="297"/>
        <v>5</v>
      </c>
      <c r="Y4764">
        <f t="shared" si="298"/>
        <v>21.939200000000003</v>
      </c>
      <c r="Z4764" s="12">
        <f t="shared" si="299"/>
        <v>4.6874999999999991</v>
      </c>
    </row>
    <row r="4765" spans="1:26"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t="str">
        <f>_xlfn.XLOOKUP(B4765,Returns!B:B,Returns!A:A,"No",0)</f>
        <v>No</v>
      </c>
      <c r="W4765">
        <f t="shared" si="296"/>
        <v>548.81999999999994</v>
      </c>
      <c r="X4765">
        <f t="shared" si="297"/>
        <v>4</v>
      </c>
      <c r="Y4765">
        <f t="shared" si="298"/>
        <v>548.81999999999994</v>
      </c>
      <c r="Z4765" s="12">
        <f t="shared" si="299"/>
        <v>15.666666666666668</v>
      </c>
    </row>
    <row r="4766" spans="1:26"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t="str">
        <f>_xlfn.XLOOKUP(B4766,Returns!B:B,Returns!A:A,"No",0)</f>
        <v>No</v>
      </c>
      <c r="W4766">
        <f t="shared" si="296"/>
        <v>111.04</v>
      </c>
      <c r="X4766">
        <f t="shared" si="297"/>
        <v>3</v>
      </c>
      <c r="Y4766">
        <f t="shared" si="298"/>
        <v>111.04</v>
      </c>
      <c r="Z4766" s="12">
        <f t="shared" si="299"/>
        <v>9</v>
      </c>
    </row>
    <row r="4767" spans="1:26"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t="str">
        <f>_xlfn.XLOOKUP(B4767,Returns!B:B,Returns!A:A,"No",0)</f>
        <v>No</v>
      </c>
      <c r="W4767">
        <f t="shared" si="296"/>
        <v>25.99</v>
      </c>
      <c r="X4767">
        <f t="shared" si="297"/>
        <v>4</v>
      </c>
      <c r="Y4767">
        <f t="shared" si="298"/>
        <v>25.99</v>
      </c>
      <c r="Z4767" s="12">
        <f t="shared" si="299"/>
        <v>28.999999999999996</v>
      </c>
    </row>
    <row r="4768" spans="1:26"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t="str">
        <f>_xlfn.XLOOKUP(B4768,Returns!B:B,Returns!A:A,"No",0)</f>
        <v>No</v>
      </c>
      <c r="W4768">
        <f t="shared" si="296"/>
        <v>567.6</v>
      </c>
      <c r="X4768">
        <f t="shared" si="297"/>
        <v>3</v>
      </c>
      <c r="Y4768">
        <f t="shared" si="298"/>
        <v>454.08000000000004</v>
      </c>
      <c r="Z4768" s="12">
        <f t="shared" si="299"/>
        <v>6.5624999999999991</v>
      </c>
    </row>
    <row r="4769" spans="1:26"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t="str">
        <f>_xlfn.XLOOKUP(B4769,Returns!B:B,Returns!A:A,"No",0)</f>
        <v>No</v>
      </c>
      <c r="W4769">
        <f t="shared" si="296"/>
        <v>1079.6399999999999</v>
      </c>
      <c r="X4769">
        <f t="shared" si="297"/>
        <v>3</v>
      </c>
      <c r="Y4769">
        <f t="shared" si="298"/>
        <v>863.71199999999988</v>
      </c>
      <c r="Z4769" s="12">
        <f t="shared" si="299"/>
        <v>2.6041666666666661</v>
      </c>
    </row>
    <row r="4770" spans="1:26"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t="str">
        <f>_xlfn.XLOOKUP(B4770,Returns!B:B,Returns!A:A,"No",0)</f>
        <v>No</v>
      </c>
      <c r="W4770">
        <f t="shared" si="296"/>
        <v>101.376</v>
      </c>
      <c r="X4770">
        <f t="shared" si="297"/>
        <v>1</v>
      </c>
      <c r="Y4770">
        <f t="shared" si="298"/>
        <v>81.100800000000007</v>
      </c>
      <c r="Z4770" s="12">
        <f t="shared" si="299"/>
        <v>11.328124999999996</v>
      </c>
    </row>
    <row r="4771" spans="1:26"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t="str">
        <f>_xlfn.XLOOKUP(B4771,Returns!B:B,Returns!A:A,"No",0)</f>
        <v>No</v>
      </c>
      <c r="W4771">
        <f t="shared" si="296"/>
        <v>35.856000000000009</v>
      </c>
      <c r="X4771">
        <f t="shared" si="297"/>
        <v>5</v>
      </c>
      <c r="Y4771">
        <f t="shared" si="298"/>
        <v>28.684800000000006</v>
      </c>
      <c r="Z4771" s="12">
        <f t="shared" si="299"/>
        <v>14.583333333333332</v>
      </c>
    </row>
    <row r="4772" spans="1:26"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t="str">
        <f>_xlfn.XLOOKUP(B4772,Returns!B:B,Returns!A:A,"No",0)</f>
        <v>No</v>
      </c>
      <c r="W4772">
        <f t="shared" si="296"/>
        <v>18.72</v>
      </c>
      <c r="X4772">
        <f t="shared" si="297"/>
        <v>5</v>
      </c>
      <c r="Y4772">
        <f t="shared" si="298"/>
        <v>18.72</v>
      </c>
      <c r="Z4772" s="12">
        <f t="shared" si="299"/>
        <v>10</v>
      </c>
    </row>
    <row r="4773" spans="1:26"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t="str">
        <f>_xlfn.XLOOKUP(B4773,Returns!B:B,Returns!A:A,"No",0)</f>
        <v>No</v>
      </c>
      <c r="W4773">
        <f t="shared" si="296"/>
        <v>5938.6880000000001</v>
      </c>
      <c r="X4773">
        <f t="shared" si="297"/>
        <v>3</v>
      </c>
      <c r="Y4773">
        <f t="shared" si="298"/>
        <v>4750.9503999999997</v>
      </c>
      <c r="Z4773" s="12">
        <f t="shared" si="299"/>
        <v>1.7578124999999982</v>
      </c>
    </row>
    <row r="4774" spans="1:26"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t="str">
        <f>_xlfn.XLOOKUP(B4774,Returns!B:B,Returns!A:A,"No",0)</f>
        <v>No</v>
      </c>
      <c r="W4774">
        <f t="shared" si="296"/>
        <v>6.4640000000000004</v>
      </c>
      <c r="X4774">
        <f t="shared" si="297"/>
        <v>4</v>
      </c>
      <c r="Y4774">
        <f t="shared" si="298"/>
        <v>2.5856000000000003</v>
      </c>
      <c r="Z4774" s="12">
        <f t="shared" si="299"/>
        <v>-156.25000000000003</v>
      </c>
    </row>
    <row r="4775" spans="1:26"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t="str">
        <f>_xlfn.XLOOKUP(B4775,Returns!B:B,Returns!A:A,"No",0)</f>
        <v>No</v>
      </c>
      <c r="W4775">
        <f t="shared" si="296"/>
        <v>57.599999999999994</v>
      </c>
      <c r="X4775">
        <f t="shared" si="297"/>
        <v>4</v>
      </c>
      <c r="Y4775">
        <f t="shared" si="298"/>
        <v>46.08</v>
      </c>
      <c r="Z4775" s="12">
        <f t="shared" si="299"/>
        <v>9.0625000000000018</v>
      </c>
    </row>
    <row r="4776" spans="1:26"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t="str">
        <f>_xlfn.XLOOKUP(B4776,Returns!B:B,Returns!A:A,"No",0)</f>
        <v>No</v>
      </c>
      <c r="W4776">
        <f t="shared" si="296"/>
        <v>444.76800000000003</v>
      </c>
      <c r="X4776">
        <f t="shared" si="297"/>
        <v>4</v>
      </c>
      <c r="Y4776">
        <f t="shared" si="298"/>
        <v>355.81440000000003</v>
      </c>
      <c r="Z4776" s="12">
        <f t="shared" si="299"/>
        <v>4.6874999999999982</v>
      </c>
    </row>
    <row r="4777" spans="1:26"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t="str">
        <f>_xlfn.XLOOKUP(B4777,Returns!B:B,Returns!A:A,"No",0)</f>
        <v>No</v>
      </c>
      <c r="W4777">
        <f t="shared" si="296"/>
        <v>93.44</v>
      </c>
      <c r="X4777">
        <f t="shared" si="297"/>
        <v>5</v>
      </c>
      <c r="Y4777">
        <f t="shared" si="298"/>
        <v>93.44</v>
      </c>
      <c r="Z4777" s="12">
        <f t="shared" si="299"/>
        <v>6.4999999999999991</v>
      </c>
    </row>
    <row r="4778" spans="1:26"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t="str">
        <f>_xlfn.XLOOKUP(B4778,Returns!B:B,Returns!A:A,"No",0)</f>
        <v>No</v>
      </c>
      <c r="W4778">
        <f t="shared" si="296"/>
        <v>26.009999999999998</v>
      </c>
      <c r="X4778">
        <f t="shared" si="297"/>
        <v>4</v>
      </c>
      <c r="Y4778">
        <f t="shared" si="298"/>
        <v>26.009999999999998</v>
      </c>
      <c r="Z4778" s="12">
        <f t="shared" si="299"/>
        <v>15.66666666666667</v>
      </c>
    </row>
    <row r="4779" spans="1:26"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t="str">
        <f>_xlfn.XLOOKUP(B4779,Returns!B:B,Returns!A:A,"No",0)</f>
        <v>No</v>
      </c>
      <c r="W4779">
        <f t="shared" si="296"/>
        <v>77.13</v>
      </c>
      <c r="X4779">
        <f t="shared" si="297"/>
        <v>4</v>
      </c>
      <c r="Y4779">
        <f t="shared" si="298"/>
        <v>77.13</v>
      </c>
      <c r="Z4779" s="12">
        <f t="shared" si="299"/>
        <v>8.6666666666666679</v>
      </c>
    </row>
    <row r="4780" spans="1:26"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t="str">
        <f>_xlfn.XLOOKUP(B4780,Returns!B:B,Returns!A:A,"No",0)</f>
        <v>Yes</v>
      </c>
      <c r="W4780">
        <f t="shared" si="296"/>
        <v>706.57999999999993</v>
      </c>
      <c r="X4780">
        <f t="shared" si="297"/>
        <v>4</v>
      </c>
      <c r="Y4780">
        <f t="shared" si="298"/>
        <v>706.57999999999993</v>
      </c>
      <c r="Z4780" s="12">
        <f t="shared" si="299"/>
        <v>4.7142857142857135</v>
      </c>
    </row>
    <row r="4781" spans="1:26"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t="str">
        <f>_xlfn.XLOOKUP(B4781,Returns!B:B,Returns!A:A,"No",0)</f>
        <v>No</v>
      </c>
      <c r="W4781">
        <f t="shared" si="296"/>
        <v>63.882000000000005</v>
      </c>
      <c r="X4781">
        <f t="shared" si="297"/>
        <v>2</v>
      </c>
      <c r="Y4781">
        <f t="shared" si="298"/>
        <v>57.493800000000007</v>
      </c>
      <c r="Z4781" s="12">
        <f t="shared" si="299"/>
        <v>18.518518518518523</v>
      </c>
    </row>
    <row r="4782" spans="1:26"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t="str">
        <f>_xlfn.XLOOKUP(B4782,Returns!B:B,Returns!A:A,"No",0)</f>
        <v>No</v>
      </c>
      <c r="W4782">
        <f t="shared" si="296"/>
        <v>2732.5759999999996</v>
      </c>
      <c r="X4782">
        <f t="shared" si="297"/>
        <v>5</v>
      </c>
      <c r="Y4782">
        <f t="shared" si="298"/>
        <v>1912.8031999999998</v>
      </c>
      <c r="Z4782" s="12">
        <f t="shared" si="299"/>
        <v>0</v>
      </c>
    </row>
    <row r="4783" spans="1:26"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t="str">
        <f>_xlfn.XLOOKUP(B4783,Returns!B:B,Returns!A:A,"No",0)</f>
        <v>No</v>
      </c>
      <c r="W4783">
        <f t="shared" si="296"/>
        <v>4.427999999999999</v>
      </c>
      <c r="X4783">
        <f t="shared" si="297"/>
        <v>5</v>
      </c>
      <c r="Y4783">
        <f t="shared" si="298"/>
        <v>0.88559999999999972</v>
      </c>
      <c r="Z4783" s="12">
        <f t="shared" si="299"/>
        <v>-250.00000000000009</v>
      </c>
    </row>
    <row r="4784" spans="1:26"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t="str">
        <f>_xlfn.XLOOKUP(B4784,Returns!B:B,Returns!A:A,"No",0)</f>
        <v>No</v>
      </c>
      <c r="W4784">
        <f t="shared" si="296"/>
        <v>284.98399999999998</v>
      </c>
      <c r="X4784">
        <f t="shared" si="297"/>
        <v>5</v>
      </c>
      <c r="Y4784">
        <f t="shared" si="298"/>
        <v>227.98719999999997</v>
      </c>
      <c r="Z4784" s="12">
        <f t="shared" si="299"/>
        <v>1.5625000000000011</v>
      </c>
    </row>
    <row r="4785" spans="1:26"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t="str">
        <f>_xlfn.XLOOKUP(B4785,Returns!B:B,Returns!A:A,"No",0)</f>
        <v>No</v>
      </c>
      <c r="W4785">
        <f t="shared" si="296"/>
        <v>1399.5</v>
      </c>
      <c r="X4785">
        <f t="shared" si="297"/>
        <v>4</v>
      </c>
      <c r="Y4785">
        <f t="shared" si="298"/>
        <v>1399.5</v>
      </c>
      <c r="Z4785" s="12">
        <f t="shared" si="299"/>
        <v>9.8000000000000007</v>
      </c>
    </row>
    <row r="4786" spans="1:26"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t="str">
        <f>_xlfn.XLOOKUP(B4786,Returns!B:B,Returns!A:A,"No",0)</f>
        <v>No</v>
      </c>
      <c r="W4786">
        <f t="shared" si="296"/>
        <v>65.600000000000009</v>
      </c>
      <c r="X4786">
        <f t="shared" si="297"/>
        <v>5</v>
      </c>
      <c r="Y4786">
        <f t="shared" si="298"/>
        <v>52.480000000000004</v>
      </c>
      <c r="Z4786" s="12">
        <f t="shared" si="299"/>
        <v>2.1875000000000009</v>
      </c>
    </row>
    <row r="4787" spans="1:26"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t="str">
        <f>_xlfn.XLOOKUP(B4787,Returns!B:B,Returns!A:A,"No",0)</f>
        <v>No</v>
      </c>
      <c r="W4787">
        <f t="shared" si="296"/>
        <v>278.30400000000003</v>
      </c>
      <c r="X4787">
        <f t="shared" si="297"/>
        <v>5</v>
      </c>
      <c r="Y4787">
        <f t="shared" si="298"/>
        <v>83.491200000000021</v>
      </c>
      <c r="Z4787" s="12">
        <f t="shared" si="299"/>
        <v>-172.2222222222222</v>
      </c>
    </row>
    <row r="4788" spans="1:26"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t="str">
        <f>_xlfn.XLOOKUP(B4788,Returns!B:B,Returns!A:A,"No",0)</f>
        <v>No</v>
      </c>
      <c r="W4788">
        <f t="shared" si="296"/>
        <v>12.672000000000001</v>
      </c>
      <c r="X4788">
        <f t="shared" si="297"/>
        <v>5</v>
      </c>
      <c r="Y4788">
        <f t="shared" si="298"/>
        <v>10.137600000000001</v>
      </c>
      <c r="Z4788" s="12">
        <f t="shared" si="299"/>
        <v>4.6874999999999982</v>
      </c>
    </row>
    <row r="4789" spans="1:26"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t="str">
        <f>_xlfn.XLOOKUP(B4789,Returns!B:B,Returns!A:A,"No",0)</f>
        <v>No</v>
      </c>
      <c r="W4789">
        <f t="shared" si="296"/>
        <v>232.32</v>
      </c>
      <c r="X4789">
        <f t="shared" si="297"/>
        <v>5</v>
      </c>
      <c r="Y4789">
        <f t="shared" si="298"/>
        <v>185.85599999999999</v>
      </c>
      <c r="Z4789" s="12">
        <f t="shared" si="299"/>
        <v>-3.5156249999999978</v>
      </c>
    </row>
    <row r="4790" spans="1:26"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t="str">
        <f>_xlfn.XLOOKUP(B4790,Returns!B:B,Returns!A:A,"No",0)</f>
        <v>No</v>
      </c>
      <c r="W4790">
        <f t="shared" si="296"/>
        <v>471.74400000000003</v>
      </c>
      <c r="X4790">
        <f t="shared" si="297"/>
        <v>5</v>
      </c>
      <c r="Y4790">
        <f t="shared" si="298"/>
        <v>377.39520000000005</v>
      </c>
      <c r="Z4790" s="12">
        <f t="shared" si="299"/>
        <v>3.9930555555555567</v>
      </c>
    </row>
    <row r="4791" spans="1:26"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t="str">
        <f>_xlfn.XLOOKUP(B4791,Returns!B:B,Returns!A:A,"No",0)</f>
        <v>No</v>
      </c>
      <c r="W4791">
        <f t="shared" si="296"/>
        <v>274.60000000000002</v>
      </c>
      <c r="X4791">
        <f t="shared" si="297"/>
        <v>5</v>
      </c>
      <c r="Y4791">
        <f t="shared" si="298"/>
        <v>219.68</v>
      </c>
      <c r="Z4791" s="12">
        <f t="shared" si="299"/>
        <v>4.9999999999999982</v>
      </c>
    </row>
    <row r="4792" spans="1:26"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t="str">
        <f>_xlfn.XLOOKUP(B4792,Returns!B:B,Returns!A:A,"No",0)</f>
        <v>No</v>
      </c>
      <c r="W4792">
        <f t="shared" si="296"/>
        <v>1824.75</v>
      </c>
      <c r="X4792">
        <f t="shared" si="297"/>
        <v>5</v>
      </c>
      <c r="Y4792">
        <f t="shared" si="298"/>
        <v>912.375</v>
      </c>
      <c r="Z4792" s="12">
        <f t="shared" si="299"/>
        <v>-27.199999999999992</v>
      </c>
    </row>
    <row r="4793" spans="1:26"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t="str">
        <f>_xlfn.XLOOKUP(B4793,Returns!B:B,Returns!A:A,"No",0)</f>
        <v>No</v>
      </c>
      <c r="W4793">
        <f t="shared" si="296"/>
        <v>255.16800000000001</v>
      </c>
      <c r="X4793">
        <f t="shared" si="297"/>
        <v>5</v>
      </c>
      <c r="Y4793">
        <f t="shared" si="298"/>
        <v>204.1344</v>
      </c>
      <c r="Z4793" s="12">
        <f t="shared" si="299"/>
        <v>14.062499999999996</v>
      </c>
    </row>
    <row r="4794" spans="1:26"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t="str">
        <f>_xlfn.XLOOKUP(B4794,Returns!B:B,Returns!A:A,"No",0)</f>
        <v>No</v>
      </c>
      <c r="W4794">
        <f t="shared" si="296"/>
        <v>83.087999999999994</v>
      </c>
      <c r="X4794">
        <f t="shared" si="297"/>
        <v>5</v>
      </c>
      <c r="Y4794">
        <f t="shared" si="298"/>
        <v>66.470399999999998</v>
      </c>
      <c r="Z4794" s="12">
        <f t="shared" si="299"/>
        <v>14.583333333333329</v>
      </c>
    </row>
    <row r="4795" spans="1:26"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t="str">
        <f>_xlfn.XLOOKUP(B4795,Returns!B:B,Returns!A:A,"No",0)</f>
        <v>No</v>
      </c>
      <c r="W4795">
        <f t="shared" si="296"/>
        <v>99.84</v>
      </c>
      <c r="X4795">
        <f t="shared" si="297"/>
        <v>5</v>
      </c>
      <c r="Y4795">
        <f t="shared" si="298"/>
        <v>99.84</v>
      </c>
      <c r="Z4795" s="12">
        <f t="shared" si="299"/>
        <v>11.249999999999998</v>
      </c>
    </row>
    <row r="4796" spans="1:26"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t="str">
        <f>_xlfn.XLOOKUP(B4796,Returns!B:B,Returns!A:A,"No",0)</f>
        <v>No</v>
      </c>
      <c r="W4796">
        <f t="shared" si="296"/>
        <v>43.13</v>
      </c>
      <c r="X4796">
        <f t="shared" si="297"/>
        <v>7</v>
      </c>
      <c r="Y4796">
        <f t="shared" si="298"/>
        <v>43.13</v>
      </c>
      <c r="Z4796" s="12">
        <f t="shared" si="299"/>
        <v>42.000000000000007</v>
      </c>
    </row>
    <row r="4797" spans="1:26"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t="str">
        <f>_xlfn.XLOOKUP(B4797,Returns!B:B,Returns!A:A,"No",0)</f>
        <v>No</v>
      </c>
      <c r="W4797">
        <f t="shared" si="296"/>
        <v>16.919999999999998</v>
      </c>
      <c r="X4797">
        <f t="shared" si="297"/>
        <v>4</v>
      </c>
      <c r="Y4797">
        <f t="shared" si="298"/>
        <v>16.919999999999998</v>
      </c>
      <c r="Z4797" s="12">
        <f t="shared" si="299"/>
        <v>15.999999999999998</v>
      </c>
    </row>
    <row r="4798" spans="1:26"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t="str">
        <f>_xlfn.XLOOKUP(B4798,Returns!B:B,Returns!A:A,"No",0)</f>
        <v>No</v>
      </c>
      <c r="W4798">
        <f t="shared" si="296"/>
        <v>172.74600000000004</v>
      </c>
      <c r="X4798">
        <f t="shared" si="297"/>
        <v>5</v>
      </c>
      <c r="Y4798">
        <f t="shared" si="298"/>
        <v>51.82380000000002</v>
      </c>
      <c r="Z4798" s="12">
        <f t="shared" si="299"/>
        <v>-85.185185185185105</v>
      </c>
    </row>
    <row r="4799" spans="1:26"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t="str">
        <f>_xlfn.XLOOKUP(B4799,Returns!B:B,Returns!A:A,"No",0)</f>
        <v>No</v>
      </c>
      <c r="W4799">
        <f t="shared" si="296"/>
        <v>186.62400000000002</v>
      </c>
      <c r="X4799">
        <f t="shared" si="297"/>
        <v>5</v>
      </c>
      <c r="Y4799">
        <f t="shared" si="298"/>
        <v>149.29920000000001</v>
      </c>
      <c r="Z4799" s="12">
        <f t="shared" si="299"/>
        <v>7.2916666666666661</v>
      </c>
    </row>
    <row r="4800" spans="1:26"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t="str">
        <f>_xlfn.XLOOKUP(B4800,Returns!B:B,Returns!A:A,"No",0)</f>
        <v>No</v>
      </c>
      <c r="W4800">
        <f t="shared" si="296"/>
        <v>90.575999999999993</v>
      </c>
      <c r="X4800">
        <f t="shared" si="297"/>
        <v>5</v>
      </c>
      <c r="Y4800">
        <f t="shared" si="298"/>
        <v>72.460799999999992</v>
      </c>
      <c r="Z4800" s="12">
        <f t="shared" si="299"/>
        <v>11.458333333333339</v>
      </c>
    </row>
    <row r="4801" spans="1:26"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t="str">
        <f>_xlfn.XLOOKUP(B4801,Returns!B:B,Returns!A:A,"No",0)</f>
        <v>No</v>
      </c>
      <c r="W4801">
        <f t="shared" si="296"/>
        <v>218</v>
      </c>
      <c r="X4801">
        <f t="shared" si="297"/>
        <v>5</v>
      </c>
      <c r="Y4801">
        <f t="shared" si="298"/>
        <v>174.4</v>
      </c>
      <c r="Z4801" s="12">
        <f t="shared" si="299"/>
        <v>2.5000000000000004</v>
      </c>
    </row>
    <row r="4802" spans="1:26"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t="str">
        <f>_xlfn.XLOOKUP(B4802,Returns!B:B,Returns!A:A,"No",0)</f>
        <v>No</v>
      </c>
      <c r="W4802">
        <f t="shared" si="296"/>
        <v>9.5359999999999996</v>
      </c>
      <c r="X4802">
        <f t="shared" si="297"/>
        <v>5</v>
      </c>
      <c r="Y4802">
        <f t="shared" si="298"/>
        <v>7.6288</v>
      </c>
      <c r="Z4802" s="12">
        <f t="shared" si="299"/>
        <v>5.4687500000000062</v>
      </c>
    </row>
    <row r="4803" spans="1:26"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t="str">
        <f>_xlfn.XLOOKUP(B4803,Returns!B:B,Returns!A:A,"No",0)</f>
        <v>No</v>
      </c>
      <c r="W4803">
        <f t="shared" ref="W4803:W4866" si="300">R4803*S4803</f>
        <v>20.760000000000005</v>
      </c>
      <c r="X4803">
        <f t="shared" ref="X4803:X4866" si="301">D4803-C4803</f>
        <v>5</v>
      </c>
      <c r="Y4803">
        <f t="shared" ref="Y4803:Y4866" si="302">W4803-(W4803*T4803)</f>
        <v>6.2280000000000033</v>
      </c>
      <c r="Z4803" s="12">
        <f t="shared" ref="Z4803:Z4866" si="303">(U4803/Y4803)*100</f>
        <v>-122.22222222222211</v>
      </c>
    </row>
    <row r="4804" spans="1:26"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t="str">
        <f>_xlfn.XLOOKUP(B4804,Returns!B:B,Returns!A:A,"No",0)</f>
        <v>No</v>
      </c>
      <c r="W4804">
        <f t="shared" si="300"/>
        <v>107.13600000000002</v>
      </c>
      <c r="X4804">
        <f t="shared" si="301"/>
        <v>5</v>
      </c>
      <c r="Y4804">
        <f t="shared" si="302"/>
        <v>32.140800000000013</v>
      </c>
      <c r="Z4804" s="12">
        <f t="shared" si="303"/>
        <v>-30.555555555555536</v>
      </c>
    </row>
    <row r="4805" spans="1:26"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t="str">
        <f>_xlfn.XLOOKUP(B4805,Returns!B:B,Returns!A:A,"No",0)</f>
        <v>No</v>
      </c>
      <c r="W4805">
        <f t="shared" si="300"/>
        <v>39.593999999999994</v>
      </c>
      <c r="X4805">
        <f t="shared" si="301"/>
        <v>4</v>
      </c>
      <c r="Y4805">
        <f t="shared" si="302"/>
        <v>23.756399999999996</v>
      </c>
      <c r="Z4805" s="12">
        <f t="shared" si="303"/>
        <v>-30.555555555555578</v>
      </c>
    </row>
    <row r="4806" spans="1:26"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t="str">
        <f>_xlfn.XLOOKUP(B4806,Returns!B:B,Returns!A:A,"No",0)</f>
        <v>No</v>
      </c>
      <c r="W4806">
        <f t="shared" si="300"/>
        <v>819.07200000000012</v>
      </c>
      <c r="X4806">
        <f t="shared" si="301"/>
        <v>4</v>
      </c>
      <c r="Y4806">
        <f t="shared" si="302"/>
        <v>655.25760000000014</v>
      </c>
      <c r="Z4806" s="12">
        <f t="shared" si="303"/>
        <v>2.951388888888888</v>
      </c>
    </row>
    <row r="4807" spans="1:26"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t="str">
        <f>_xlfn.XLOOKUP(B4807,Returns!B:B,Returns!A:A,"No",0)</f>
        <v>No</v>
      </c>
      <c r="W4807">
        <f t="shared" si="300"/>
        <v>75.88</v>
      </c>
      <c r="X4807">
        <f t="shared" si="301"/>
        <v>3</v>
      </c>
      <c r="Y4807">
        <f t="shared" si="302"/>
        <v>75.88</v>
      </c>
      <c r="Z4807" s="12">
        <f t="shared" si="303"/>
        <v>24</v>
      </c>
    </row>
    <row r="4808" spans="1:26"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t="str">
        <f>_xlfn.XLOOKUP(B4808,Returns!B:B,Returns!A:A,"No",0)</f>
        <v>No</v>
      </c>
      <c r="W4808">
        <f t="shared" si="300"/>
        <v>428.00000000000006</v>
      </c>
      <c r="X4808">
        <f t="shared" si="301"/>
        <v>3</v>
      </c>
      <c r="Y4808">
        <f t="shared" si="302"/>
        <v>428.00000000000006</v>
      </c>
      <c r="Z4808" s="12">
        <f t="shared" si="303"/>
        <v>4.4999999999999991</v>
      </c>
    </row>
    <row r="4809" spans="1:26"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t="str">
        <f>_xlfn.XLOOKUP(B4809,Returns!B:B,Returns!A:A,"No",0)</f>
        <v>No</v>
      </c>
      <c r="W4809">
        <f t="shared" si="300"/>
        <v>100.89000000000001</v>
      </c>
      <c r="X4809">
        <f t="shared" si="301"/>
        <v>3</v>
      </c>
      <c r="Y4809">
        <f t="shared" si="302"/>
        <v>100.89000000000001</v>
      </c>
      <c r="Z4809" s="12">
        <f t="shared" si="303"/>
        <v>9.9999999999999982</v>
      </c>
    </row>
    <row r="4810" spans="1:26"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t="str">
        <f>_xlfn.XLOOKUP(B4810,Returns!B:B,Returns!A:A,"No",0)</f>
        <v>No</v>
      </c>
      <c r="W4810">
        <f t="shared" si="300"/>
        <v>188.42400000000004</v>
      </c>
      <c r="X4810">
        <f t="shared" si="301"/>
        <v>5</v>
      </c>
      <c r="Y4810">
        <f t="shared" si="302"/>
        <v>150.73920000000004</v>
      </c>
      <c r="Z4810" s="12">
        <f t="shared" si="303"/>
        <v>14.062499999999996</v>
      </c>
    </row>
    <row r="4811" spans="1:26"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t="str">
        <f>_xlfn.XLOOKUP(B4811,Returns!B:B,Returns!A:A,"No",0)</f>
        <v>No</v>
      </c>
      <c r="W4811">
        <f t="shared" si="300"/>
        <v>782.56</v>
      </c>
      <c r="X4811">
        <f t="shared" si="301"/>
        <v>3</v>
      </c>
      <c r="Y4811">
        <f t="shared" si="302"/>
        <v>782.56</v>
      </c>
      <c r="Z4811" s="12">
        <f t="shared" si="303"/>
        <v>11.75</v>
      </c>
    </row>
    <row r="4812" spans="1:26"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t="str">
        <f>_xlfn.XLOOKUP(B4812,Returns!B:B,Returns!A:A,"No",0)</f>
        <v>No</v>
      </c>
      <c r="W4812">
        <f t="shared" si="300"/>
        <v>479.8</v>
      </c>
      <c r="X4812">
        <f t="shared" si="301"/>
        <v>3</v>
      </c>
      <c r="Y4812">
        <f t="shared" si="302"/>
        <v>479.8</v>
      </c>
      <c r="Z4812" s="12">
        <f t="shared" si="303"/>
        <v>15</v>
      </c>
    </row>
    <row r="4813" spans="1:26"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t="str">
        <f>_xlfn.XLOOKUP(B4813,Returns!B:B,Returns!A:A,"No",0)</f>
        <v>No</v>
      </c>
      <c r="W4813">
        <f t="shared" si="300"/>
        <v>1140.1739999999998</v>
      </c>
      <c r="X4813">
        <f t="shared" si="301"/>
        <v>5</v>
      </c>
      <c r="Y4813">
        <f t="shared" si="302"/>
        <v>798.12179999999989</v>
      </c>
      <c r="Z4813" s="12">
        <f t="shared" si="303"/>
        <v>-2.7210884353741505</v>
      </c>
    </row>
    <row r="4814" spans="1:26"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t="str">
        <f>_xlfn.XLOOKUP(B4814,Returns!B:B,Returns!A:A,"No",0)</f>
        <v>No</v>
      </c>
      <c r="W4814">
        <f t="shared" si="300"/>
        <v>4799.9039999999995</v>
      </c>
      <c r="X4814">
        <f t="shared" si="301"/>
        <v>5</v>
      </c>
      <c r="Y4814">
        <f t="shared" si="302"/>
        <v>2879.9423999999999</v>
      </c>
      <c r="Z4814" s="12">
        <f t="shared" si="303"/>
        <v>6.25</v>
      </c>
    </row>
    <row r="4815" spans="1:26"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t="str">
        <f>_xlfn.XLOOKUP(B4815,Returns!B:B,Returns!A:A,"No",0)</f>
        <v>No</v>
      </c>
      <c r="W4815">
        <f t="shared" si="300"/>
        <v>145.72800000000001</v>
      </c>
      <c r="X4815">
        <f t="shared" si="301"/>
        <v>5</v>
      </c>
      <c r="Y4815">
        <f t="shared" si="302"/>
        <v>116.58240000000001</v>
      </c>
      <c r="Z4815" s="12">
        <f t="shared" si="303"/>
        <v>8.3333333333333268</v>
      </c>
    </row>
    <row r="4816" spans="1:26"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t="str">
        <f>_xlfn.XLOOKUP(B4816,Returns!B:B,Returns!A:A,"No",0)</f>
        <v>No</v>
      </c>
      <c r="W4816">
        <f t="shared" si="300"/>
        <v>53.820000000000007</v>
      </c>
      <c r="X4816">
        <f t="shared" si="301"/>
        <v>2</v>
      </c>
      <c r="Y4816">
        <f t="shared" si="302"/>
        <v>53.820000000000007</v>
      </c>
      <c r="Z4816" s="12">
        <f t="shared" si="303"/>
        <v>15</v>
      </c>
    </row>
    <row r="4817" spans="1:26"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t="str">
        <f>_xlfn.XLOOKUP(B4817,Returns!B:B,Returns!A:A,"No",0)</f>
        <v>No</v>
      </c>
      <c r="W4817">
        <f t="shared" si="300"/>
        <v>54.792000000000009</v>
      </c>
      <c r="X4817">
        <f t="shared" si="301"/>
        <v>5</v>
      </c>
      <c r="Y4817">
        <f t="shared" si="302"/>
        <v>43.833600000000004</v>
      </c>
      <c r="Z4817" s="12">
        <f t="shared" si="303"/>
        <v>14.062499999999996</v>
      </c>
    </row>
    <row r="4818" spans="1:26"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t="str">
        <f>_xlfn.XLOOKUP(B4818,Returns!B:B,Returns!A:A,"No",0)</f>
        <v>No</v>
      </c>
      <c r="W4818">
        <f t="shared" si="300"/>
        <v>69.311999999999998</v>
      </c>
      <c r="X4818">
        <f t="shared" si="301"/>
        <v>5</v>
      </c>
      <c r="Y4818">
        <f t="shared" si="302"/>
        <v>55.449599999999997</v>
      </c>
      <c r="Z4818" s="12">
        <f t="shared" si="303"/>
        <v>10.156249999999996</v>
      </c>
    </row>
    <row r="4819" spans="1:26"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t="str">
        <f>_xlfn.XLOOKUP(B4819,Returns!B:B,Returns!A:A,"No",0)</f>
        <v>No</v>
      </c>
      <c r="W4819">
        <f t="shared" si="300"/>
        <v>163.10400000000001</v>
      </c>
      <c r="X4819">
        <f t="shared" si="301"/>
        <v>5</v>
      </c>
      <c r="Y4819">
        <f t="shared" si="302"/>
        <v>130.48320000000001</v>
      </c>
      <c r="Z4819" s="12">
        <f t="shared" si="303"/>
        <v>6.2499999999999973</v>
      </c>
    </row>
    <row r="4820" spans="1:26"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t="str">
        <f>_xlfn.XLOOKUP(B4820,Returns!B:B,Returns!A:A,"No",0)</f>
        <v>No</v>
      </c>
      <c r="W4820">
        <f t="shared" si="300"/>
        <v>908.5440000000001</v>
      </c>
      <c r="X4820">
        <f t="shared" si="301"/>
        <v>5</v>
      </c>
      <c r="Y4820">
        <f t="shared" si="302"/>
        <v>726.8352000000001</v>
      </c>
      <c r="Z4820" s="12">
        <f t="shared" si="303"/>
        <v>-5.8593750000000044</v>
      </c>
    </row>
    <row r="4821" spans="1:26"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t="str">
        <f>_xlfn.XLOOKUP(B4821,Returns!B:B,Returns!A:A,"No",0)</f>
        <v>No</v>
      </c>
      <c r="W4821">
        <f t="shared" si="300"/>
        <v>20.72</v>
      </c>
      <c r="X4821">
        <f t="shared" si="301"/>
        <v>6</v>
      </c>
      <c r="Y4821">
        <f t="shared" si="302"/>
        <v>20.72</v>
      </c>
      <c r="Z4821" s="12">
        <f t="shared" si="303"/>
        <v>24.5</v>
      </c>
    </row>
    <row r="4822" spans="1:26"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t="str">
        <f>_xlfn.XLOOKUP(B4822,Returns!B:B,Returns!A:A,"No",0)</f>
        <v>No</v>
      </c>
      <c r="W4822">
        <f t="shared" si="300"/>
        <v>3705.983999999999</v>
      </c>
      <c r="X4822">
        <f t="shared" si="301"/>
        <v>4</v>
      </c>
      <c r="Y4822">
        <f t="shared" si="302"/>
        <v>741.19679999999971</v>
      </c>
      <c r="Z4822" s="12">
        <f t="shared" si="303"/>
        <v>-159.37500000000009</v>
      </c>
    </row>
    <row r="4823" spans="1:26"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t="str">
        <f>_xlfn.XLOOKUP(B4823,Returns!B:B,Returns!A:A,"No",0)</f>
        <v>No</v>
      </c>
      <c r="W4823">
        <f t="shared" si="300"/>
        <v>2303.712</v>
      </c>
      <c r="X4823">
        <f t="shared" si="301"/>
        <v>4</v>
      </c>
      <c r="Y4823">
        <f t="shared" si="302"/>
        <v>1842.9695999999999</v>
      </c>
      <c r="Z4823" s="12">
        <f t="shared" si="303"/>
        <v>2.6041666666666652</v>
      </c>
    </row>
    <row r="4824" spans="1:26"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t="str">
        <f>_xlfn.XLOOKUP(B4824,Returns!B:B,Returns!A:A,"No",0)</f>
        <v>No</v>
      </c>
      <c r="W4824">
        <f t="shared" si="300"/>
        <v>269.13600000000008</v>
      </c>
      <c r="X4824">
        <f t="shared" si="301"/>
        <v>1</v>
      </c>
      <c r="Y4824">
        <f t="shared" si="302"/>
        <v>80.740800000000036</v>
      </c>
      <c r="Z4824" s="12">
        <f t="shared" si="303"/>
        <v>-44.4444444444444</v>
      </c>
    </row>
    <row r="4825" spans="1:26"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t="str">
        <f>_xlfn.XLOOKUP(B4825,Returns!B:B,Returns!A:A,"No",0)</f>
        <v>No</v>
      </c>
      <c r="W4825">
        <f t="shared" si="300"/>
        <v>212.41500000000005</v>
      </c>
      <c r="X4825">
        <f t="shared" si="301"/>
        <v>5</v>
      </c>
      <c r="Y4825">
        <f t="shared" si="302"/>
        <v>63.724500000000035</v>
      </c>
      <c r="Z4825" s="12">
        <f t="shared" si="303"/>
        <v>-38.095238095238074</v>
      </c>
    </row>
    <row r="4826" spans="1:26"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t="str">
        <f>_xlfn.XLOOKUP(B4826,Returns!B:B,Returns!A:A,"No",0)</f>
        <v>No</v>
      </c>
      <c r="W4826">
        <f t="shared" si="300"/>
        <v>382.66200000000003</v>
      </c>
      <c r="X4826">
        <f t="shared" si="301"/>
        <v>5</v>
      </c>
      <c r="Y4826">
        <f t="shared" si="302"/>
        <v>267.86340000000001</v>
      </c>
      <c r="Z4826" s="12">
        <f t="shared" si="303"/>
        <v>-3.401360544217686</v>
      </c>
    </row>
    <row r="4827" spans="1:26"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t="str">
        <f>_xlfn.XLOOKUP(B4827,Returns!B:B,Returns!A:A,"No",0)</f>
        <v>No</v>
      </c>
      <c r="W4827">
        <f t="shared" si="300"/>
        <v>233.85599999999999</v>
      </c>
      <c r="X4827">
        <f t="shared" si="301"/>
        <v>5</v>
      </c>
      <c r="Y4827">
        <f t="shared" si="302"/>
        <v>187.0848</v>
      </c>
      <c r="Z4827" s="12">
        <f t="shared" si="303"/>
        <v>8.3333333333333321</v>
      </c>
    </row>
    <row r="4828" spans="1:26"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t="str">
        <f>_xlfn.XLOOKUP(B4828,Returns!B:B,Returns!A:A,"No",0)</f>
        <v>No</v>
      </c>
      <c r="W4828">
        <f t="shared" si="300"/>
        <v>56.064</v>
      </c>
      <c r="X4828">
        <f t="shared" si="301"/>
        <v>3</v>
      </c>
      <c r="Y4828">
        <f t="shared" si="302"/>
        <v>44.851199999999999</v>
      </c>
      <c r="Z4828" s="12">
        <f t="shared" si="303"/>
        <v>10.9375</v>
      </c>
    </row>
    <row r="4829" spans="1:26"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t="str">
        <f>_xlfn.XLOOKUP(B4829,Returns!B:B,Returns!A:A,"No",0)</f>
        <v>No</v>
      </c>
      <c r="W4829">
        <f t="shared" si="300"/>
        <v>139.04</v>
      </c>
      <c r="X4829">
        <f t="shared" si="301"/>
        <v>7</v>
      </c>
      <c r="Y4829">
        <f t="shared" si="302"/>
        <v>139.04</v>
      </c>
      <c r="Z4829" s="12">
        <f t="shared" si="303"/>
        <v>14.000000000000002</v>
      </c>
    </row>
    <row r="4830" spans="1:26"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t="str">
        <f>_xlfn.XLOOKUP(B4830,Returns!B:B,Returns!A:A,"No",0)</f>
        <v>No</v>
      </c>
      <c r="W4830">
        <f t="shared" si="300"/>
        <v>16.919999999999998</v>
      </c>
      <c r="X4830">
        <f t="shared" si="301"/>
        <v>7</v>
      </c>
      <c r="Y4830">
        <f t="shared" si="302"/>
        <v>16.919999999999998</v>
      </c>
      <c r="Z4830" s="12">
        <f t="shared" si="303"/>
        <v>9.6666666666666661</v>
      </c>
    </row>
    <row r="4831" spans="1:26"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t="str">
        <f>_xlfn.XLOOKUP(B4831,Returns!B:B,Returns!A:A,"No",0)</f>
        <v>No</v>
      </c>
      <c r="W4831">
        <f t="shared" si="300"/>
        <v>41.328000000000003</v>
      </c>
      <c r="X4831">
        <f t="shared" si="301"/>
        <v>6</v>
      </c>
      <c r="Y4831">
        <f t="shared" si="302"/>
        <v>33.062400000000004</v>
      </c>
      <c r="Z4831" s="12">
        <f t="shared" si="303"/>
        <v>13.541666666666666</v>
      </c>
    </row>
    <row r="4832" spans="1:26"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t="str">
        <f>_xlfn.XLOOKUP(B4832,Returns!B:B,Returns!A:A,"No",0)</f>
        <v>No</v>
      </c>
      <c r="W4832">
        <f t="shared" si="300"/>
        <v>1475.28</v>
      </c>
      <c r="X4832">
        <f t="shared" si="301"/>
        <v>5</v>
      </c>
      <c r="Y4832">
        <f t="shared" si="302"/>
        <v>1475.28</v>
      </c>
      <c r="Z4832" s="12">
        <f t="shared" si="303"/>
        <v>4.6666666666666661</v>
      </c>
    </row>
    <row r="4833" spans="1:26"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t="str">
        <f>_xlfn.XLOOKUP(B4833,Returns!B:B,Returns!A:A,"No",0)</f>
        <v>No</v>
      </c>
      <c r="W4833">
        <f t="shared" si="300"/>
        <v>109.89000000000001</v>
      </c>
      <c r="X4833">
        <f t="shared" si="301"/>
        <v>5</v>
      </c>
      <c r="Y4833">
        <f t="shared" si="302"/>
        <v>109.89000000000001</v>
      </c>
      <c r="Z4833" s="12">
        <f t="shared" si="303"/>
        <v>9.0000000000000018</v>
      </c>
    </row>
    <row r="4834" spans="1:26"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t="str">
        <f>_xlfn.XLOOKUP(B4834,Returns!B:B,Returns!A:A,"No",0)</f>
        <v>No</v>
      </c>
      <c r="W4834">
        <f t="shared" si="300"/>
        <v>45.16</v>
      </c>
      <c r="X4834">
        <f t="shared" si="301"/>
        <v>5</v>
      </c>
      <c r="Y4834">
        <f t="shared" si="302"/>
        <v>45.16</v>
      </c>
      <c r="Z4834" s="12">
        <f t="shared" si="303"/>
        <v>13</v>
      </c>
    </row>
    <row r="4835" spans="1:26"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t="str">
        <f>_xlfn.XLOOKUP(B4835,Returns!B:B,Returns!A:A,"No",0)</f>
        <v>No</v>
      </c>
      <c r="W4835">
        <f t="shared" si="300"/>
        <v>37.17</v>
      </c>
      <c r="X4835">
        <f t="shared" si="301"/>
        <v>5</v>
      </c>
      <c r="Y4835">
        <f t="shared" si="302"/>
        <v>37.17</v>
      </c>
      <c r="Z4835" s="12">
        <f t="shared" si="303"/>
        <v>15.666666666666664</v>
      </c>
    </row>
    <row r="4836" spans="1:26"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t="str">
        <f>_xlfn.XLOOKUP(B4836,Returns!B:B,Returns!A:A,"No",0)</f>
        <v>No</v>
      </c>
      <c r="W4836">
        <f t="shared" si="300"/>
        <v>199.60000000000002</v>
      </c>
      <c r="X4836">
        <f t="shared" si="301"/>
        <v>5</v>
      </c>
      <c r="Y4836">
        <f t="shared" si="302"/>
        <v>159.68</v>
      </c>
      <c r="Z4836" s="12">
        <f t="shared" si="303"/>
        <v>8.4375</v>
      </c>
    </row>
    <row r="4837" spans="1:26"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t="str">
        <f>_xlfn.XLOOKUP(B4837,Returns!B:B,Returns!A:A,"No",0)</f>
        <v>No</v>
      </c>
      <c r="W4837">
        <f t="shared" si="300"/>
        <v>123.92</v>
      </c>
      <c r="X4837">
        <f t="shared" si="301"/>
        <v>5</v>
      </c>
      <c r="Y4837">
        <f t="shared" si="302"/>
        <v>123.92</v>
      </c>
      <c r="Z4837" s="12">
        <f t="shared" si="303"/>
        <v>22.499999999999996</v>
      </c>
    </row>
    <row r="4838" spans="1:26"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t="str">
        <f>_xlfn.XLOOKUP(B4838,Returns!B:B,Returns!A:A,"No",0)</f>
        <v>No</v>
      </c>
      <c r="W4838">
        <f t="shared" si="300"/>
        <v>79.744000000000014</v>
      </c>
      <c r="X4838">
        <f t="shared" si="301"/>
        <v>5</v>
      </c>
      <c r="Y4838">
        <f t="shared" si="302"/>
        <v>63.795200000000008</v>
      </c>
      <c r="Z4838" s="12">
        <f t="shared" si="303"/>
        <v>11.328124999999998</v>
      </c>
    </row>
    <row r="4839" spans="1:26"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t="str">
        <f>_xlfn.XLOOKUP(B4839,Returns!B:B,Returns!A:A,"No",0)</f>
        <v>No</v>
      </c>
      <c r="W4839">
        <f t="shared" si="300"/>
        <v>7.596000000000001</v>
      </c>
      <c r="X4839">
        <f t="shared" si="301"/>
        <v>2</v>
      </c>
      <c r="Y4839">
        <f t="shared" si="302"/>
        <v>2.2788000000000004</v>
      </c>
      <c r="Z4839" s="12">
        <f t="shared" si="303"/>
        <v>-116.66666666666663</v>
      </c>
    </row>
    <row r="4840" spans="1:26"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t="str">
        <f>_xlfn.XLOOKUP(B4840,Returns!B:B,Returns!A:A,"No",0)</f>
        <v>No</v>
      </c>
      <c r="W4840">
        <f t="shared" si="300"/>
        <v>166.46400000000003</v>
      </c>
      <c r="X4840">
        <f t="shared" si="301"/>
        <v>2</v>
      </c>
      <c r="Y4840">
        <f t="shared" si="302"/>
        <v>133.17120000000003</v>
      </c>
      <c r="Z4840" s="12">
        <f t="shared" si="303"/>
        <v>7.552083333333333</v>
      </c>
    </row>
    <row r="4841" spans="1:26"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t="str">
        <f>_xlfn.XLOOKUP(B4841,Returns!B:B,Returns!A:A,"No",0)</f>
        <v>No</v>
      </c>
      <c r="W4841">
        <f t="shared" si="300"/>
        <v>633.50399999999991</v>
      </c>
      <c r="X4841">
        <f t="shared" si="301"/>
        <v>2</v>
      </c>
      <c r="Y4841">
        <f t="shared" si="302"/>
        <v>380.10239999999993</v>
      </c>
      <c r="Z4841" s="12">
        <f t="shared" si="303"/>
        <v>-9.0277777777777768</v>
      </c>
    </row>
    <row r="4842" spans="1:26"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t="str">
        <f>_xlfn.XLOOKUP(B4842,Returns!B:B,Returns!A:A,"No",0)</f>
        <v>No</v>
      </c>
      <c r="W4842">
        <f t="shared" si="300"/>
        <v>55.16</v>
      </c>
      <c r="X4842">
        <f t="shared" si="301"/>
        <v>5</v>
      </c>
      <c r="Y4842">
        <f t="shared" si="302"/>
        <v>55.16</v>
      </c>
      <c r="Z4842" s="12">
        <f t="shared" si="303"/>
        <v>21.000000000000004</v>
      </c>
    </row>
    <row r="4843" spans="1:26"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t="str">
        <f>_xlfn.XLOOKUP(B4843,Returns!B:B,Returns!A:A,"No",0)</f>
        <v>No</v>
      </c>
      <c r="W4843">
        <f t="shared" si="300"/>
        <v>16.659000000000002</v>
      </c>
      <c r="X4843">
        <f t="shared" si="301"/>
        <v>5</v>
      </c>
      <c r="Y4843">
        <f t="shared" si="302"/>
        <v>4.9977000000000018</v>
      </c>
      <c r="Z4843" s="12">
        <f t="shared" si="303"/>
        <v>-81.481481481481495</v>
      </c>
    </row>
    <row r="4844" spans="1:26"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t="str">
        <f>_xlfn.XLOOKUP(B4844,Returns!B:B,Returns!A:A,"No",0)</f>
        <v>No</v>
      </c>
      <c r="W4844">
        <f t="shared" si="300"/>
        <v>1219.5999999999999</v>
      </c>
      <c r="X4844">
        <f t="shared" si="301"/>
        <v>5</v>
      </c>
      <c r="Y4844">
        <f t="shared" si="302"/>
        <v>975.68</v>
      </c>
      <c r="Z4844" s="12">
        <f t="shared" si="303"/>
        <v>-5.625</v>
      </c>
    </row>
    <row r="4845" spans="1:26"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t="str">
        <f>_xlfn.XLOOKUP(B4845,Returns!B:B,Returns!A:A,"No",0)</f>
        <v>No</v>
      </c>
      <c r="W4845">
        <f t="shared" si="300"/>
        <v>59.84</v>
      </c>
      <c r="X4845">
        <f t="shared" si="301"/>
        <v>2</v>
      </c>
      <c r="Y4845">
        <f t="shared" si="302"/>
        <v>59.84</v>
      </c>
      <c r="Z4845" s="12">
        <f t="shared" si="303"/>
        <v>0.50000000000000133</v>
      </c>
    </row>
    <row r="4846" spans="1:26"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t="str">
        <f>_xlfn.XLOOKUP(B4846,Returns!B:B,Returns!A:A,"No",0)</f>
        <v>No</v>
      </c>
      <c r="W4846">
        <f t="shared" si="300"/>
        <v>14.368000000000002</v>
      </c>
      <c r="X4846">
        <f t="shared" si="301"/>
        <v>1</v>
      </c>
      <c r="Y4846">
        <f t="shared" si="302"/>
        <v>11.494400000000002</v>
      </c>
      <c r="Z4846" s="12">
        <f t="shared" si="303"/>
        <v>19.531249999999989</v>
      </c>
    </row>
    <row r="4847" spans="1:26"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t="str">
        <f>_xlfn.XLOOKUP(B4847,Returns!B:B,Returns!A:A,"No",0)</f>
        <v>No</v>
      </c>
      <c r="W4847">
        <f t="shared" si="300"/>
        <v>31.536000000000001</v>
      </c>
      <c r="X4847">
        <f t="shared" si="301"/>
        <v>3</v>
      </c>
      <c r="Y4847">
        <f t="shared" si="302"/>
        <v>25.2288</v>
      </c>
      <c r="Z4847" s="12">
        <f t="shared" si="303"/>
        <v>14.583333333333332</v>
      </c>
    </row>
    <row r="4848" spans="1:26"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t="str">
        <f>_xlfn.XLOOKUP(B4848,Returns!B:B,Returns!A:A,"No",0)</f>
        <v>No</v>
      </c>
      <c r="W4848">
        <f t="shared" si="300"/>
        <v>1319.8000000000002</v>
      </c>
      <c r="X4848">
        <f t="shared" si="301"/>
        <v>2</v>
      </c>
      <c r="Y4848">
        <f t="shared" si="302"/>
        <v>1055.8400000000001</v>
      </c>
      <c r="Z4848" s="12">
        <f t="shared" si="303"/>
        <v>1.8749999999999996</v>
      </c>
    </row>
    <row r="4849" spans="1:26"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t="str">
        <f>_xlfn.XLOOKUP(B4849,Returns!B:B,Returns!A:A,"No",0)</f>
        <v>No</v>
      </c>
      <c r="W4849">
        <f t="shared" si="300"/>
        <v>787.952</v>
      </c>
      <c r="X4849">
        <f t="shared" si="301"/>
        <v>2</v>
      </c>
      <c r="Y4849">
        <f t="shared" si="302"/>
        <v>630.36159999999995</v>
      </c>
      <c r="Z4849" s="12">
        <f t="shared" si="303"/>
        <v>2.8409090909090913</v>
      </c>
    </row>
    <row r="4850" spans="1:26"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t="str">
        <f>_xlfn.XLOOKUP(B4850,Returns!B:B,Returns!A:A,"No",0)</f>
        <v>No</v>
      </c>
      <c r="W4850">
        <f t="shared" si="300"/>
        <v>9.3280000000000012</v>
      </c>
      <c r="X4850">
        <f t="shared" si="301"/>
        <v>2</v>
      </c>
      <c r="Y4850">
        <f t="shared" si="302"/>
        <v>7.4624000000000006</v>
      </c>
      <c r="Z4850" s="12">
        <f t="shared" si="303"/>
        <v>10.937500000000009</v>
      </c>
    </row>
    <row r="4851" spans="1:26"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t="str">
        <f>_xlfn.XLOOKUP(B4851,Returns!B:B,Returns!A:A,"No",0)</f>
        <v>No</v>
      </c>
      <c r="W4851">
        <f t="shared" si="300"/>
        <v>11.76</v>
      </c>
      <c r="X4851">
        <f t="shared" si="301"/>
        <v>6</v>
      </c>
      <c r="Y4851">
        <f t="shared" si="302"/>
        <v>11.76</v>
      </c>
      <c r="Z4851" s="12">
        <f t="shared" si="303"/>
        <v>22.5</v>
      </c>
    </row>
    <row r="4852" spans="1:26"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t="str">
        <f>_xlfn.XLOOKUP(B4852,Returns!B:B,Returns!A:A,"No",0)</f>
        <v>No</v>
      </c>
      <c r="W4852">
        <f t="shared" si="300"/>
        <v>4879.5999999999995</v>
      </c>
      <c r="X4852">
        <f t="shared" si="301"/>
        <v>6</v>
      </c>
      <c r="Y4852">
        <f t="shared" si="302"/>
        <v>3903.6799999999994</v>
      </c>
      <c r="Z4852" s="12">
        <f t="shared" si="303"/>
        <v>3.1249999999999987</v>
      </c>
    </row>
    <row r="4853" spans="1:26"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t="str">
        <f>_xlfn.XLOOKUP(B4853,Returns!B:B,Returns!A:A,"No",0)</f>
        <v>No</v>
      </c>
      <c r="W4853">
        <f t="shared" si="300"/>
        <v>2430.7199999999998</v>
      </c>
      <c r="X4853">
        <f t="shared" si="301"/>
        <v>6</v>
      </c>
      <c r="Y4853">
        <f t="shared" si="302"/>
        <v>2430.7199999999998</v>
      </c>
      <c r="Z4853" s="12">
        <f t="shared" si="303"/>
        <v>3.7499999999999987</v>
      </c>
    </row>
    <row r="4854" spans="1:26"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t="str">
        <f>_xlfn.XLOOKUP(B4854,Returns!B:B,Returns!A:A,"No",0)</f>
        <v>No</v>
      </c>
      <c r="W4854">
        <f t="shared" si="300"/>
        <v>2915.2799999999997</v>
      </c>
      <c r="X4854">
        <f t="shared" si="301"/>
        <v>6</v>
      </c>
      <c r="Y4854">
        <f t="shared" si="302"/>
        <v>2915.2799999999997</v>
      </c>
      <c r="Z4854" s="12">
        <f t="shared" si="303"/>
        <v>0.66666666666666596</v>
      </c>
    </row>
    <row r="4855" spans="1:26"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t="str">
        <f>_xlfn.XLOOKUP(B4855,Returns!B:B,Returns!A:A,"No",0)</f>
        <v>No</v>
      </c>
      <c r="W4855">
        <f t="shared" si="300"/>
        <v>37.619999999999997</v>
      </c>
      <c r="X4855">
        <f t="shared" si="301"/>
        <v>3</v>
      </c>
      <c r="Y4855">
        <f t="shared" si="302"/>
        <v>37.619999999999997</v>
      </c>
      <c r="Z4855" s="12">
        <f t="shared" si="303"/>
        <v>12.000000000000002</v>
      </c>
    </row>
    <row r="4856" spans="1:26"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t="str">
        <f>_xlfn.XLOOKUP(B4856,Returns!B:B,Returns!A:A,"No",0)</f>
        <v>No</v>
      </c>
      <c r="W4856">
        <f t="shared" si="300"/>
        <v>26.82</v>
      </c>
      <c r="X4856">
        <f t="shared" si="301"/>
        <v>3</v>
      </c>
      <c r="Y4856">
        <f t="shared" si="302"/>
        <v>26.82</v>
      </c>
      <c r="Z4856" s="12">
        <f t="shared" si="303"/>
        <v>2.3333333333333295</v>
      </c>
    </row>
    <row r="4857" spans="1:26"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t="str">
        <f>_xlfn.XLOOKUP(B4857,Returns!B:B,Returns!A:A,"No",0)</f>
        <v>No</v>
      </c>
      <c r="W4857">
        <f t="shared" si="300"/>
        <v>27.72</v>
      </c>
      <c r="X4857">
        <f t="shared" si="301"/>
        <v>3</v>
      </c>
      <c r="Y4857">
        <f t="shared" si="302"/>
        <v>27.72</v>
      </c>
      <c r="Z4857" s="12">
        <f t="shared" si="303"/>
        <v>16</v>
      </c>
    </row>
    <row r="4858" spans="1:26"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t="str">
        <f>_xlfn.XLOOKUP(B4858,Returns!B:B,Returns!A:A,"No",0)</f>
        <v>No</v>
      </c>
      <c r="W4858">
        <f t="shared" si="300"/>
        <v>210.02400000000003</v>
      </c>
      <c r="X4858">
        <f t="shared" si="301"/>
        <v>4</v>
      </c>
      <c r="Y4858">
        <f t="shared" si="302"/>
        <v>168.01920000000001</v>
      </c>
      <c r="Z4858" s="12">
        <f t="shared" si="303"/>
        <v>14.583333333333332</v>
      </c>
    </row>
    <row r="4859" spans="1:26"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t="str">
        <f>_xlfn.XLOOKUP(B4859,Returns!B:B,Returns!A:A,"No",0)</f>
        <v>No</v>
      </c>
      <c r="W4859">
        <f t="shared" si="300"/>
        <v>310.39999999999998</v>
      </c>
      <c r="X4859">
        <f t="shared" si="301"/>
        <v>4</v>
      </c>
      <c r="Y4859">
        <f t="shared" si="302"/>
        <v>310.39999999999998</v>
      </c>
      <c r="Z4859" s="12">
        <f t="shared" si="303"/>
        <v>12.249999999999998</v>
      </c>
    </row>
    <row r="4860" spans="1:26"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t="str">
        <f>_xlfn.XLOOKUP(B4860,Returns!B:B,Returns!A:A,"No",0)</f>
        <v>No</v>
      </c>
      <c r="W4860">
        <f t="shared" si="300"/>
        <v>4183.6499999999996</v>
      </c>
      <c r="X4860">
        <f t="shared" si="301"/>
        <v>4</v>
      </c>
      <c r="Y4860">
        <f t="shared" si="302"/>
        <v>4183.6499999999996</v>
      </c>
      <c r="Z4860" s="12">
        <f t="shared" si="303"/>
        <v>2.2222222222222219</v>
      </c>
    </row>
    <row r="4861" spans="1:26"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t="str">
        <f>_xlfn.XLOOKUP(B4861,Returns!B:B,Returns!A:A,"No",0)</f>
        <v>No</v>
      </c>
      <c r="W4861">
        <f t="shared" si="300"/>
        <v>71.344000000000008</v>
      </c>
      <c r="X4861">
        <f t="shared" si="301"/>
        <v>4</v>
      </c>
      <c r="Y4861">
        <f t="shared" si="302"/>
        <v>57.075200000000009</v>
      </c>
      <c r="Z4861" s="12">
        <f t="shared" si="303"/>
        <v>1.7857142857142856</v>
      </c>
    </row>
    <row r="4862" spans="1:26"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t="str">
        <f>_xlfn.XLOOKUP(B4862,Returns!B:B,Returns!A:A,"No",0)</f>
        <v>No</v>
      </c>
      <c r="W4862">
        <f t="shared" si="300"/>
        <v>3587.96</v>
      </c>
      <c r="X4862">
        <f t="shared" si="301"/>
        <v>6</v>
      </c>
      <c r="Y4862">
        <f t="shared" si="302"/>
        <v>3587.96</v>
      </c>
      <c r="Z4862" s="12">
        <f t="shared" si="303"/>
        <v>23.5</v>
      </c>
    </row>
    <row r="4863" spans="1:26"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t="str">
        <f>_xlfn.XLOOKUP(B4863,Returns!B:B,Returns!A:A,"No",0)</f>
        <v>No</v>
      </c>
      <c r="W4863">
        <f t="shared" si="300"/>
        <v>4550.112000000001</v>
      </c>
      <c r="X4863">
        <f t="shared" si="301"/>
        <v>5</v>
      </c>
      <c r="Y4863">
        <f t="shared" si="302"/>
        <v>3640.0896000000007</v>
      </c>
      <c r="Z4863" s="12">
        <f t="shared" si="303"/>
        <v>7.2916666666666661</v>
      </c>
    </row>
    <row r="4864" spans="1:26"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t="str">
        <f>_xlfn.XLOOKUP(B4864,Returns!B:B,Returns!A:A,"No",0)</f>
        <v>No</v>
      </c>
      <c r="W4864">
        <f t="shared" si="300"/>
        <v>20.368000000000002</v>
      </c>
      <c r="X4864">
        <f t="shared" si="301"/>
        <v>4</v>
      </c>
      <c r="Y4864">
        <f t="shared" si="302"/>
        <v>16.294400000000003</v>
      </c>
      <c r="Z4864" s="12">
        <f t="shared" si="303"/>
        <v>45.312499999999986</v>
      </c>
    </row>
    <row r="4865" spans="1:26"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t="str">
        <f>_xlfn.XLOOKUP(B4865,Returns!B:B,Returns!A:A,"No",0)</f>
        <v>No</v>
      </c>
      <c r="W4865">
        <f t="shared" si="300"/>
        <v>149.54399999999998</v>
      </c>
      <c r="X4865">
        <f t="shared" si="301"/>
        <v>4</v>
      </c>
      <c r="Y4865">
        <f t="shared" si="302"/>
        <v>119.63519999999998</v>
      </c>
      <c r="Z4865" s="12">
        <f t="shared" si="303"/>
        <v>14.0625</v>
      </c>
    </row>
    <row r="4866" spans="1:26"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t="str">
        <f>_xlfn.XLOOKUP(B4866,Returns!B:B,Returns!A:A,"No",0)</f>
        <v>No</v>
      </c>
      <c r="W4866">
        <f t="shared" si="300"/>
        <v>719.90999999999985</v>
      </c>
      <c r="X4866">
        <f t="shared" si="301"/>
        <v>4</v>
      </c>
      <c r="Y4866">
        <f t="shared" si="302"/>
        <v>719.90999999999985</v>
      </c>
      <c r="Z4866" s="12">
        <f t="shared" si="303"/>
        <v>9.3333333333333339</v>
      </c>
    </row>
    <row r="4867" spans="1:26"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t="str">
        <f>_xlfn.XLOOKUP(B4867,Returns!B:B,Returns!A:A,"No",0)</f>
        <v>No</v>
      </c>
      <c r="W4867">
        <f t="shared" ref="W4867:W4930" si="304">R4867*S4867</f>
        <v>14428.224000000002</v>
      </c>
      <c r="X4867">
        <f t="shared" ref="X4867:X4930" si="305">D4867-C4867</f>
        <v>5</v>
      </c>
      <c r="Y4867">
        <f t="shared" ref="Y4867:Y4930" si="306">W4867-(W4867*T4867)</f>
        <v>11542.579200000002</v>
      </c>
      <c r="Z4867" s="12">
        <f t="shared" ref="Z4867:Z4930" si="307">(U4867/Y4867)*100</f>
        <v>1.302083333333333</v>
      </c>
    </row>
    <row r="4868" spans="1:26"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t="str">
        <f>_xlfn.XLOOKUP(B4868,Returns!B:B,Returns!A:A,"No",0)</f>
        <v>No</v>
      </c>
      <c r="W4868">
        <f t="shared" si="304"/>
        <v>6193.2640000000001</v>
      </c>
      <c r="X4868">
        <f t="shared" si="305"/>
        <v>5</v>
      </c>
      <c r="Y4868">
        <f t="shared" si="306"/>
        <v>4954.6112000000003</v>
      </c>
      <c r="Z4868" s="12">
        <f t="shared" si="307"/>
        <v>3.835227272727272</v>
      </c>
    </row>
    <row r="4869" spans="1:26"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t="str">
        <f>_xlfn.XLOOKUP(B4869,Returns!B:B,Returns!A:A,"No",0)</f>
        <v>No</v>
      </c>
      <c r="W4869">
        <f t="shared" si="304"/>
        <v>1034.73</v>
      </c>
      <c r="X4869">
        <f t="shared" si="305"/>
        <v>5</v>
      </c>
      <c r="Y4869">
        <f t="shared" si="306"/>
        <v>1034.73</v>
      </c>
      <c r="Z4869" s="12">
        <f t="shared" si="307"/>
        <v>1.0000000000000004</v>
      </c>
    </row>
    <row r="4870" spans="1:26"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t="str">
        <f>_xlfn.XLOOKUP(B4870,Returns!B:B,Returns!A:A,"No",0)</f>
        <v>No</v>
      </c>
      <c r="W4870">
        <f t="shared" si="304"/>
        <v>25.92</v>
      </c>
      <c r="X4870">
        <f t="shared" si="305"/>
        <v>5</v>
      </c>
      <c r="Y4870">
        <f t="shared" si="306"/>
        <v>25.92</v>
      </c>
      <c r="Z4870" s="12">
        <f t="shared" si="307"/>
        <v>16.333333333333332</v>
      </c>
    </row>
    <row r="4871" spans="1:26"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t="str">
        <f>_xlfn.XLOOKUP(B4871,Returns!B:B,Returns!A:A,"No",0)</f>
        <v>No</v>
      </c>
      <c r="W4871">
        <f t="shared" si="304"/>
        <v>179.97599999999997</v>
      </c>
      <c r="X4871">
        <f t="shared" si="305"/>
        <v>5</v>
      </c>
      <c r="Y4871">
        <f t="shared" si="306"/>
        <v>107.98559999999998</v>
      </c>
      <c r="Z4871" s="12">
        <f t="shared" si="307"/>
        <v>-13.888888888888903</v>
      </c>
    </row>
    <row r="4872" spans="1:26"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t="str">
        <f>_xlfn.XLOOKUP(B4872,Returns!B:B,Returns!A:A,"No",0)</f>
        <v>No</v>
      </c>
      <c r="W4872">
        <f t="shared" si="304"/>
        <v>1606.808</v>
      </c>
      <c r="X4872">
        <f t="shared" si="305"/>
        <v>5</v>
      </c>
      <c r="Y4872">
        <f t="shared" si="306"/>
        <v>1285.4464</v>
      </c>
      <c r="Z4872" s="12">
        <f t="shared" si="307"/>
        <v>6.4732142857142847</v>
      </c>
    </row>
    <row r="4873" spans="1:26"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t="str">
        <f>_xlfn.XLOOKUP(B4873,Returns!B:B,Returns!A:A,"No",0)</f>
        <v>No</v>
      </c>
      <c r="W4873">
        <f t="shared" si="304"/>
        <v>3.6479999999999997</v>
      </c>
      <c r="X4873">
        <f t="shared" si="305"/>
        <v>4</v>
      </c>
      <c r="Y4873">
        <f t="shared" si="306"/>
        <v>2.9183999999999997</v>
      </c>
      <c r="Z4873" s="12">
        <f t="shared" si="307"/>
        <v>21.09375</v>
      </c>
    </row>
    <row r="4874" spans="1:26"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t="str">
        <f>_xlfn.XLOOKUP(B4874,Returns!B:B,Returns!A:A,"No",0)</f>
        <v>No</v>
      </c>
      <c r="W4874">
        <f t="shared" si="304"/>
        <v>91.59999999999998</v>
      </c>
      <c r="X4874">
        <f t="shared" si="305"/>
        <v>4</v>
      </c>
      <c r="Y4874">
        <f t="shared" si="306"/>
        <v>18.319999999999993</v>
      </c>
      <c r="Z4874" s="12">
        <f t="shared" si="307"/>
        <v>-255.00000000000017</v>
      </c>
    </row>
    <row r="4875" spans="1:26"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t="str">
        <f>_xlfn.XLOOKUP(B4875,Returns!B:B,Returns!A:A,"No",0)</f>
        <v>No</v>
      </c>
      <c r="W4875">
        <f t="shared" si="304"/>
        <v>146.44800000000001</v>
      </c>
      <c r="X4875">
        <f t="shared" si="305"/>
        <v>4</v>
      </c>
      <c r="Y4875">
        <f t="shared" si="306"/>
        <v>117.1584</v>
      </c>
      <c r="Z4875" s="12">
        <f t="shared" si="307"/>
        <v>-9.8958333333333393</v>
      </c>
    </row>
    <row r="4876" spans="1:26"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t="str">
        <f>_xlfn.XLOOKUP(B4876,Returns!B:B,Returns!A:A,"No",0)</f>
        <v>No</v>
      </c>
      <c r="W4876">
        <f t="shared" si="304"/>
        <v>1.1879999999999997</v>
      </c>
      <c r="X4876">
        <f t="shared" si="305"/>
        <v>4</v>
      </c>
      <c r="Y4876">
        <f t="shared" si="306"/>
        <v>0.23759999999999992</v>
      </c>
      <c r="Z4876" s="12">
        <f t="shared" si="307"/>
        <v>-825.00000000000057</v>
      </c>
    </row>
    <row r="4877" spans="1:26"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t="str">
        <f>_xlfn.XLOOKUP(B4877,Returns!B:B,Returns!A:A,"No",0)</f>
        <v>No</v>
      </c>
      <c r="W4877">
        <f t="shared" si="304"/>
        <v>599</v>
      </c>
      <c r="X4877">
        <f t="shared" si="305"/>
        <v>5</v>
      </c>
      <c r="Y4877">
        <f t="shared" si="306"/>
        <v>479.2</v>
      </c>
      <c r="Z4877" s="12">
        <f t="shared" si="307"/>
        <v>6.2500000000000018</v>
      </c>
    </row>
    <row r="4878" spans="1:26"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t="str">
        <f>_xlfn.XLOOKUP(B4878,Returns!B:B,Returns!A:A,"No",0)</f>
        <v>No</v>
      </c>
      <c r="W4878">
        <f t="shared" si="304"/>
        <v>123.136</v>
      </c>
      <c r="X4878">
        <f t="shared" si="305"/>
        <v>6</v>
      </c>
      <c r="Y4878">
        <f t="shared" si="306"/>
        <v>98.508799999999994</v>
      </c>
      <c r="Z4878" s="12">
        <f t="shared" si="307"/>
        <v>4.6875</v>
      </c>
    </row>
    <row r="4879" spans="1:26"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t="str">
        <f>_xlfn.XLOOKUP(B4879,Returns!B:B,Returns!A:A,"No",0)</f>
        <v>No</v>
      </c>
      <c r="W4879">
        <f t="shared" si="304"/>
        <v>18.576000000000001</v>
      </c>
      <c r="X4879">
        <f t="shared" si="305"/>
        <v>6</v>
      </c>
      <c r="Y4879">
        <f t="shared" si="306"/>
        <v>14.860800000000001</v>
      </c>
      <c r="Z4879" s="12">
        <f t="shared" si="307"/>
        <v>3.1250000000000022</v>
      </c>
    </row>
    <row r="4880" spans="1:26"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t="str">
        <f>_xlfn.XLOOKUP(B4880,Returns!B:B,Returns!A:A,"No",0)</f>
        <v>No</v>
      </c>
      <c r="W4880">
        <f t="shared" si="304"/>
        <v>6.6420000000000012</v>
      </c>
      <c r="X4880">
        <f t="shared" si="305"/>
        <v>2</v>
      </c>
      <c r="Y4880">
        <f t="shared" si="306"/>
        <v>1.9926000000000004</v>
      </c>
      <c r="Z4880" s="12">
        <f t="shared" si="307"/>
        <v>-74.074074074074076</v>
      </c>
    </row>
    <row r="4881" spans="1:26"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t="str">
        <f>_xlfn.XLOOKUP(B4881,Returns!B:B,Returns!A:A,"No",0)</f>
        <v>No</v>
      </c>
      <c r="W4881">
        <f t="shared" si="304"/>
        <v>10.64</v>
      </c>
      <c r="X4881">
        <f t="shared" si="305"/>
        <v>3</v>
      </c>
      <c r="Y4881">
        <f t="shared" si="306"/>
        <v>10.64</v>
      </c>
      <c r="Z4881" s="12">
        <f t="shared" si="307"/>
        <v>24.5</v>
      </c>
    </row>
    <row r="4882" spans="1:26"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t="str">
        <f>_xlfn.XLOOKUP(B4882,Returns!B:B,Returns!A:A,"No",0)</f>
        <v>No</v>
      </c>
      <c r="W4882">
        <f t="shared" si="304"/>
        <v>3903.68</v>
      </c>
      <c r="X4882">
        <f t="shared" si="305"/>
        <v>3</v>
      </c>
      <c r="Y4882">
        <f t="shared" si="306"/>
        <v>3903.68</v>
      </c>
      <c r="Z4882" s="12">
        <f t="shared" si="307"/>
        <v>7.5</v>
      </c>
    </row>
    <row r="4883" spans="1:26"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t="str">
        <f>_xlfn.XLOOKUP(B4883,Returns!B:B,Returns!A:A,"No",0)</f>
        <v>No</v>
      </c>
      <c r="W4883">
        <f t="shared" si="304"/>
        <v>20249.189999999999</v>
      </c>
      <c r="X4883">
        <f t="shared" si="305"/>
        <v>3</v>
      </c>
      <c r="Y4883">
        <f t="shared" si="306"/>
        <v>20249.189999999999</v>
      </c>
      <c r="Z4883" s="12">
        <f t="shared" si="307"/>
        <v>2.5555555555555562</v>
      </c>
    </row>
    <row r="4884" spans="1:26"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t="str">
        <f>_xlfn.XLOOKUP(B4884,Returns!B:B,Returns!A:A,"No",0)</f>
        <v>No</v>
      </c>
      <c r="W4884">
        <f t="shared" si="304"/>
        <v>239.68</v>
      </c>
      <c r="X4884">
        <f t="shared" si="305"/>
        <v>3</v>
      </c>
      <c r="Y4884">
        <f t="shared" si="306"/>
        <v>239.68</v>
      </c>
      <c r="Z4884" s="12">
        <f t="shared" si="307"/>
        <v>6.9999999999999991</v>
      </c>
    </row>
    <row r="4885" spans="1:26"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t="str">
        <f>_xlfn.XLOOKUP(B4885,Returns!B:B,Returns!A:A,"No",0)</f>
        <v>No</v>
      </c>
      <c r="W4885">
        <f t="shared" si="304"/>
        <v>856.00000000000011</v>
      </c>
      <c r="X4885">
        <f t="shared" si="305"/>
        <v>7</v>
      </c>
      <c r="Y4885">
        <f t="shared" si="306"/>
        <v>684.80000000000007</v>
      </c>
      <c r="Z4885" s="12">
        <f t="shared" si="307"/>
        <v>9.3749999999999964</v>
      </c>
    </row>
    <row r="4886" spans="1:26"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t="str">
        <f>_xlfn.XLOOKUP(B4886,Returns!B:B,Returns!A:A,"No",0)</f>
        <v>No</v>
      </c>
      <c r="W4886">
        <f t="shared" si="304"/>
        <v>6.72</v>
      </c>
      <c r="X4886">
        <f t="shared" si="305"/>
        <v>7</v>
      </c>
      <c r="Y4886">
        <f t="shared" si="306"/>
        <v>6.72</v>
      </c>
      <c r="Z4886" s="12">
        <f t="shared" si="307"/>
        <v>13.000000000000004</v>
      </c>
    </row>
    <row r="4887" spans="1:26"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t="str">
        <f>_xlfn.XLOOKUP(B4887,Returns!B:B,Returns!A:A,"No",0)</f>
        <v>No</v>
      </c>
      <c r="W4887">
        <f t="shared" si="304"/>
        <v>571</v>
      </c>
      <c r="X4887">
        <f t="shared" si="305"/>
        <v>4</v>
      </c>
      <c r="Y4887">
        <f t="shared" si="306"/>
        <v>571</v>
      </c>
      <c r="Z4887" s="12">
        <f t="shared" si="307"/>
        <v>9.1999999999999993</v>
      </c>
    </row>
    <row r="4888" spans="1:26"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t="str">
        <f>_xlfn.XLOOKUP(B4888,Returns!B:B,Returns!A:A,"No",0)</f>
        <v>No</v>
      </c>
      <c r="W4888">
        <f t="shared" si="304"/>
        <v>548.01</v>
      </c>
      <c r="X4888">
        <f t="shared" si="305"/>
        <v>3</v>
      </c>
      <c r="Y4888">
        <f t="shared" si="306"/>
        <v>548.01</v>
      </c>
      <c r="Z4888" s="12">
        <f t="shared" si="307"/>
        <v>9.6666666666666643</v>
      </c>
    </row>
    <row r="4889" spans="1:26"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t="str">
        <f>_xlfn.XLOOKUP(B4889,Returns!B:B,Returns!A:A,"No",0)</f>
        <v>No</v>
      </c>
      <c r="W4889">
        <f t="shared" si="304"/>
        <v>610.19999999999993</v>
      </c>
      <c r="X4889">
        <f t="shared" si="305"/>
        <v>3</v>
      </c>
      <c r="Y4889">
        <f t="shared" si="306"/>
        <v>610.19999999999993</v>
      </c>
      <c r="Z4889" s="12">
        <f t="shared" si="307"/>
        <v>0.99999999999999956</v>
      </c>
    </row>
    <row r="4890" spans="1:26"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t="str">
        <f>_xlfn.XLOOKUP(B4890,Returns!B:B,Returns!A:A,"No",0)</f>
        <v>No</v>
      </c>
      <c r="W4890">
        <f t="shared" si="304"/>
        <v>3378.06</v>
      </c>
      <c r="X4890">
        <f t="shared" si="305"/>
        <v>3</v>
      </c>
      <c r="Y4890">
        <f t="shared" si="306"/>
        <v>3378.06</v>
      </c>
      <c r="Z4890" s="12">
        <f t="shared" si="307"/>
        <v>1.6666666666666663</v>
      </c>
    </row>
    <row r="4891" spans="1:26"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t="str">
        <f>_xlfn.XLOOKUP(B4891,Returns!B:B,Returns!A:A,"No",0)</f>
        <v>No</v>
      </c>
      <c r="W4891">
        <f t="shared" si="304"/>
        <v>7579.8000000000011</v>
      </c>
      <c r="X4891">
        <f t="shared" si="305"/>
        <v>3</v>
      </c>
      <c r="Y4891">
        <f t="shared" si="306"/>
        <v>7579.8000000000011</v>
      </c>
      <c r="Z4891" s="12">
        <f t="shared" si="307"/>
        <v>4.1666666666666652</v>
      </c>
    </row>
    <row r="4892" spans="1:26"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t="str">
        <f>_xlfn.XLOOKUP(B4892,Returns!B:B,Returns!A:A,"No",0)</f>
        <v>No</v>
      </c>
      <c r="W4892">
        <f t="shared" si="304"/>
        <v>26.46</v>
      </c>
      <c r="X4892">
        <f t="shared" si="305"/>
        <v>7</v>
      </c>
      <c r="Y4892">
        <f t="shared" si="306"/>
        <v>26.46</v>
      </c>
      <c r="Z4892" s="12">
        <f t="shared" si="307"/>
        <v>9.6666666666666643</v>
      </c>
    </row>
    <row r="4893" spans="1:26"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t="str">
        <f>_xlfn.XLOOKUP(B4893,Returns!B:B,Returns!A:A,"No",0)</f>
        <v>No</v>
      </c>
      <c r="W4893">
        <f t="shared" si="304"/>
        <v>75.88</v>
      </c>
      <c r="X4893">
        <f t="shared" si="305"/>
        <v>7</v>
      </c>
      <c r="Y4893">
        <f t="shared" si="306"/>
        <v>75.88</v>
      </c>
      <c r="Z4893" s="12">
        <f t="shared" si="307"/>
        <v>24</v>
      </c>
    </row>
    <row r="4894" spans="1:26"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t="str">
        <f>_xlfn.XLOOKUP(B4894,Returns!B:B,Returns!A:A,"No",0)</f>
        <v>No</v>
      </c>
      <c r="W4894">
        <f t="shared" si="304"/>
        <v>8.4</v>
      </c>
      <c r="X4894">
        <f t="shared" si="305"/>
        <v>7</v>
      </c>
      <c r="Y4894">
        <f t="shared" si="306"/>
        <v>8.4</v>
      </c>
      <c r="Z4894" s="12">
        <f t="shared" si="307"/>
        <v>14.000000000000002</v>
      </c>
    </row>
    <row r="4895" spans="1:26"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t="str">
        <f>_xlfn.XLOOKUP(B4895,Returns!B:B,Returns!A:A,"No",0)</f>
        <v>No</v>
      </c>
      <c r="W4895">
        <f t="shared" si="304"/>
        <v>454.56</v>
      </c>
      <c r="X4895">
        <f t="shared" si="305"/>
        <v>7</v>
      </c>
      <c r="Y4895">
        <f t="shared" si="306"/>
        <v>454.56</v>
      </c>
      <c r="Z4895" s="12">
        <f t="shared" si="307"/>
        <v>0.49999999999999767</v>
      </c>
    </row>
    <row r="4896" spans="1:26"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t="str">
        <f>_xlfn.XLOOKUP(B4896,Returns!B:B,Returns!A:A,"No",0)</f>
        <v>No</v>
      </c>
      <c r="W4896">
        <f t="shared" si="304"/>
        <v>47.9</v>
      </c>
      <c r="X4896">
        <f t="shared" si="305"/>
        <v>7</v>
      </c>
      <c r="Y4896">
        <f t="shared" si="306"/>
        <v>47.9</v>
      </c>
      <c r="Z4896" s="12">
        <f t="shared" si="307"/>
        <v>48</v>
      </c>
    </row>
    <row r="4897" spans="1:26"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t="str">
        <f>_xlfn.XLOOKUP(B4897,Returns!B:B,Returns!A:A,"No",0)</f>
        <v>No</v>
      </c>
      <c r="W4897">
        <f t="shared" si="304"/>
        <v>123.92</v>
      </c>
      <c r="X4897">
        <f t="shared" si="305"/>
        <v>7</v>
      </c>
      <c r="Y4897">
        <f t="shared" si="306"/>
        <v>123.92</v>
      </c>
      <c r="Z4897" s="12">
        <f t="shared" si="307"/>
        <v>24.5</v>
      </c>
    </row>
    <row r="4898" spans="1:26"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t="str">
        <f>_xlfn.XLOOKUP(B4898,Returns!B:B,Returns!A:A,"No",0)</f>
        <v>No</v>
      </c>
      <c r="W4898">
        <f t="shared" si="304"/>
        <v>4471.68</v>
      </c>
      <c r="X4898">
        <f t="shared" si="305"/>
        <v>7</v>
      </c>
      <c r="Y4898">
        <f t="shared" si="306"/>
        <v>4471.68</v>
      </c>
      <c r="Z4898" s="12">
        <f t="shared" si="307"/>
        <v>1.2499999999999991</v>
      </c>
    </row>
    <row r="4899" spans="1:26"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t="str">
        <f>_xlfn.XLOOKUP(B4899,Returns!B:B,Returns!A:A,"No",0)</f>
        <v>No</v>
      </c>
      <c r="W4899">
        <f t="shared" si="304"/>
        <v>366.74399999999997</v>
      </c>
      <c r="X4899">
        <f t="shared" si="305"/>
        <v>2</v>
      </c>
      <c r="Y4899">
        <f t="shared" si="306"/>
        <v>256.7208</v>
      </c>
      <c r="Z4899" s="12">
        <f t="shared" si="307"/>
        <v>-3.0612244897959195</v>
      </c>
    </row>
    <row r="4900" spans="1:26"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t="str">
        <f>_xlfn.XLOOKUP(B4900,Returns!B:B,Returns!A:A,"No",0)</f>
        <v>No</v>
      </c>
      <c r="W4900">
        <f t="shared" si="304"/>
        <v>15.936000000000002</v>
      </c>
      <c r="X4900">
        <f t="shared" si="305"/>
        <v>2</v>
      </c>
      <c r="Y4900">
        <f t="shared" si="306"/>
        <v>12.748800000000001</v>
      </c>
      <c r="Z4900" s="12">
        <f t="shared" si="307"/>
        <v>22.656250000000004</v>
      </c>
    </row>
    <row r="4901" spans="1:26"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t="str">
        <f>_xlfn.XLOOKUP(B4901,Returns!B:B,Returns!A:A,"No",0)</f>
        <v>No</v>
      </c>
      <c r="W4901">
        <f t="shared" si="304"/>
        <v>210.81600000000003</v>
      </c>
      <c r="X4901">
        <f t="shared" si="305"/>
        <v>5</v>
      </c>
      <c r="Y4901">
        <f t="shared" si="306"/>
        <v>63.244800000000026</v>
      </c>
      <c r="Z4901" s="12">
        <f t="shared" si="307"/>
        <v>-29.16666666666665</v>
      </c>
    </row>
    <row r="4902" spans="1:26"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t="str">
        <f>_xlfn.XLOOKUP(B4902,Returns!B:B,Returns!A:A,"No",0)</f>
        <v>No</v>
      </c>
      <c r="W4902">
        <f t="shared" si="304"/>
        <v>1925.28</v>
      </c>
      <c r="X4902">
        <f t="shared" si="305"/>
        <v>4</v>
      </c>
      <c r="Y4902">
        <f t="shared" si="306"/>
        <v>1925.28</v>
      </c>
      <c r="Z4902" s="12">
        <f t="shared" si="307"/>
        <v>6.4999999999999991</v>
      </c>
    </row>
    <row r="4903" spans="1:26"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t="str">
        <f>_xlfn.XLOOKUP(B4903,Returns!B:B,Returns!A:A,"No",0)</f>
        <v>No</v>
      </c>
      <c r="W4903">
        <f t="shared" si="304"/>
        <v>13.98</v>
      </c>
      <c r="X4903">
        <f t="shared" si="305"/>
        <v>4</v>
      </c>
      <c r="Y4903">
        <f t="shared" si="306"/>
        <v>13.98</v>
      </c>
      <c r="Z4903" s="12">
        <f t="shared" si="307"/>
        <v>26</v>
      </c>
    </row>
    <row r="4904" spans="1:26"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t="str">
        <f>_xlfn.XLOOKUP(B4904,Returns!B:B,Returns!A:A,"No",0)</f>
        <v>No</v>
      </c>
      <c r="W4904">
        <f t="shared" si="304"/>
        <v>155.52000000000001</v>
      </c>
      <c r="X4904">
        <f t="shared" si="305"/>
        <v>5</v>
      </c>
      <c r="Y4904">
        <f t="shared" si="306"/>
        <v>124.41600000000001</v>
      </c>
      <c r="Z4904" s="12">
        <f t="shared" si="307"/>
        <v>7.2916666666666661</v>
      </c>
    </row>
    <row r="4905" spans="1:26"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t="str">
        <f>_xlfn.XLOOKUP(B4905,Returns!B:B,Returns!A:A,"No",0)</f>
        <v>No</v>
      </c>
      <c r="W4905">
        <f t="shared" si="304"/>
        <v>274.77</v>
      </c>
      <c r="X4905">
        <f t="shared" si="305"/>
        <v>5</v>
      </c>
      <c r="Y4905">
        <f t="shared" si="306"/>
        <v>274.77</v>
      </c>
      <c r="Z4905" s="12">
        <f t="shared" si="307"/>
        <v>15.333333333333336</v>
      </c>
    </row>
    <row r="4906" spans="1:26"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t="str">
        <f>_xlfn.XLOOKUP(B4906,Returns!B:B,Returns!A:A,"No",0)</f>
        <v>No</v>
      </c>
      <c r="W4906">
        <f t="shared" si="304"/>
        <v>2022.174</v>
      </c>
      <c r="X4906">
        <f t="shared" si="305"/>
        <v>2</v>
      </c>
      <c r="Y4906">
        <f t="shared" si="306"/>
        <v>1415.5218</v>
      </c>
      <c r="Z4906" s="12">
        <f t="shared" si="307"/>
        <v>-1.3605442176870755</v>
      </c>
    </row>
    <row r="4907" spans="1:26"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t="str">
        <f>_xlfn.XLOOKUP(B4907,Returns!B:B,Returns!A:A,"No",0)</f>
        <v>No</v>
      </c>
      <c r="W4907">
        <f t="shared" si="304"/>
        <v>91.68</v>
      </c>
      <c r="X4907">
        <f t="shared" si="305"/>
        <v>2</v>
      </c>
      <c r="Y4907">
        <f t="shared" si="306"/>
        <v>91.68</v>
      </c>
      <c r="Z4907" s="12">
        <f t="shared" si="307"/>
        <v>12</v>
      </c>
    </row>
    <row r="4908" spans="1:26"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t="str">
        <f>_xlfn.XLOOKUP(B4908,Returns!B:B,Returns!A:A,"No",0)</f>
        <v>No</v>
      </c>
      <c r="W4908">
        <f t="shared" si="304"/>
        <v>1349.5</v>
      </c>
      <c r="X4908">
        <f t="shared" si="305"/>
        <v>2</v>
      </c>
      <c r="Y4908">
        <f t="shared" si="306"/>
        <v>1349.5</v>
      </c>
      <c r="Z4908" s="12">
        <f t="shared" si="307"/>
        <v>1.1999999999999991</v>
      </c>
    </row>
    <row r="4909" spans="1:26"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t="str">
        <f>_xlfn.XLOOKUP(B4909,Returns!B:B,Returns!A:A,"No",0)</f>
        <v>No</v>
      </c>
      <c r="W4909">
        <f t="shared" si="304"/>
        <v>94.464000000000013</v>
      </c>
      <c r="X4909">
        <f t="shared" si="305"/>
        <v>5</v>
      </c>
      <c r="Y4909">
        <f t="shared" si="306"/>
        <v>28.339200000000005</v>
      </c>
      <c r="Z4909" s="12">
        <f t="shared" si="307"/>
        <v>-30.555555555555557</v>
      </c>
    </row>
    <row r="4910" spans="1:26"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t="str">
        <f>_xlfn.XLOOKUP(B4910,Returns!B:B,Returns!A:A,"No",0)</f>
        <v>No</v>
      </c>
      <c r="W4910">
        <f t="shared" si="304"/>
        <v>19.175999999999998</v>
      </c>
      <c r="X4910">
        <f t="shared" si="305"/>
        <v>5</v>
      </c>
      <c r="Y4910">
        <f t="shared" si="306"/>
        <v>11.505599999999998</v>
      </c>
      <c r="Z4910" s="12">
        <f t="shared" si="307"/>
        <v>-18.055555555555557</v>
      </c>
    </row>
    <row r="4911" spans="1:26"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t="str">
        <f>_xlfn.XLOOKUP(B4911,Returns!B:B,Returns!A:A,"No",0)</f>
        <v>Yes</v>
      </c>
      <c r="W4911">
        <f t="shared" si="304"/>
        <v>55.007999999999996</v>
      </c>
      <c r="X4911">
        <f t="shared" si="305"/>
        <v>4</v>
      </c>
      <c r="Y4911">
        <f t="shared" si="306"/>
        <v>44.006399999999999</v>
      </c>
      <c r="Z4911" s="12">
        <f t="shared" si="307"/>
        <v>15.104166666666666</v>
      </c>
    </row>
    <row r="4912" spans="1:26"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t="str">
        <f>_xlfn.XLOOKUP(B4912,Returns!B:B,Returns!A:A,"No",0)</f>
        <v>Yes</v>
      </c>
      <c r="W4912">
        <f t="shared" si="304"/>
        <v>254.01600000000008</v>
      </c>
      <c r="X4912">
        <f t="shared" si="305"/>
        <v>4</v>
      </c>
      <c r="Y4912">
        <f t="shared" si="306"/>
        <v>203.21280000000007</v>
      </c>
      <c r="Z4912" s="12">
        <f t="shared" si="307"/>
        <v>6.2499999999999982</v>
      </c>
    </row>
    <row r="4913" spans="1:26"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t="str">
        <f>_xlfn.XLOOKUP(B4913,Returns!B:B,Returns!A:A,"No",0)</f>
        <v>Yes</v>
      </c>
      <c r="W4913">
        <f t="shared" si="304"/>
        <v>223.96799999999999</v>
      </c>
      <c r="X4913">
        <f t="shared" si="305"/>
        <v>4</v>
      </c>
      <c r="Y4913">
        <f t="shared" si="306"/>
        <v>179.17439999999999</v>
      </c>
      <c r="Z4913" s="12">
        <f t="shared" si="307"/>
        <v>3.9062500000000036</v>
      </c>
    </row>
    <row r="4914" spans="1:26"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t="str">
        <f>_xlfn.XLOOKUP(B4914,Returns!B:B,Returns!A:A,"No",0)</f>
        <v>Yes</v>
      </c>
      <c r="W4914">
        <f t="shared" si="304"/>
        <v>29.85</v>
      </c>
      <c r="X4914">
        <f t="shared" si="305"/>
        <v>4</v>
      </c>
      <c r="Y4914">
        <f t="shared" si="306"/>
        <v>8.9550000000000018</v>
      </c>
      <c r="Z4914" s="12">
        <f t="shared" si="307"/>
        <v>-51.111111111111093</v>
      </c>
    </row>
    <row r="4915" spans="1:26"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t="str">
        <f>_xlfn.XLOOKUP(B4915,Returns!B:B,Returns!A:A,"No",0)</f>
        <v>Yes</v>
      </c>
      <c r="W4915">
        <f t="shared" si="304"/>
        <v>5.016</v>
      </c>
      <c r="X4915">
        <f t="shared" si="305"/>
        <v>4</v>
      </c>
      <c r="Y4915">
        <f t="shared" si="306"/>
        <v>1.5048000000000004</v>
      </c>
      <c r="Z4915" s="12">
        <f t="shared" si="307"/>
        <v>-122.22222222222219</v>
      </c>
    </row>
    <row r="4916" spans="1:26"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t="str">
        <f>_xlfn.XLOOKUP(B4916,Returns!B:B,Returns!A:A,"No",0)</f>
        <v>No</v>
      </c>
      <c r="W4916">
        <f t="shared" si="304"/>
        <v>71.92</v>
      </c>
      <c r="X4916">
        <f t="shared" si="305"/>
        <v>2</v>
      </c>
      <c r="Y4916">
        <f t="shared" si="306"/>
        <v>71.92</v>
      </c>
      <c r="Z4916" s="12">
        <f t="shared" si="307"/>
        <v>14.499999999999993</v>
      </c>
    </row>
    <row r="4917" spans="1:26"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t="str">
        <f>_xlfn.XLOOKUP(B4917,Returns!B:B,Returns!A:A,"No",0)</f>
        <v>No</v>
      </c>
      <c r="W4917">
        <f t="shared" si="304"/>
        <v>44.856000000000009</v>
      </c>
      <c r="X4917">
        <f t="shared" si="305"/>
        <v>2</v>
      </c>
      <c r="Y4917">
        <f t="shared" si="306"/>
        <v>35.884800000000006</v>
      </c>
      <c r="Z4917" s="12">
        <f t="shared" si="307"/>
        <v>15.104166666666666</v>
      </c>
    </row>
    <row r="4918" spans="1:26"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t="str">
        <f>_xlfn.XLOOKUP(B4918,Returns!B:B,Returns!A:A,"No",0)</f>
        <v>No</v>
      </c>
      <c r="W4918">
        <f t="shared" si="304"/>
        <v>470.00800000000004</v>
      </c>
      <c r="X4918">
        <f t="shared" si="305"/>
        <v>2</v>
      </c>
      <c r="Y4918">
        <f t="shared" si="306"/>
        <v>376.00640000000004</v>
      </c>
      <c r="Z4918" s="12">
        <f t="shared" si="307"/>
        <v>1.5624999999999989</v>
      </c>
    </row>
    <row r="4919" spans="1:26"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t="str">
        <f>_xlfn.XLOOKUP(B4919,Returns!B:B,Returns!A:A,"No",0)</f>
        <v>No</v>
      </c>
      <c r="W4919">
        <f t="shared" si="304"/>
        <v>762.17399999999998</v>
      </c>
      <c r="X4919">
        <f t="shared" si="305"/>
        <v>2</v>
      </c>
      <c r="Y4919">
        <f t="shared" si="306"/>
        <v>533.52179999999998</v>
      </c>
      <c r="Z4919" s="12">
        <f t="shared" si="307"/>
        <v>-6.1224489795918355</v>
      </c>
    </row>
    <row r="4920" spans="1:26"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t="str">
        <f>_xlfn.XLOOKUP(B4920,Returns!B:B,Returns!A:A,"No",0)</f>
        <v>No</v>
      </c>
      <c r="W4920">
        <f t="shared" si="304"/>
        <v>521.81999999999994</v>
      </c>
      <c r="X4920">
        <f t="shared" si="305"/>
        <v>5</v>
      </c>
      <c r="Y4920">
        <f t="shared" si="306"/>
        <v>521.81999999999994</v>
      </c>
      <c r="Z4920" s="12">
        <f t="shared" si="307"/>
        <v>7.3333333333333348</v>
      </c>
    </row>
    <row r="4921" spans="1:26"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t="str">
        <f>_xlfn.XLOOKUP(B4921,Returns!B:B,Returns!A:A,"No",0)</f>
        <v>No</v>
      </c>
      <c r="W4921">
        <f t="shared" si="304"/>
        <v>463.96</v>
      </c>
      <c r="X4921">
        <f t="shared" si="305"/>
        <v>5</v>
      </c>
      <c r="Y4921">
        <f t="shared" si="306"/>
        <v>463.96</v>
      </c>
      <c r="Z4921" s="12">
        <f t="shared" si="307"/>
        <v>14.499999999999996</v>
      </c>
    </row>
    <row r="4922" spans="1:26"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t="str">
        <f>_xlfn.XLOOKUP(B4922,Returns!B:B,Returns!A:A,"No",0)</f>
        <v>No</v>
      </c>
      <c r="W4922">
        <f t="shared" si="304"/>
        <v>4.5919999999999987</v>
      </c>
      <c r="X4922">
        <f t="shared" si="305"/>
        <v>4</v>
      </c>
      <c r="Y4922">
        <f t="shared" si="306"/>
        <v>0.91839999999999966</v>
      </c>
      <c r="Z4922" s="12">
        <f t="shared" si="307"/>
        <v>-425.00000000000028</v>
      </c>
    </row>
    <row r="4923" spans="1:26"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t="str">
        <f>_xlfn.XLOOKUP(B4923,Returns!B:B,Returns!A:A,"No",0)</f>
        <v>No</v>
      </c>
      <c r="W4923">
        <f t="shared" si="304"/>
        <v>192.16</v>
      </c>
      <c r="X4923">
        <f t="shared" si="305"/>
        <v>4</v>
      </c>
      <c r="Y4923">
        <f t="shared" si="306"/>
        <v>192.16</v>
      </c>
      <c r="Z4923" s="12">
        <f t="shared" si="307"/>
        <v>23.999999999999996</v>
      </c>
    </row>
    <row r="4924" spans="1:26"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t="str">
        <f>_xlfn.XLOOKUP(B4924,Returns!B:B,Returns!A:A,"No",0)</f>
        <v>No</v>
      </c>
      <c r="W4924">
        <f t="shared" si="304"/>
        <v>7.24</v>
      </c>
      <c r="X4924">
        <f t="shared" si="305"/>
        <v>4</v>
      </c>
      <c r="Y4924">
        <f t="shared" si="306"/>
        <v>7.24</v>
      </c>
      <c r="Z4924" s="12">
        <f t="shared" si="307"/>
        <v>16.499999999999996</v>
      </c>
    </row>
    <row r="4925" spans="1:26"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t="str">
        <f>_xlfn.XLOOKUP(B4925,Returns!B:B,Returns!A:A,"No",0)</f>
        <v>No</v>
      </c>
      <c r="W4925">
        <f t="shared" si="304"/>
        <v>3774.5999999999995</v>
      </c>
      <c r="X4925">
        <f t="shared" si="305"/>
        <v>4</v>
      </c>
      <c r="Y4925">
        <f t="shared" si="306"/>
        <v>3774.5999999999995</v>
      </c>
      <c r="Z4925" s="12">
        <f t="shared" si="307"/>
        <v>8</v>
      </c>
    </row>
    <row r="4926" spans="1:26"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t="str">
        <f>_xlfn.XLOOKUP(B4926,Returns!B:B,Returns!A:A,"No",0)</f>
        <v>No</v>
      </c>
      <c r="W4926">
        <f t="shared" si="304"/>
        <v>180.96</v>
      </c>
      <c r="X4926">
        <f t="shared" si="305"/>
        <v>4</v>
      </c>
      <c r="Y4926">
        <f t="shared" si="306"/>
        <v>180.96</v>
      </c>
      <c r="Z4926" s="12">
        <f t="shared" si="307"/>
        <v>12.999999999999998</v>
      </c>
    </row>
    <row r="4927" spans="1:26"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t="str">
        <f>_xlfn.XLOOKUP(B4927,Returns!B:B,Returns!A:A,"No",0)</f>
        <v>No</v>
      </c>
      <c r="W4927">
        <f t="shared" si="304"/>
        <v>29.76</v>
      </c>
      <c r="X4927">
        <f t="shared" si="305"/>
        <v>3</v>
      </c>
      <c r="Y4927">
        <f t="shared" si="306"/>
        <v>29.76</v>
      </c>
      <c r="Z4927" s="12">
        <f t="shared" si="307"/>
        <v>12.500000000000004</v>
      </c>
    </row>
    <row r="4928" spans="1:26"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t="str">
        <f>_xlfn.XLOOKUP(B4928,Returns!B:B,Returns!A:A,"No",0)</f>
        <v>No</v>
      </c>
      <c r="W4928">
        <f t="shared" si="304"/>
        <v>91.275000000000006</v>
      </c>
      <c r="X4928">
        <f t="shared" si="305"/>
        <v>4</v>
      </c>
      <c r="Y4928">
        <f t="shared" si="306"/>
        <v>45.637500000000003</v>
      </c>
      <c r="Z4928" s="12">
        <f t="shared" si="307"/>
        <v>-147.99999999999997</v>
      </c>
    </row>
    <row r="4929" spans="1:26"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t="str">
        <f>_xlfn.XLOOKUP(B4929,Returns!B:B,Returns!A:A,"No",0)</f>
        <v>No</v>
      </c>
      <c r="W4929">
        <f t="shared" si="304"/>
        <v>58.320000000000007</v>
      </c>
      <c r="X4929">
        <f t="shared" si="305"/>
        <v>5</v>
      </c>
      <c r="Y4929">
        <f t="shared" si="306"/>
        <v>58.320000000000007</v>
      </c>
      <c r="Z4929" s="12">
        <f t="shared" si="307"/>
        <v>16</v>
      </c>
    </row>
    <row r="4930" spans="1:26"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t="str">
        <f>_xlfn.XLOOKUP(B4930,Returns!B:B,Returns!A:A,"No",0)</f>
        <v>No</v>
      </c>
      <c r="W4930">
        <f t="shared" si="304"/>
        <v>2691.4500000000003</v>
      </c>
      <c r="X4930">
        <f t="shared" si="305"/>
        <v>5</v>
      </c>
      <c r="Y4930">
        <f t="shared" si="306"/>
        <v>2691.4500000000003</v>
      </c>
      <c r="Z4930" s="12">
        <f t="shared" si="307"/>
        <v>9.3333333333333339</v>
      </c>
    </row>
    <row r="4931" spans="1:26"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t="str">
        <f>_xlfn.XLOOKUP(B4931,Returns!B:B,Returns!A:A,"No",0)</f>
        <v>No</v>
      </c>
      <c r="W4931">
        <f t="shared" ref="W4931:W4994" si="308">R4931*S4931</f>
        <v>288.75</v>
      </c>
      <c r="X4931">
        <f t="shared" ref="X4931:X4994" si="309">D4931-C4931</f>
        <v>1</v>
      </c>
      <c r="Y4931">
        <f t="shared" ref="Y4931:Y4994" si="310">W4931-(W4931*T4931)</f>
        <v>288.75</v>
      </c>
      <c r="Z4931" s="12">
        <f t="shared" ref="Z4931:Z4994" si="311">(U4931/Y4931)*100</f>
        <v>5.6000000000000005</v>
      </c>
    </row>
    <row r="4932" spans="1:26"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t="str">
        <f>_xlfn.XLOOKUP(B4932,Returns!B:B,Returns!A:A,"No",0)</f>
        <v>No</v>
      </c>
      <c r="W4932">
        <f t="shared" si="308"/>
        <v>44.820000000000007</v>
      </c>
      <c r="X4932">
        <f t="shared" si="309"/>
        <v>1</v>
      </c>
      <c r="Y4932">
        <f t="shared" si="310"/>
        <v>44.820000000000007</v>
      </c>
      <c r="Z4932" s="12">
        <f t="shared" si="311"/>
        <v>15.666666666666664</v>
      </c>
    </row>
    <row r="4933" spans="1:26"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t="str">
        <f>_xlfn.XLOOKUP(B4933,Returns!B:B,Returns!A:A,"No",0)</f>
        <v>No</v>
      </c>
      <c r="W4933">
        <f t="shared" si="308"/>
        <v>46.2</v>
      </c>
      <c r="X4933">
        <f t="shared" si="309"/>
        <v>5</v>
      </c>
      <c r="Y4933">
        <f t="shared" si="310"/>
        <v>46.2</v>
      </c>
      <c r="Z4933" s="12">
        <f t="shared" si="311"/>
        <v>15</v>
      </c>
    </row>
    <row r="4934" spans="1:26"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t="str">
        <f>_xlfn.XLOOKUP(B4934,Returns!B:B,Returns!A:A,"No",0)</f>
        <v>No</v>
      </c>
      <c r="W4934">
        <f t="shared" si="308"/>
        <v>12.536000000000001</v>
      </c>
      <c r="X4934">
        <f t="shared" si="309"/>
        <v>6</v>
      </c>
      <c r="Y4934">
        <f t="shared" si="310"/>
        <v>10.0288</v>
      </c>
      <c r="Z4934" s="12">
        <f t="shared" si="311"/>
        <v>42.187499999999986</v>
      </c>
    </row>
    <row r="4935" spans="1:26"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t="str">
        <f>_xlfn.XLOOKUP(B4935,Returns!B:B,Returns!A:A,"No",0)</f>
        <v>No</v>
      </c>
      <c r="W4935">
        <f t="shared" si="308"/>
        <v>2.1600000000000006</v>
      </c>
      <c r="X4935">
        <f t="shared" si="309"/>
        <v>6</v>
      </c>
      <c r="Y4935">
        <f t="shared" si="310"/>
        <v>0.64800000000000035</v>
      </c>
      <c r="Z4935" s="12">
        <f t="shared" si="311"/>
        <v>-122.22222222222217</v>
      </c>
    </row>
    <row r="4936" spans="1:26"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t="str">
        <f>_xlfn.XLOOKUP(B4936,Returns!B:B,Returns!A:A,"No",0)</f>
        <v>No</v>
      </c>
      <c r="W4936">
        <f t="shared" si="308"/>
        <v>13.536000000000001</v>
      </c>
      <c r="X4936">
        <f t="shared" si="309"/>
        <v>6</v>
      </c>
      <c r="Y4936">
        <f t="shared" si="310"/>
        <v>10.828800000000001</v>
      </c>
      <c r="Z4936" s="12">
        <f t="shared" si="311"/>
        <v>7.8124999999999956</v>
      </c>
    </row>
    <row r="4937" spans="1:26"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t="str">
        <f>_xlfn.XLOOKUP(B4937,Returns!B:B,Returns!A:A,"No",0)</f>
        <v>No</v>
      </c>
      <c r="W4937">
        <f t="shared" si="308"/>
        <v>50.32800000000001</v>
      </c>
      <c r="X4937">
        <f t="shared" si="309"/>
        <v>6</v>
      </c>
      <c r="Y4937">
        <f t="shared" si="310"/>
        <v>40.262400000000007</v>
      </c>
      <c r="Z4937" s="12">
        <f t="shared" si="311"/>
        <v>4.1666666666666661</v>
      </c>
    </row>
    <row r="4938" spans="1:26"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t="str">
        <f>_xlfn.XLOOKUP(B4938,Returns!B:B,Returns!A:A,"No",0)</f>
        <v>No</v>
      </c>
      <c r="W4938">
        <f t="shared" si="308"/>
        <v>236.18</v>
      </c>
      <c r="X4938">
        <f t="shared" si="309"/>
        <v>7</v>
      </c>
      <c r="Y4938">
        <f t="shared" si="310"/>
        <v>236.18</v>
      </c>
      <c r="Z4938" s="12">
        <f t="shared" si="311"/>
        <v>6.5714285714285712</v>
      </c>
    </row>
    <row r="4939" spans="1:26"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t="str">
        <f>_xlfn.XLOOKUP(B4939,Returns!B:B,Returns!A:A,"No",0)</f>
        <v>No</v>
      </c>
      <c r="W4939">
        <f t="shared" si="308"/>
        <v>6629.2500000000009</v>
      </c>
      <c r="X4939">
        <f t="shared" si="309"/>
        <v>5</v>
      </c>
      <c r="Y4939">
        <f t="shared" si="310"/>
        <v>6629.2500000000009</v>
      </c>
      <c r="Z4939" s="12">
        <f t="shared" si="311"/>
        <v>3.5999999999999983</v>
      </c>
    </row>
    <row r="4940" spans="1:26"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t="str">
        <f>_xlfn.XLOOKUP(B4940,Returns!B:B,Returns!A:A,"No",0)</f>
        <v>No</v>
      </c>
      <c r="W4940">
        <f t="shared" si="308"/>
        <v>1001.9969999999998</v>
      </c>
      <c r="X4940">
        <f t="shared" si="309"/>
        <v>5</v>
      </c>
      <c r="Y4940">
        <f t="shared" si="310"/>
        <v>851.69744999999989</v>
      </c>
      <c r="Z4940" s="12">
        <f t="shared" si="311"/>
        <v>0.46136101499423404</v>
      </c>
    </row>
    <row r="4941" spans="1:26"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t="str">
        <f>_xlfn.XLOOKUP(B4941,Returns!B:B,Returns!A:A,"No",0)</f>
        <v>No</v>
      </c>
      <c r="W4941">
        <f t="shared" si="308"/>
        <v>99.5</v>
      </c>
      <c r="X4941">
        <f t="shared" si="309"/>
        <v>5</v>
      </c>
      <c r="Y4941">
        <f t="shared" si="310"/>
        <v>99.5</v>
      </c>
      <c r="Z4941" s="12">
        <f t="shared" si="311"/>
        <v>6.5999999999999988</v>
      </c>
    </row>
    <row r="4942" spans="1:26"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t="str">
        <f>_xlfn.XLOOKUP(B4942,Returns!B:B,Returns!A:A,"No",0)</f>
        <v>No</v>
      </c>
      <c r="W4942">
        <f t="shared" si="308"/>
        <v>11419.38</v>
      </c>
      <c r="X4942">
        <f t="shared" si="309"/>
        <v>7</v>
      </c>
      <c r="Y4942">
        <f t="shared" si="310"/>
        <v>11419.38</v>
      </c>
      <c r="Z4942" s="12">
        <f t="shared" si="311"/>
        <v>2.3333333333333326</v>
      </c>
    </row>
    <row r="4943" spans="1:26"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t="str">
        <f>_xlfn.XLOOKUP(B4943,Returns!B:B,Returns!A:A,"No",0)</f>
        <v>No</v>
      </c>
      <c r="W4943">
        <f t="shared" si="308"/>
        <v>1135.68</v>
      </c>
      <c r="X4943">
        <f t="shared" si="309"/>
        <v>7</v>
      </c>
      <c r="Y4943">
        <f t="shared" si="310"/>
        <v>1135.68</v>
      </c>
      <c r="Z4943" s="12">
        <f t="shared" si="311"/>
        <v>7.2499999999999982</v>
      </c>
    </row>
    <row r="4944" spans="1:26"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t="str">
        <f>_xlfn.XLOOKUP(B4944,Returns!B:B,Returns!A:A,"No",0)</f>
        <v>No</v>
      </c>
      <c r="W4944">
        <f t="shared" si="308"/>
        <v>11.36</v>
      </c>
      <c r="X4944">
        <f t="shared" si="309"/>
        <v>7</v>
      </c>
      <c r="Y4944">
        <f t="shared" si="310"/>
        <v>11.36</v>
      </c>
      <c r="Z4944" s="12">
        <f t="shared" si="311"/>
        <v>15.499999999999996</v>
      </c>
    </row>
    <row r="4945" spans="1:26"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t="str">
        <f>_xlfn.XLOOKUP(B4945,Returns!B:B,Returns!A:A,"No",0)</f>
        <v>No</v>
      </c>
      <c r="W4945">
        <f t="shared" si="308"/>
        <v>375.34</v>
      </c>
      <c r="X4945">
        <f t="shared" si="309"/>
        <v>6</v>
      </c>
      <c r="Y4945">
        <f t="shared" si="310"/>
        <v>375.34</v>
      </c>
      <c r="Z4945" s="12">
        <f t="shared" si="311"/>
        <v>5</v>
      </c>
    </row>
    <row r="4946" spans="1:26"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t="str">
        <f>_xlfn.XLOOKUP(B4946,Returns!B:B,Returns!A:A,"No",0)</f>
        <v>Yes</v>
      </c>
      <c r="W4946">
        <f t="shared" si="308"/>
        <v>192.16</v>
      </c>
      <c r="X4946">
        <f t="shared" si="309"/>
        <v>1</v>
      </c>
      <c r="Y4946">
        <f t="shared" si="310"/>
        <v>192.16</v>
      </c>
      <c r="Z4946" s="12">
        <f t="shared" si="311"/>
        <v>23.999999999999996</v>
      </c>
    </row>
    <row r="4947" spans="1:26"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t="str">
        <f>_xlfn.XLOOKUP(B4947,Returns!B:B,Returns!A:A,"No",0)</f>
        <v>Yes</v>
      </c>
      <c r="W4947">
        <f t="shared" si="308"/>
        <v>23.36</v>
      </c>
      <c r="X4947">
        <f t="shared" si="309"/>
        <v>1</v>
      </c>
      <c r="Y4947">
        <f t="shared" si="310"/>
        <v>18.687999999999999</v>
      </c>
      <c r="Z4947" s="12">
        <f t="shared" si="311"/>
        <v>21.093749999999996</v>
      </c>
    </row>
    <row r="4948" spans="1:26"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t="str">
        <f>_xlfn.XLOOKUP(B4948,Returns!B:B,Returns!A:A,"No",0)</f>
        <v>Yes</v>
      </c>
      <c r="W4948">
        <f t="shared" si="308"/>
        <v>8.7200000000000006</v>
      </c>
      <c r="X4948">
        <f t="shared" si="309"/>
        <v>1</v>
      </c>
      <c r="Y4948">
        <f t="shared" si="310"/>
        <v>8.7200000000000006</v>
      </c>
      <c r="Z4948" s="12">
        <f t="shared" si="311"/>
        <v>20.5</v>
      </c>
    </row>
    <row r="4949" spans="1:26"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t="str">
        <f>_xlfn.XLOOKUP(B4949,Returns!B:B,Returns!A:A,"No",0)</f>
        <v>No</v>
      </c>
      <c r="W4949">
        <f t="shared" si="308"/>
        <v>116.96</v>
      </c>
      <c r="X4949">
        <f t="shared" si="309"/>
        <v>5</v>
      </c>
      <c r="Y4949">
        <f t="shared" si="310"/>
        <v>116.96</v>
      </c>
      <c r="Z4949" s="12">
        <f t="shared" si="311"/>
        <v>11.75</v>
      </c>
    </row>
    <row r="4950" spans="1:26"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t="str">
        <f>_xlfn.XLOOKUP(B4950,Returns!B:B,Returns!A:A,"No",0)</f>
        <v>No</v>
      </c>
      <c r="W4950">
        <f t="shared" si="308"/>
        <v>822.41600000000005</v>
      </c>
      <c r="X4950">
        <f t="shared" si="309"/>
        <v>5</v>
      </c>
      <c r="Y4950">
        <f t="shared" si="310"/>
        <v>657.93280000000004</v>
      </c>
      <c r="Z4950" s="12">
        <f t="shared" si="311"/>
        <v>6.2499999999999982</v>
      </c>
    </row>
    <row r="4951" spans="1:26"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t="str">
        <f>_xlfn.XLOOKUP(B4951,Returns!B:B,Returns!A:A,"No",0)</f>
        <v>No</v>
      </c>
      <c r="W4951">
        <f t="shared" si="308"/>
        <v>56.519999999999996</v>
      </c>
      <c r="X4951">
        <f t="shared" si="309"/>
        <v>5</v>
      </c>
      <c r="Y4951">
        <f t="shared" si="310"/>
        <v>56.519999999999996</v>
      </c>
      <c r="Z4951" s="12">
        <f t="shared" si="311"/>
        <v>10.666666666666666</v>
      </c>
    </row>
    <row r="4952" spans="1:26"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t="str">
        <f>_xlfn.XLOOKUP(B4952,Returns!B:B,Returns!A:A,"No",0)</f>
        <v>No</v>
      </c>
      <c r="W4952">
        <f t="shared" si="308"/>
        <v>37.259999999999991</v>
      </c>
      <c r="X4952">
        <f t="shared" si="309"/>
        <v>4</v>
      </c>
      <c r="Y4952">
        <f t="shared" si="310"/>
        <v>37.259999999999991</v>
      </c>
      <c r="Z4952" s="12">
        <f t="shared" si="311"/>
        <v>14.000000000000004</v>
      </c>
    </row>
    <row r="4953" spans="1:26"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t="str">
        <f>_xlfn.XLOOKUP(B4953,Returns!B:B,Returns!A:A,"No",0)</f>
        <v>No</v>
      </c>
      <c r="W4953">
        <f t="shared" si="308"/>
        <v>25.92</v>
      </c>
      <c r="X4953">
        <f t="shared" si="309"/>
        <v>4</v>
      </c>
      <c r="Y4953">
        <f t="shared" si="310"/>
        <v>25.92</v>
      </c>
      <c r="Z4953" s="12">
        <f t="shared" si="311"/>
        <v>24.000000000000004</v>
      </c>
    </row>
    <row r="4954" spans="1:26"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t="str">
        <f>_xlfn.XLOOKUP(B4954,Returns!B:B,Returns!A:A,"No",0)</f>
        <v>Yes</v>
      </c>
      <c r="W4954">
        <f t="shared" si="308"/>
        <v>69.48</v>
      </c>
      <c r="X4954">
        <f t="shared" si="309"/>
        <v>4</v>
      </c>
      <c r="Y4954">
        <f t="shared" si="310"/>
        <v>69.48</v>
      </c>
      <c r="Z4954" s="12">
        <f t="shared" si="311"/>
        <v>29.999999999999989</v>
      </c>
    </row>
    <row r="4955" spans="1:26"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t="str">
        <f>_xlfn.XLOOKUP(B4955,Returns!B:B,Returns!A:A,"No",0)</f>
        <v>No</v>
      </c>
      <c r="W4955">
        <f t="shared" si="308"/>
        <v>171.8</v>
      </c>
      <c r="X4955">
        <f t="shared" si="309"/>
        <v>4</v>
      </c>
      <c r="Y4955">
        <f t="shared" si="310"/>
        <v>171.8</v>
      </c>
      <c r="Z4955" s="12">
        <f t="shared" si="311"/>
        <v>1.4999999999999989</v>
      </c>
    </row>
    <row r="4956" spans="1:26"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t="str">
        <f>_xlfn.XLOOKUP(B4956,Returns!B:B,Returns!A:A,"No",0)</f>
        <v>No</v>
      </c>
      <c r="W4956">
        <f t="shared" si="308"/>
        <v>126.42000000000002</v>
      </c>
      <c r="X4956">
        <f t="shared" si="309"/>
        <v>4</v>
      </c>
      <c r="Y4956">
        <f t="shared" si="310"/>
        <v>126.42000000000002</v>
      </c>
      <c r="Z4956" s="12">
        <f t="shared" si="311"/>
        <v>3.7142857142857144</v>
      </c>
    </row>
    <row r="4957" spans="1:26"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t="str">
        <f>_xlfn.XLOOKUP(B4957,Returns!B:B,Returns!A:A,"No",0)</f>
        <v>No</v>
      </c>
      <c r="W4957">
        <f t="shared" si="308"/>
        <v>237.42000000000002</v>
      </c>
      <c r="X4957">
        <f t="shared" si="309"/>
        <v>4</v>
      </c>
      <c r="Y4957">
        <f t="shared" si="310"/>
        <v>237.42000000000002</v>
      </c>
      <c r="Z4957" s="12">
        <f t="shared" si="311"/>
        <v>15.333333333333329</v>
      </c>
    </row>
    <row r="4958" spans="1:26"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t="str">
        <f>_xlfn.XLOOKUP(B4958,Returns!B:B,Returns!A:A,"No",0)</f>
        <v>No</v>
      </c>
      <c r="W4958">
        <f t="shared" si="308"/>
        <v>74.8</v>
      </c>
      <c r="X4958">
        <f t="shared" si="309"/>
        <v>4</v>
      </c>
      <c r="Y4958">
        <f t="shared" si="310"/>
        <v>74.8</v>
      </c>
      <c r="Z4958" s="12">
        <f t="shared" si="311"/>
        <v>19</v>
      </c>
    </row>
    <row r="4959" spans="1:26"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t="str">
        <f>_xlfn.XLOOKUP(B4959,Returns!B:B,Returns!A:A,"No",0)</f>
        <v>No</v>
      </c>
      <c r="W4959">
        <f t="shared" si="308"/>
        <v>5.0239999999999991</v>
      </c>
      <c r="X4959">
        <f t="shared" si="309"/>
        <v>6</v>
      </c>
      <c r="Y4959">
        <f t="shared" si="310"/>
        <v>1.0047999999999995</v>
      </c>
      <c r="Z4959" s="12">
        <f t="shared" si="311"/>
        <v>-437.50000000000045</v>
      </c>
    </row>
    <row r="4960" spans="1:26"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t="str">
        <f>_xlfn.XLOOKUP(B4960,Returns!B:B,Returns!A:A,"No",0)</f>
        <v>No</v>
      </c>
      <c r="W4960">
        <f t="shared" si="308"/>
        <v>169.77600000000001</v>
      </c>
      <c r="X4960">
        <f t="shared" si="309"/>
        <v>6</v>
      </c>
      <c r="Y4960">
        <f t="shared" si="310"/>
        <v>135.82080000000002</v>
      </c>
      <c r="Z4960" s="12">
        <f t="shared" si="311"/>
        <v>4.5138888888888884</v>
      </c>
    </row>
    <row r="4961" spans="1:26"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t="str">
        <f>_xlfn.XLOOKUP(B4961,Returns!B:B,Returns!A:A,"No",0)</f>
        <v>No</v>
      </c>
      <c r="W4961">
        <f t="shared" si="308"/>
        <v>61.192</v>
      </c>
      <c r="X4961">
        <f t="shared" si="309"/>
        <v>4</v>
      </c>
      <c r="Y4961">
        <f t="shared" si="310"/>
        <v>48.953600000000002</v>
      </c>
      <c r="Z4961" s="12">
        <f t="shared" si="311"/>
        <v>12.500000000000004</v>
      </c>
    </row>
    <row r="4962" spans="1:26"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t="str">
        <f>_xlfn.XLOOKUP(B4962,Returns!B:B,Returns!A:A,"No",0)</f>
        <v>No</v>
      </c>
      <c r="W4962">
        <f t="shared" si="308"/>
        <v>67.84</v>
      </c>
      <c r="X4962">
        <f t="shared" si="309"/>
        <v>4</v>
      </c>
      <c r="Y4962">
        <f t="shared" si="310"/>
        <v>67.84</v>
      </c>
      <c r="Z4962" s="12">
        <f t="shared" si="311"/>
        <v>27</v>
      </c>
    </row>
    <row r="4963" spans="1:26"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t="str">
        <f>_xlfn.XLOOKUP(B4963,Returns!B:B,Returns!A:A,"No",0)</f>
        <v>No</v>
      </c>
      <c r="W4963">
        <f t="shared" si="308"/>
        <v>48.712000000000003</v>
      </c>
      <c r="X4963">
        <f t="shared" si="309"/>
        <v>1</v>
      </c>
      <c r="Y4963">
        <f t="shared" si="310"/>
        <v>38.9696</v>
      </c>
      <c r="Z4963" s="12">
        <f t="shared" si="311"/>
        <v>14.062499999999991</v>
      </c>
    </row>
    <row r="4964" spans="1:26"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t="str">
        <f>_xlfn.XLOOKUP(B4964,Returns!B:B,Returns!A:A,"No",0)</f>
        <v>No</v>
      </c>
      <c r="W4964">
        <f t="shared" si="308"/>
        <v>53.820000000000007</v>
      </c>
      <c r="X4964">
        <f t="shared" si="309"/>
        <v>1</v>
      </c>
      <c r="Y4964">
        <f t="shared" si="310"/>
        <v>53.820000000000007</v>
      </c>
      <c r="Z4964" s="12">
        <f t="shared" si="311"/>
        <v>8.6666666666666679</v>
      </c>
    </row>
    <row r="4965" spans="1:26"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t="str">
        <f>_xlfn.XLOOKUP(B4965,Returns!B:B,Returns!A:A,"No",0)</f>
        <v>No</v>
      </c>
      <c r="W4965">
        <f t="shared" si="308"/>
        <v>728.81999999999994</v>
      </c>
      <c r="X4965">
        <f t="shared" si="309"/>
        <v>1</v>
      </c>
      <c r="Y4965">
        <f t="shared" si="310"/>
        <v>728.81999999999994</v>
      </c>
      <c r="Z4965" s="12">
        <f t="shared" si="311"/>
        <v>0.66666666666666896</v>
      </c>
    </row>
    <row r="4966" spans="1:26"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t="str">
        <f>_xlfn.XLOOKUP(B4966,Returns!B:B,Returns!A:A,"No",0)</f>
        <v>No</v>
      </c>
      <c r="W4966">
        <f t="shared" si="308"/>
        <v>31.056000000000004</v>
      </c>
      <c r="X4966">
        <f t="shared" si="309"/>
        <v>4</v>
      </c>
      <c r="Y4966">
        <f t="shared" si="310"/>
        <v>9.3168000000000042</v>
      </c>
      <c r="Z4966" s="12">
        <f t="shared" si="311"/>
        <v>-55.555555555555536</v>
      </c>
    </row>
    <row r="4967" spans="1:26"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t="str">
        <f>_xlfn.XLOOKUP(B4967,Returns!B:B,Returns!A:A,"No",0)</f>
        <v>No</v>
      </c>
      <c r="W4967">
        <f t="shared" si="308"/>
        <v>1868.1599999999999</v>
      </c>
      <c r="X4967">
        <f t="shared" si="309"/>
        <v>3</v>
      </c>
      <c r="Y4967">
        <f t="shared" si="310"/>
        <v>1494.5279999999998</v>
      </c>
      <c r="Z4967" s="12">
        <f t="shared" si="311"/>
        <v>3.9062499999999964</v>
      </c>
    </row>
    <row r="4968" spans="1:26"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t="str">
        <f>_xlfn.XLOOKUP(B4968,Returns!B:B,Returns!A:A,"No",0)</f>
        <v>No</v>
      </c>
      <c r="W4968">
        <f t="shared" si="308"/>
        <v>386.55000000000007</v>
      </c>
      <c r="X4968">
        <f t="shared" si="309"/>
        <v>3</v>
      </c>
      <c r="Y4968">
        <f t="shared" si="310"/>
        <v>386.55000000000007</v>
      </c>
      <c r="Z4968" s="12">
        <f t="shared" si="311"/>
        <v>0.99999999999999911</v>
      </c>
    </row>
    <row r="4969" spans="1:26"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t="str">
        <f>_xlfn.XLOOKUP(B4969,Returns!B:B,Returns!A:A,"No",0)</f>
        <v>No</v>
      </c>
      <c r="W4969">
        <f t="shared" si="308"/>
        <v>16.8</v>
      </c>
      <c r="X4969">
        <f t="shared" si="309"/>
        <v>3</v>
      </c>
      <c r="Y4969">
        <f t="shared" si="310"/>
        <v>16.8</v>
      </c>
      <c r="Z4969" s="12">
        <f t="shared" si="311"/>
        <v>24.499999999999996</v>
      </c>
    </row>
    <row r="4970" spans="1:26"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t="str">
        <f>_xlfn.XLOOKUP(B4970,Returns!B:B,Returns!A:A,"No",0)</f>
        <v>No</v>
      </c>
      <c r="W4970">
        <f t="shared" si="308"/>
        <v>399.96</v>
      </c>
      <c r="X4970">
        <f t="shared" si="309"/>
        <v>3</v>
      </c>
      <c r="Y4970">
        <f t="shared" si="310"/>
        <v>399.96</v>
      </c>
      <c r="Z4970" s="12">
        <f t="shared" si="311"/>
        <v>21.000000000000004</v>
      </c>
    </row>
    <row r="4971" spans="1:26"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t="str">
        <f>_xlfn.XLOOKUP(B4971,Returns!B:B,Returns!A:A,"No",0)</f>
        <v>No</v>
      </c>
      <c r="W4971">
        <f t="shared" si="308"/>
        <v>110.98</v>
      </c>
      <c r="X4971">
        <f t="shared" si="309"/>
        <v>3</v>
      </c>
      <c r="Y4971">
        <f t="shared" si="310"/>
        <v>110.98</v>
      </c>
      <c r="Z4971" s="12">
        <f t="shared" si="311"/>
        <v>13.999999999999998</v>
      </c>
    </row>
    <row r="4972" spans="1:26"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t="str">
        <f>_xlfn.XLOOKUP(B4972,Returns!B:B,Returns!A:A,"No",0)</f>
        <v>No</v>
      </c>
      <c r="W4972">
        <f t="shared" si="308"/>
        <v>415.96800000000007</v>
      </c>
      <c r="X4972">
        <f t="shared" si="309"/>
        <v>3</v>
      </c>
      <c r="Y4972">
        <f t="shared" si="310"/>
        <v>332.77440000000007</v>
      </c>
      <c r="Z4972" s="12">
        <f t="shared" si="311"/>
        <v>-8.59375</v>
      </c>
    </row>
    <row r="4973" spans="1:26"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t="str">
        <f>_xlfn.XLOOKUP(B4973,Returns!B:B,Returns!A:A,"No",0)</f>
        <v>No</v>
      </c>
      <c r="W4973">
        <f t="shared" si="308"/>
        <v>72.224000000000004</v>
      </c>
      <c r="X4973">
        <f t="shared" si="309"/>
        <v>3</v>
      </c>
      <c r="Y4973">
        <f t="shared" si="310"/>
        <v>57.779200000000003</v>
      </c>
      <c r="Z4973" s="12">
        <f t="shared" si="311"/>
        <v>21.875</v>
      </c>
    </row>
    <row r="4974" spans="1:26"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t="str">
        <f>_xlfn.XLOOKUP(B4974,Returns!B:B,Returns!A:A,"No",0)</f>
        <v>No</v>
      </c>
      <c r="W4974">
        <f t="shared" si="308"/>
        <v>71.13600000000001</v>
      </c>
      <c r="X4974">
        <f t="shared" si="309"/>
        <v>3</v>
      </c>
      <c r="Y4974">
        <f t="shared" si="310"/>
        <v>56.908800000000006</v>
      </c>
      <c r="Z4974" s="12">
        <f t="shared" si="311"/>
        <v>10.156249999999991</v>
      </c>
    </row>
    <row r="4975" spans="1:26"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t="str">
        <f>_xlfn.XLOOKUP(B4975,Returns!B:B,Returns!A:A,"No",0)</f>
        <v>No</v>
      </c>
      <c r="W4975">
        <f t="shared" si="308"/>
        <v>177.536</v>
      </c>
      <c r="X4975">
        <f t="shared" si="309"/>
        <v>3</v>
      </c>
      <c r="Y4975">
        <f t="shared" si="310"/>
        <v>142.02879999999999</v>
      </c>
      <c r="Z4975" s="12">
        <f t="shared" si="311"/>
        <v>21.875</v>
      </c>
    </row>
    <row r="4976" spans="1:26"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t="str">
        <f>_xlfn.XLOOKUP(B4976,Returns!B:B,Returns!A:A,"No",0)</f>
        <v>No</v>
      </c>
      <c r="W4976">
        <f t="shared" si="308"/>
        <v>25.8</v>
      </c>
      <c r="X4976">
        <f t="shared" si="309"/>
        <v>5</v>
      </c>
      <c r="Y4976">
        <f t="shared" si="310"/>
        <v>25.8</v>
      </c>
      <c r="Z4976" s="12">
        <f t="shared" si="311"/>
        <v>24.5</v>
      </c>
    </row>
    <row r="4977" spans="1:26"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t="str">
        <f>_xlfn.XLOOKUP(B4977,Returns!B:B,Returns!A:A,"No",0)</f>
        <v>No</v>
      </c>
      <c r="W4977">
        <f t="shared" si="308"/>
        <v>6454.0800000000008</v>
      </c>
      <c r="X4977">
        <f t="shared" si="309"/>
        <v>5</v>
      </c>
      <c r="Y4977">
        <f t="shared" si="310"/>
        <v>5163.264000000001</v>
      </c>
      <c r="Z4977" s="12">
        <f t="shared" si="311"/>
        <v>2.9513888888888866</v>
      </c>
    </row>
    <row r="4978" spans="1:26"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t="str">
        <f>_xlfn.XLOOKUP(B4978,Returns!B:B,Returns!A:A,"No",0)</f>
        <v>No</v>
      </c>
      <c r="W4978">
        <f t="shared" si="308"/>
        <v>106.8</v>
      </c>
      <c r="X4978">
        <f t="shared" si="309"/>
        <v>2</v>
      </c>
      <c r="Y4978">
        <f t="shared" si="310"/>
        <v>85.44</v>
      </c>
      <c r="Z4978" s="12">
        <f t="shared" si="311"/>
        <v>8.4375</v>
      </c>
    </row>
    <row r="4979" spans="1:26"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t="str">
        <f>_xlfn.XLOOKUP(B4979,Returns!B:B,Returns!A:A,"No",0)</f>
        <v>No</v>
      </c>
      <c r="W4979">
        <f t="shared" si="308"/>
        <v>13.375999999999999</v>
      </c>
      <c r="X4979">
        <f t="shared" si="309"/>
        <v>2</v>
      </c>
      <c r="Y4979">
        <f t="shared" si="310"/>
        <v>10.700799999999999</v>
      </c>
      <c r="Z4979" s="12">
        <f t="shared" si="311"/>
        <v>21.875</v>
      </c>
    </row>
    <row r="4980" spans="1:26"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t="str">
        <f>_xlfn.XLOOKUP(B4980,Returns!B:B,Returns!A:A,"No",0)</f>
        <v>No</v>
      </c>
      <c r="W4980">
        <f t="shared" si="308"/>
        <v>4643.6400000000003</v>
      </c>
      <c r="X4980">
        <f t="shared" si="309"/>
        <v>2</v>
      </c>
      <c r="Y4980">
        <f t="shared" si="310"/>
        <v>4643.6400000000003</v>
      </c>
      <c r="Z4980" s="12">
        <f t="shared" si="311"/>
        <v>4.833333333333333</v>
      </c>
    </row>
    <row r="4981" spans="1:26"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t="str">
        <f>_xlfn.XLOOKUP(B4981,Returns!B:B,Returns!A:A,"No",0)</f>
        <v>No</v>
      </c>
      <c r="W4981">
        <f t="shared" si="308"/>
        <v>61.704000000000008</v>
      </c>
      <c r="X4981">
        <f t="shared" si="309"/>
        <v>4</v>
      </c>
      <c r="Y4981">
        <f t="shared" si="310"/>
        <v>49.363200000000006</v>
      </c>
      <c r="Z4981" s="12">
        <f t="shared" si="311"/>
        <v>3.125</v>
      </c>
    </row>
    <row r="4982" spans="1:26"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t="str">
        <f>_xlfn.XLOOKUP(B4982,Returns!B:B,Returns!A:A,"No",0)</f>
        <v>No</v>
      </c>
      <c r="W4982">
        <f t="shared" si="308"/>
        <v>8.711999999999998</v>
      </c>
      <c r="X4982">
        <f t="shared" si="309"/>
        <v>4</v>
      </c>
      <c r="Y4982">
        <f t="shared" si="310"/>
        <v>1.7423999999999991</v>
      </c>
      <c r="Z4982" s="12">
        <f t="shared" si="311"/>
        <v>-675.00000000000057</v>
      </c>
    </row>
    <row r="4983" spans="1:26"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t="str">
        <f>_xlfn.XLOOKUP(B4983,Returns!B:B,Returns!A:A,"No",0)</f>
        <v>No</v>
      </c>
      <c r="W4983">
        <f t="shared" si="308"/>
        <v>76.160000000000011</v>
      </c>
      <c r="X4983">
        <f t="shared" si="309"/>
        <v>4</v>
      </c>
      <c r="Y4983">
        <f t="shared" si="310"/>
        <v>60.928000000000011</v>
      </c>
      <c r="Z4983" s="12">
        <f t="shared" si="311"/>
        <v>-2.3437499999999991</v>
      </c>
    </row>
    <row r="4984" spans="1:26"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t="str">
        <f>_xlfn.XLOOKUP(B4984,Returns!B:B,Returns!A:A,"No",0)</f>
        <v>No</v>
      </c>
      <c r="W4984">
        <f t="shared" si="308"/>
        <v>10.44</v>
      </c>
      <c r="X4984">
        <f t="shared" si="309"/>
        <v>6</v>
      </c>
      <c r="Y4984">
        <f t="shared" si="310"/>
        <v>10.44</v>
      </c>
      <c r="Z4984" s="12">
        <f t="shared" si="311"/>
        <v>23</v>
      </c>
    </row>
    <row r="4985" spans="1:26"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t="str">
        <f>_xlfn.XLOOKUP(B4985,Returns!B:B,Returns!A:A,"No",0)</f>
        <v>No</v>
      </c>
      <c r="W4985">
        <f t="shared" si="308"/>
        <v>254.52</v>
      </c>
      <c r="X4985">
        <f t="shared" si="309"/>
        <v>4</v>
      </c>
      <c r="Y4985">
        <f t="shared" si="310"/>
        <v>254.52</v>
      </c>
      <c r="Z4985" s="12">
        <f t="shared" si="311"/>
        <v>9</v>
      </c>
    </row>
    <row r="4986" spans="1:26"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t="str">
        <f>_xlfn.XLOOKUP(B4986,Returns!B:B,Returns!A:A,"No",0)</f>
        <v>No</v>
      </c>
      <c r="W4986">
        <f t="shared" si="308"/>
        <v>36.200000000000003</v>
      </c>
      <c r="X4986">
        <f t="shared" si="309"/>
        <v>4</v>
      </c>
      <c r="Y4986">
        <f t="shared" si="310"/>
        <v>28.96</v>
      </c>
      <c r="Z4986" s="12">
        <f t="shared" si="311"/>
        <v>4.0624999999999973</v>
      </c>
    </row>
    <row r="4987" spans="1:26"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t="str">
        <f>_xlfn.XLOOKUP(B4987,Returns!B:B,Returns!A:A,"No",0)</f>
        <v>No</v>
      </c>
      <c r="W4987">
        <f t="shared" si="308"/>
        <v>72</v>
      </c>
      <c r="X4987">
        <f t="shared" si="309"/>
        <v>0</v>
      </c>
      <c r="Y4987">
        <f t="shared" si="310"/>
        <v>72</v>
      </c>
      <c r="Z4987" s="12">
        <f t="shared" si="311"/>
        <v>9.8000000000000007</v>
      </c>
    </row>
    <row r="4988" spans="1:26"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t="str">
        <f>_xlfn.XLOOKUP(B4988,Returns!B:B,Returns!A:A,"No",0)</f>
        <v>No</v>
      </c>
      <c r="W4988">
        <f t="shared" si="308"/>
        <v>46.656000000000006</v>
      </c>
      <c r="X4988">
        <f t="shared" si="309"/>
        <v>4</v>
      </c>
      <c r="Y4988">
        <f t="shared" si="310"/>
        <v>37.324800000000003</v>
      </c>
      <c r="Z4988" s="12">
        <f t="shared" si="311"/>
        <v>14.583333333333332</v>
      </c>
    </row>
    <row r="4989" spans="1:26"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t="str">
        <f>_xlfn.XLOOKUP(B4989,Returns!B:B,Returns!A:A,"No",0)</f>
        <v>No</v>
      </c>
      <c r="W4989">
        <f t="shared" si="308"/>
        <v>7954.5599999999995</v>
      </c>
      <c r="X4989">
        <f t="shared" si="309"/>
        <v>4</v>
      </c>
      <c r="Y4989">
        <f t="shared" si="310"/>
        <v>6363.6479999999992</v>
      </c>
      <c r="Z4989" s="12">
        <f t="shared" si="311"/>
        <v>2.3437499999999991</v>
      </c>
    </row>
    <row r="4990" spans="1:26"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t="str">
        <f>_xlfn.XLOOKUP(B4990,Returns!B:B,Returns!A:A,"No",0)</f>
        <v>No</v>
      </c>
      <c r="W4990">
        <f t="shared" si="308"/>
        <v>6.2160000000000002</v>
      </c>
      <c r="X4990">
        <f t="shared" si="309"/>
        <v>4</v>
      </c>
      <c r="Y4990">
        <f t="shared" si="310"/>
        <v>1.8648000000000007</v>
      </c>
      <c r="Z4990" s="12">
        <f t="shared" si="311"/>
        <v>-116.66666666666659</v>
      </c>
    </row>
    <row r="4991" spans="1:26"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t="str">
        <f>_xlfn.XLOOKUP(B4991,Returns!B:B,Returns!A:A,"No",0)</f>
        <v>No</v>
      </c>
      <c r="W4991">
        <f t="shared" si="308"/>
        <v>20.015999999999998</v>
      </c>
      <c r="X4991">
        <f t="shared" si="309"/>
        <v>4</v>
      </c>
      <c r="Y4991">
        <f t="shared" si="310"/>
        <v>16.012799999999999</v>
      </c>
      <c r="Z4991" s="12">
        <f t="shared" si="311"/>
        <v>13.541666666666666</v>
      </c>
    </row>
    <row r="4992" spans="1:26"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t="str">
        <f>_xlfn.XLOOKUP(B4992,Returns!B:B,Returns!A:A,"No",0)</f>
        <v>No</v>
      </c>
      <c r="W4992">
        <f t="shared" si="308"/>
        <v>2757.6320000000001</v>
      </c>
      <c r="X4992">
        <f t="shared" si="309"/>
        <v>4</v>
      </c>
      <c r="Y4992">
        <f t="shared" si="310"/>
        <v>2206.1055999999999</v>
      </c>
      <c r="Z4992" s="12">
        <f t="shared" si="311"/>
        <v>3.5156249999999991</v>
      </c>
    </row>
    <row r="4993" spans="1:26"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t="str">
        <f>_xlfn.XLOOKUP(B4993,Returns!B:B,Returns!A:A,"No",0)</f>
        <v>No</v>
      </c>
      <c r="W4993">
        <f t="shared" si="308"/>
        <v>9449.9499999999989</v>
      </c>
      <c r="X4993">
        <f t="shared" si="309"/>
        <v>6</v>
      </c>
      <c r="Y4993">
        <f t="shared" si="310"/>
        <v>1889.9899999999998</v>
      </c>
      <c r="Z4993" s="12">
        <f t="shared" si="311"/>
        <v>-155.00000000000006</v>
      </c>
    </row>
    <row r="4994" spans="1:26"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t="str">
        <f>_xlfn.XLOOKUP(B4994,Returns!B:B,Returns!A:A,"No",0)</f>
        <v>No</v>
      </c>
      <c r="W4994">
        <f t="shared" si="308"/>
        <v>447.48800000000006</v>
      </c>
      <c r="X4994">
        <f t="shared" si="309"/>
        <v>7</v>
      </c>
      <c r="Y4994">
        <f t="shared" si="310"/>
        <v>357.99040000000002</v>
      </c>
      <c r="Z4994" s="12">
        <f t="shared" si="311"/>
        <v>5.2734374999999991</v>
      </c>
    </row>
    <row r="4995" spans="1:26"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t="str">
        <f>_xlfn.XLOOKUP(B4995,Returns!B:B,Returns!A:A,"No",0)</f>
        <v>No</v>
      </c>
      <c r="W4995">
        <f t="shared" ref="W4995:W5058" si="312">R4995*S4995</f>
        <v>147.45599999999999</v>
      </c>
      <c r="X4995">
        <f t="shared" ref="X4995:X5058" si="313">D4995-C4995</f>
        <v>7</v>
      </c>
      <c r="Y4995">
        <f t="shared" ref="Y4995:Y5058" si="314">W4995-(W4995*T4995)</f>
        <v>117.9648</v>
      </c>
      <c r="Z4995" s="12">
        <f t="shared" ref="Z4995:Z5058" si="315">(U4995/Y4995)*100</f>
        <v>5.0781249999999982</v>
      </c>
    </row>
    <row r="4996" spans="1:26"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t="str">
        <f>_xlfn.XLOOKUP(B4996,Returns!B:B,Returns!A:A,"No",0)</f>
        <v>No</v>
      </c>
      <c r="W4996">
        <f t="shared" si="312"/>
        <v>101.6</v>
      </c>
      <c r="X4996">
        <f t="shared" si="313"/>
        <v>7</v>
      </c>
      <c r="Y4996">
        <f t="shared" si="314"/>
        <v>81.28</v>
      </c>
      <c r="Z4996" s="12">
        <f t="shared" si="315"/>
        <v>4.3749999999999991</v>
      </c>
    </row>
    <row r="4997" spans="1:26"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t="str">
        <f>_xlfn.XLOOKUP(B4997,Returns!B:B,Returns!A:A,"No",0)</f>
        <v>No</v>
      </c>
      <c r="W4997">
        <f t="shared" si="312"/>
        <v>208.256</v>
      </c>
      <c r="X4997">
        <f t="shared" si="313"/>
        <v>6</v>
      </c>
      <c r="Y4997">
        <f t="shared" si="314"/>
        <v>166.60480000000001</v>
      </c>
      <c r="Z4997" s="12">
        <f t="shared" si="315"/>
        <v>11.328124999999996</v>
      </c>
    </row>
    <row r="4998" spans="1:26"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t="str">
        <f>_xlfn.XLOOKUP(B4998,Returns!B:B,Returns!A:A,"No",0)</f>
        <v>No</v>
      </c>
      <c r="W4998">
        <f t="shared" si="312"/>
        <v>48.783999999999999</v>
      </c>
      <c r="X4998">
        <f t="shared" si="313"/>
        <v>5</v>
      </c>
      <c r="Y4998">
        <f t="shared" si="314"/>
        <v>39.027200000000001</v>
      </c>
      <c r="Z4998" s="12">
        <f t="shared" si="315"/>
        <v>9.3749999999999929</v>
      </c>
    </row>
    <row r="4999" spans="1:26"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t="str">
        <f>_xlfn.XLOOKUP(B4999,Returns!B:B,Returns!A:A,"No",0)</f>
        <v>No</v>
      </c>
      <c r="W4999">
        <f t="shared" si="312"/>
        <v>52.368000000000009</v>
      </c>
      <c r="X4999">
        <f t="shared" si="313"/>
        <v>5</v>
      </c>
      <c r="Y4999">
        <f t="shared" si="314"/>
        <v>15.710400000000007</v>
      </c>
      <c r="Z4999" s="12">
        <f t="shared" si="315"/>
        <v>-63.88888888888885</v>
      </c>
    </row>
    <row r="5000" spans="1:26"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t="str">
        <f>_xlfn.XLOOKUP(B5000,Returns!B:B,Returns!A:A,"No",0)</f>
        <v>No</v>
      </c>
      <c r="W5000">
        <f t="shared" si="312"/>
        <v>109.59200000000001</v>
      </c>
      <c r="X5000">
        <f t="shared" si="313"/>
        <v>4</v>
      </c>
      <c r="Y5000">
        <f t="shared" si="314"/>
        <v>87.673600000000008</v>
      </c>
      <c r="Z5000" s="12">
        <f t="shared" si="315"/>
        <v>9.375</v>
      </c>
    </row>
    <row r="5001" spans="1:26"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t="str">
        <f>_xlfn.XLOOKUP(B5001,Returns!B:B,Returns!A:A,"No",0)</f>
        <v>No</v>
      </c>
      <c r="W5001">
        <f t="shared" si="312"/>
        <v>283.5</v>
      </c>
      <c r="X5001">
        <f t="shared" si="313"/>
        <v>4</v>
      </c>
      <c r="Y5001">
        <f t="shared" si="314"/>
        <v>283.5</v>
      </c>
      <c r="Z5001" s="12">
        <f t="shared" si="315"/>
        <v>9.7999999999999989</v>
      </c>
    </row>
    <row r="5002" spans="1:26"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t="str">
        <f>_xlfn.XLOOKUP(B5002,Returns!B:B,Returns!A:A,"No",0)</f>
        <v>No</v>
      </c>
      <c r="W5002">
        <f t="shared" si="312"/>
        <v>79.989999999999995</v>
      </c>
      <c r="X5002">
        <f t="shared" si="313"/>
        <v>5</v>
      </c>
      <c r="Y5002">
        <f t="shared" si="314"/>
        <v>79.989999999999995</v>
      </c>
      <c r="Z5002" s="12">
        <f t="shared" si="315"/>
        <v>36</v>
      </c>
    </row>
    <row r="5003" spans="1:26"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t="str">
        <f>_xlfn.XLOOKUP(B5003,Returns!B:B,Returns!A:A,"No",0)</f>
        <v>No</v>
      </c>
      <c r="W5003">
        <f t="shared" si="312"/>
        <v>347.5</v>
      </c>
      <c r="X5003">
        <f t="shared" si="313"/>
        <v>0</v>
      </c>
      <c r="Y5003">
        <f t="shared" si="314"/>
        <v>347.5</v>
      </c>
      <c r="Z5003" s="12">
        <f t="shared" si="315"/>
        <v>5.799999999999998</v>
      </c>
    </row>
    <row r="5004" spans="1:26"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t="str">
        <f>_xlfn.XLOOKUP(B5004,Returns!B:B,Returns!A:A,"No",0)</f>
        <v>No</v>
      </c>
      <c r="W5004">
        <f t="shared" si="312"/>
        <v>766.4</v>
      </c>
      <c r="X5004">
        <f t="shared" si="313"/>
        <v>0</v>
      </c>
      <c r="Y5004">
        <f t="shared" si="314"/>
        <v>766.4</v>
      </c>
      <c r="Z5004" s="12">
        <f t="shared" si="315"/>
        <v>12</v>
      </c>
    </row>
    <row r="5005" spans="1:26"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t="str">
        <f>_xlfn.XLOOKUP(B5005,Returns!B:B,Returns!A:A,"No",0)</f>
        <v>No</v>
      </c>
      <c r="W5005">
        <f t="shared" si="312"/>
        <v>21.12</v>
      </c>
      <c r="X5005">
        <f t="shared" si="313"/>
        <v>5</v>
      </c>
      <c r="Y5005">
        <f t="shared" si="314"/>
        <v>21.12</v>
      </c>
      <c r="Z5005" s="12">
        <f t="shared" si="315"/>
        <v>24.000000000000004</v>
      </c>
    </row>
    <row r="5006" spans="1:26"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t="str">
        <f>_xlfn.XLOOKUP(B5006,Returns!B:B,Returns!A:A,"No",0)</f>
        <v>No</v>
      </c>
      <c r="W5006">
        <f t="shared" si="312"/>
        <v>143.37</v>
      </c>
      <c r="X5006">
        <f t="shared" si="313"/>
        <v>2</v>
      </c>
      <c r="Y5006">
        <f t="shared" si="314"/>
        <v>143.37</v>
      </c>
      <c r="Z5006" s="12">
        <f t="shared" si="315"/>
        <v>11.333333333333332</v>
      </c>
    </row>
    <row r="5007" spans="1:26"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t="str">
        <f>_xlfn.XLOOKUP(B5007,Returns!B:B,Returns!A:A,"No",0)</f>
        <v>No</v>
      </c>
      <c r="W5007">
        <f t="shared" si="312"/>
        <v>3571.5000000000005</v>
      </c>
      <c r="X5007">
        <f t="shared" si="313"/>
        <v>4</v>
      </c>
      <c r="Y5007">
        <f t="shared" si="314"/>
        <v>3571.5000000000005</v>
      </c>
      <c r="Z5007" s="12">
        <f t="shared" si="315"/>
        <v>5.7999999999999972</v>
      </c>
    </row>
    <row r="5008" spans="1:26"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t="str">
        <f>_xlfn.XLOOKUP(B5008,Returns!B:B,Returns!A:A,"No",0)</f>
        <v>No</v>
      </c>
      <c r="W5008">
        <f t="shared" si="312"/>
        <v>4643.8</v>
      </c>
      <c r="X5008">
        <f t="shared" si="313"/>
        <v>5</v>
      </c>
      <c r="Y5008">
        <f t="shared" si="314"/>
        <v>4643.8</v>
      </c>
      <c r="Z5008" s="12">
        <f t="shared" si="315"/>
        <v>24</v>
      </c>
    </row>
    <row r="5009" spans="1:26"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t="str">
        <f>_xlfn.XLOOKUP(B5009,Returns!B:B,Returns!A:A,"No",0)</f>
        <v>No</v>
      </c>
      <c r="W5009">
        <f t="shared" si="312"/>
        <v>53.820000000000007</v>
      </c>
      <c r="X5009">
        <f t="shared" si="313"/>
        <v>5</v>
      </c>
      <c r="Y5009">
        <f t="shared" si="314"/>
        <v>53.820000000000007</v>
      </c>
      <c r="Z5009" s="12">
        <f t="shared" si="315"/>
        <v>5.6666666666666625</v>
      </c>
    </row>
    <row r="5010" spans="1:26"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t="str">
        <f>_xlfn.XLOOKUP(B5010,Returns!B:B,Returns!A:A,"No",0)</f>
        <v>No</v>
      </c>
      <c r="W5010">
        <f t="shared" si="312"/>
        <v>9.5220000000000002</v>
      </c>
      <c r="X5010">
        <f t="shared" si="313"/>
        <v>7</v>
      </c>
      <c r="Y5010">
        <f t="shared" si="314"/>
        <v>2.8566000000000003</v>
      </c>
      <c r="Z5010" s="12">
        <f t="shared" si="315"/>
        <v>-244.44444444444434</v>
      </c>
    </row>
    <row r="5011" spans="1:26"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t="str">
        <f>_xlfn.XLOOKUP(B5011,Returns!B:B,Returns!A:A,"No",0)</f>
        <v>No</v>
      </c>
      <c r="W5011">
        <f t="shared" si="312"/>
        <v>4751.7839999999997</v>
      </c>
      <c r="X5011">
        <f t="shared" si="313"/>
        <v>7</v>
      </c>
      <c r="Y5011">
        <f t="shared" si="314"/>
        <v>2851.0703999999996</v>
      </c>
      <c r="Z5011" s="12">
        <f t="shared" si="315"/>
        <v>-4.6296296296296369</v>
      </c>
    </row>
    <row r="5012" spans="1:26"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t="str">
        <f>_xlfn.XLOOKUP(B5012,Returns!B:B,Returns!A:A,"No",0)</f>
        <v>No</v>
      </c>
      <c r="W5012">
        <f t="shared" si="312"/>
        <v>14.769000000000002</v>
      </c>
      <c r="X5012">
        <f t="shared" si="313"/>
        <v>7</v>
      </c>
      <c r="Y5012">
        <f t="shared" si="314"/>
        <v>4.4307000000000016</v>
      </c>
      <c r="Z5012" s="12">
        <f t="shared" si="315"/>
        <v>-88.888888888888857</v>
      </c>
    </row>
    <row r="5013" spans="1:26"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t="str">
        <f>_xlfn.XLOOKUP(B5013,Returns!B:B,Returns!A:A,"No",0)</f>
        <v>No</v>
      </c>
      <c r="W5013">
        <f t="shared" si="312"/>
        <v>1469.8530000000001</v>
      </c>
      <c r="X5013">
        <f t="shared" si="313"/>
        <v>2</v>
      </c>
      <c r="Y5013">
        <f t="shared" si="314"/>
        <v>440.95590000000016</v>
      </c>
      <c r="Z5013" s="12">
        <f t="shared" si="315"/>
        <v>-80.952380952380921</v>
      </c>
    </row>
    <row r="5014" spans="1:26"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t="str">
        <f>_xlfn.XLOOKUP(B5014,Returns!B:B,Returns!A:A,"No",0)</f>
        <v>No</v>
      </c>
      <c r="W5014">
        <f t="shared" si="312"/>
        <v>101.79000000000002</v>
      </c>
      <c r="X5014">
        <f t="shared" si="313"/>
        <v>5</v>
      </c>
      <c r="Y5014">
        <f t="shared" si="314"/>
        <v>30.537000000000006</v>
      </c>
      <c r="Z5014" s="12">
        <f t="shared" si="315"/>
        <v>-74.074074074074048</v>
      </c>
    </row>
    <row r="5015" spans="1:26"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t="str">
        <f>_xlfn.XLOOKUP(B5015,Returns!B:B,Returns!A:A,"No",0)</f>
        <v>No</v>
      </c>
      <c r="W5015">
        <f t="shared" si="312"/>
        <v>1556.2400000000002</v>
      </c>
      <c r="X5015">
        <f t="shared" si="313"/>
        <v>5</v>
      </c>
      <c r="Y5015">
        <f t="shared" si="314"/>
        <v>1244.9920000000002</v>
      </c>
      <c r="Z5015" s="12">
        <f t="shared" si="315"/>
        <v>2.0089285714285685</v>
      </c>
    </row>
    <row r="5016" spans="1:26"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t="str">
        <f>_xlfn.XLOOKUP(B5016,Returns!B:B,Returns!A:A,"No",0)</f>
        <v>No</v>
      </c>
      <c r="W5016">
        <f t="shared" si="312"/>
        <v>1263.384</v>
      </c>
      <c r="X5016">
        <f t="shared" si="313"/>
        <v>5</v>
      </c>
      <c r="Y5016">
        <f t="shared" si="314"/>
        <v>758.03039999999999</v>
      </c>
      <c r="Z5016" s="12">
        <f t="shared" si="315"/>
        <v>-6.9444444444444438</v>
      </c>
    </row>
    <row r="5017" spans="1:26"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t="str">
        <f>_xlfn.XLOOKUP(B5017,Returns!B:B,Returns!A:A,"No",0)</f>
        <v>No</v>
      </c>
      <c r="W5017">
        <f t="shared" si="312"/>
        <v>246.17600000000004</v>
      </c>
      <c r="X5017">
        <f t="shared" si="313"/>
        <v>5</v>
      </c>
      <c r="Y5017">
        <f t="shared" si="314"/>
        <v>196.94080000000002</v>
      </c>
      <c r="Z5017" s="12">
        <f t="shared" si="315"/>
        <v>4.9107142857142865</v>
      </c>
    </row>
    <row r="5018" spans="1:26"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t="str">
        <f>_xlfn.XLOOKUP(B5018,Returns!B:B,Returns!A:A,"No",0)</f>
        <v>No</v>
      </c>
      <c r="W5018">
        <f t="shared" si="312"/>
        <v>6009.5039999999999</v>
      </c>
      <c r="X5018">
        <f t="shared" si="313"/>
        <v>5</v>
      </c>
      <c r="Y5018">
        <f t="shared" si="314"/>
        <v>3605.7023999999997</v>
      </c>
      <c r="Z5018" s="12">
        <f t="shared" si="315"/>
        <v>-6.94444444444445</v>
      </c>
    </row>
    <row r="5019" spans="1:26"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t="str">
        <f>_xlfn.XLOOKUP(B5019,Returns!B:B,Returns!A:A,"No",0)</f>
        <v>No</v>
      </c>
      <c r="W5019">
        <f t="shared" si="312"/>
        <v>30.33</v>
      </c>
      <c r="X5019">
        <f t="shared" si="313"/>
        <v>3</v>
      </c>
      <c r="Y5019">
        <f t="shared" si="314"/>
        <v>30.33</v>
      </c>
      <c r="Z5019" s="12">
        <f t="shared" si="315"/>
        <v>10.666666666666666</v>
      </c>
    </row>
    <row r="5020" spans="1:26"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t="str">
        <f>_xlfn.XLOOKUP(B5020,Returns!B:B,Returns!A:A,"No",0)</f>
        <v>No</v>
      </c>
      <c r="W5020">
        <f t="shared" si="312"/>
        <v>2317.41</v>
      </c>
      <c r="X5020">
        <f t="shared" si="313"/>
        <v>3</v>
      </c>
      <c r="Y5020">
        <f t="shared" si="314"/>
        <v>2317.41</v>
      </c>
      <c r="Z5020" s="12">
        <f t="shared" si="315"/>
        <v>6.3333333333333313</v>
      </c>
    </row>
    <row r="5021" spans="1:26"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t="str">
        <f>_xlfn.XLOOKUP(B5021,Returns!B:B,Returns!A:A,"No",0)</f>
        <v>No</v>
      </c>
      <c r="W5021">
        <f t="shared" si="312"/>
        <v>40.92</v>
      </c>
      <c r="X5021">
        <f t="shared" si="313"/>
        <v>3</v>
      </c>
      <c r="Y5021">
        <f t="shared" si="314"/>
        <v>40.92</v>
      </c>
      <c r="Z5021" s="12">
        <f t="shared" si="315"/>
        <v>13.000000000000004</v>
      </c>
    </row>
    <row r="5022" spans="1:26"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t="str">
        <f>_xlfn.XLOOKUP(B5022,Returns!B:B,Returns!A:A,"No",0)</f>
        <v>No</v>
      </c>
      <c r="W5022">
        <f t="shared" si="312"/>
        <v>1042.74</v>
      </c>
      <c r="X5022">
        <f t="shared" si="313"/>
        <v>2</v>
      </c>
      <c r="Y5022">
        <f t="shared" si="314"/>
        <v>1042.74</v>
      </c>
      <c r="Z5022" s="12">
        <f t="shared" si="315"/>
        <v>1.6666666666666645</v>
      </c>
    </row>
    <row r="5023" spans="1:26"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t="str">
        <f>_xlfn.XLOOKUP(B5023,Returns!B:B,Returns!A:A,"No",0)</f>
        <v>No</v>
      </c>
      <c r="W5023">
        <f t="shared" si="312"/>
        <v>145.28</v>
      </c>
      <c r="X5023">
        <f t="shared" si="313"/>
        <v>6</v>
      </c>
      <c r="Y5023">
        <f t="shared" si="314"/>
        <v>145.28</v>
      </c>
      <c r="Z5023" s="12">
        <f t="shared" si="315"/>
        <v>14.999999999999996</v>
      </c>
    </row>
    <row r="5024" spans="1:26"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t="str">
        <f>_xlfn.XLOOKUP(B5024,Returns!B:B,Returns!A:A,"No",0)</f>
        <v>No</v>
      </c>
      <c r="W5024">
        <f t="shared" si="312"/>
        <v>2317.41</v>
      </c>
      <c r="X5024">
        <f t="shared" si="313"/>
        <v>6</v>
      </c>
      <c r="Y5024">
        <f t="shared" si="314"/>
        <v>2317.41</v>
      </c>
      <c r="Z5024" s="12">
        <f t="shared" si="315"/>
        <v>6.3333333333333313</v>
      </c>
    </row>
    <row r="5025" spans="1:26"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t="str">
        <f>_xlfn.XLOOKUP(B5025,Returns!B:B,Returns!A:A,"No",0)</f>
        <v>No</v>
      </c>
      <c r="W5025">
        <f t="shared" si="312"/>
        <v>159.68</v>
      </c>
      <c r="X5025">
        <f t="shared" si="313"/>
        <v>6</v>
      </c>
      <c r="Y5025">
        <f t="shared" si="314"/>
        <v>159.68</v>
      </c>
      <c r="Z5025" s="12">
        <f t="shared" si="315"/>
        <v>7.0000000000000009</v>
      </c>
    </row>
    <row r="5026" spans="1:26"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t="str">
        <f>_xlfn.XLOOKUP(B5026,Returns!B:B,Returns!A:A,"No",0)</f>
        <v>No</v>
      </c>
      <c r="W5026">
        <f t="shared" si="312"/>
        <v>66.959999999999994</v>
      </c>
      <c r="X5026">
        <f t="shared" si="313"/>
        <v>5</v>
      </c>
      <c r="Y5026">
        <f t="shared" si="314"/>
        <v>66.959999999999994</v>
      </c>
      <c r="Z5026" s="12">
        <f t="shared" si="315"/>
        <v>24.499999999999996</v>
      </c>
    </row>
    <row r="5027" spans="1:26"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t="str">
        <f>_xlfn.XLOOKUP(B5027,Returns!B:B,Returns!A:A,"No",0)</f>
        <v>No</v>
      </c>
      <c r="W5027">
        <f t="shared" si="312"/>
        <v>1385.91</v>
      </c>
      <c r="X5027">
        <f t="shared" si="313"/>
        <v>5</v>
      </c>
      <c r="Y5027">
        <f t="shared" si="314"/>
        <v>1385.91</v>
      </c>
      <c r="Z5027" s="12">
        <f t="shared" si="315"/>
        <v>9.6666666666666625</v>
      </c>
    </row>
    <row r="5028" spans="1:26"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t="str">
        <f>_xlfn.XLOOKUP(B5028,Returns!B:B,Returns!A:A,"No",0)</f>
        <v>No</v>
      </c>
      <c r="W5028">
        <f t="shared" si="312"/>
        <v>275.24</v>
      </c>
      <c r="X5028">
        <f t="shared" si="313"/>
        <v>5</v>
      </c>
      <c r="Y5028">
        <f t="shared" si="314"/>
        <v>275.24</v>
      </c>
      <c r="Z5028" s="12">
        <f t="shared" si="315"/>
        <v>22</v>
      </c>
    </row>
    <row r="5029" spans="1:26"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t="str">
        <f>_xlfn.XLOOKUP(B5029,Returns!B:B,Returns!A:A,"No",0)</f>
        <v>No</v>
      </c>
      <c r="W5029">
        <f t="shared" si="312"/>
        <v>908.01</v>
      </c>
      <c r="X5029">
        <f t="shared" si="313"/>
        <v>5</v>
      </c>
      <c r="Y5029">
        <f t="shared" si="314"/>
        <v>908.01</v>
      </c>
      <c r="Z5029" s="12">
        <f t="shared" si="315"/>
        <v>8</v>
      </c>
    </row>
    <row r="5030" spans="1:26"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t="str">
        <f>_xlfn.XLOOKUP(B5030,Returns!B:B,Returns!A:A,"No",0)</f>
        <v>No</v>
      </c>
      <c r="W5030">
        <f t="shared" si="312"/>
        <v>719.928</v>
      </c>
      <c r="X5030">
        <f t="shared" si="313"/>
        <v>5</v>
      </c>
      <c r="Y5030">
        <f t="shared" si="314"/>
        <v>575.94240000000002</v>
      </c>
      <c r="Z5030" s="12">
        <f t="shared" si="315"/>
        <v>9.375</v>
      </c>
    </row>
    <row r="5031" spans="1:26"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t="str">
        <f>_xlfn.XLOOKUP(B5031,Returns!B:B,Returns!A:A,"No",0)</f>
        <v>No</v>
      </c>
      <c r="W5031">
        <f t="shared" si="312"/>
        <v>25.02</v>
      </c>
      <c r="X5031">
        <f t="shared" si="313"/>
        <v>4</v>
      </c>
      <c r="Y5031">
        <f t="shared" si="314"/>
        <v>25.02</v>
      </c>
      <c r="Z5031" s="12">
        <f t="shared" si="315"/>
        <v>8.6666666666666661</v>
      </c>
    </row>
    <row r="5032" spans="1:26"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t="str">
        <f>_xlfn.XLOOKUP(B5032,Returns!B:B,Returns!A:A,"No",0)</f>
        <v>No</v>
      </c>
      <c r="W5032">
        <f t="shared" si="312"/>
        <v>8.57</v>
      </c>
      <c r="X5032">
        <f t="shared" si="313"/>
        <v>4</v>
      </c>
      <c r="Y5032">
        <f t="shared" si="314"/>
        <v>8.57</v>
      </c>
      <c r="Z5032" s="12">
        <f t="shared" si="315"/>
        <v>26</v>
      </c>
    </row>
    <row r="5033" spans="1:26"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t="str">
        <f>_xlfn.XLOOKUP(B5033,Returns!B:B,Returns!A:A,"No",0)</f>
        <v>No</v>
      </c>
      <c r="W5033">
        <f t="shared" si="312"/>
        <v>956.92800000000011</v>
      </c>
      <c r="X5033">
        <f t="shared" si="313"/>
        <v>4</v>
      </c>
      <c r="Y5033">
        <f t="shared" si="314"/>
        <v>765.54240000000004</v>
      </c>
      <c r="Z5033" s="12">
        <f t="shared" si="315"/>
        <v>5.2734374999999991</v>
      </c>
    </row>
    <row r="5034" spans="1:26"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t="str">
        <f>_xlfn.XLOOKUP(B5034,Returns!B:B,Returns!A:A,"No",0)</f>
        <v>No</v>
      </c>
      <c r="W5034">
        <f t="shared" si="312"/>
        <v>638.81999999999994</v>
      </c>
      <c r="X5034">
        <f t="shared" si="313"/>
        <v>7</v>
      </c>
      <c r="Y5034">
        <f t="shared" si="314"/>
        <v>638.81999999999994</v>
      </c>
      <c r="Z5034" s="12">
        <f t="shared" si="315"/>
        <v>4.0000000000000018</v>
      </c>
    </row>
    <row r="5035" spans="1:26"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t="str">
        <f>_xlfn.XLOOKUP(B5035,Returns!B:B,Returns!A:A,"No",0)</f>
        <v>No</v>
      </c>
      <c r="W5035">
        <f t="shared" si="312"/>
        <v>26.49</v>
      </c>
      <c r="X5035">
        <f t="shared" si="313"/>
        <v>7</v>
      </c>
      <c r="Y5035">
        <f t="shared" si="314"/>
        <v>26.49</v>
      </c>
      <c r="Z5035" s="12">
        <f t="shared" si="315"/>
        <v>28.000000000000007</v>
      </c>
    </row>
    <row r="5036" spans="1:26"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t="str">
        <f>_xlfn.XLOOKUP(B5036,Returns!B:B,Returns!A:A,"No",0)</f>
        <v>No</v>
      </c>
      <c r="W5036">
        <f t="shared" si="312"/>
        <v>3437</v>
      </c>
      <c r="X5036">
        <f t="shared" si="313"/>
        <v>4</v>
      </c>
      <c r="Y5036">
        <f t="shared" si="314"/>
        <v>3437</v>
      </c>
      <c r="Z5036" s="12">
        <f t="shared" si="315"/>
        <v>1.3999999999999995</v>
      </c>
    </row>
    <row r="5037" spans="1:26"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t="str">
        <f>_xlfn.XLOOKUP(B5037,Returns!B:B,Returns!A:A,"No",0)</f>
        <v>No</v>
      </c>
      <c r="W5037">
        <f t="shared" si="312"/>
        <v>1960.6499999999999</v>
      </c>
      <c r="X5037">
        <f t="shared" si="313"/>
        <v>6</v>
      </c>
      <c r="Y5037">
        <f t="shared" si="314"/>
        <v>1960.6499999999999</v>
      </c>
      <c r="Z5037" s="12">
        <f t="shared" si="315"/>
        <v>5.6666666666666643</v>
      </c>
    </row>
    <row r="5038" spans="1:26"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t="str">
        <f>_xlfn.XLOOKUP(B5038,Returns!B:B,Returns!A:A,"No",0)</f>
        <v>No</v>
      </c>
      <c r="W5038">
        <f t="shared" si="312"/>
        <v>67.8</v>
      </c>
      <c r="X5038">
        <f t="shared" si="313"/>
        <v>6</v>
      </c>
      <c r="Y5038">
        <f t="shared" si="314"/>
        <v>67.8</v>
      </c>
      <c r="Z5038" s="12">
        <f t="shared" si="315"/>
        <v>2.9999999999999987</v>
      </c>
    </row>
    <row r="5039" spans="1:26"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t="str">
        <f>_xlfn.XLOOKUP(B5039,Returns!B:B,Returns!A:A,"No",0)</f>
        <v>No</v>
      </c>
      <c r="W5039">
        <f t="shared" si="312"/>
        <v>1199.8000000000002</v>
      </c>
      <c r="X5039">
        <f t="shared" si="313"/>
        <v>4</v>
      </c>
      <c r="Y5039">
        <f t="shared" si="314"/>
        <v>959.84000000000015</v>
      </c>
      <c r="Z5039" s="12">
        <f t="shared" si="315"/>
        <v>8.7499999999999982</v>
      </c>
    </row>
    <row r="5040" spans="1:26"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t="str">
        <f>_xlfn.XLOOKUP(B5040,Returns!B:B,Returns!A:A,"No",0)</f>
        <v>No</v>
      </c>
      <c r="W5040">
        <f t="shared" si="312"/>
        <v>799.34400000000005</v>
      </c>
      <c r="X5040">
        <f t="shared" si="313"/>
        <v>1</v>
      </c>
      <c r="Y5040">
        <f t="shared" si="314"/>
        <v>559.54079999999999</v>
      </c>
      <c r="Z5040" s="12">
        <f t="shared" si="315"/>
        <v>-6.632653061224496</v>
      </c>
    </row>
    <row r="5041" spans="1:26"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t="str">
        <f>_xlfn.XLOOKUP(B5041,Returns!B:B,Returns!A:A,"No",0)</f>
        <v>No</v>
      </c>
      <c r="W5041">
        <f t="shared" si="312"/>
        <v>1432</v>
      </c>
      <c r="X5041">
        <f t="shared" si="313"/>
        <v>1</v>
      </c>
      <c r="Y5041">
        <f t="shared" si="314"/>
        <v>1432</v>
      </c>
      <c r="Z5041" s="12">
        <f t="shared" si="315"/>
        <v>13.500000000000004</v>
      </c>
    </row>
    <row r="5042" spans="1:26"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t="str">
        <f>_xlfn.XLOOKUP(B5042,Returns!B:B,Returns!A:A,"No",0)</f>
        <v>No</v>
      </c>
      <c r="W5042">
        <f t="shared" si="312"/>
        <v>1547.42</v>
      </c>
      <c r="X5042">
        <f t="shared" si="313"/>
        <v>1</v>
      </c>
      <c r="Y5042">
        <f t="shared" si="314"/>
        <v>1547.42</v>
      </c>
      <c r="Z5042" s="12">
        <f t="shared" si="315"/>
        <v>6.7142857142857126</v>
      </c>
    </row>
    <row r="5043" spans="1:26"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t="str">
        <f>_xlfn.XLOOKUP(B5043,Returns!B:B,Returns!A:A,"No",0)</f>
        <v>No</v>
      </c>
      <c r="W5043">
        <f t="shared" si="312"/>
        <v>203.13000000000002</v>
      </c>
      <c r="X5043">
        <f t="shared" si="313"/>
        <v>3</v>
      </c>
      <c r="Y5043">
        <f t="shared" si="314"/>
        <v>203.13000000000002</v>
      </c>
      <c r="Z5043" s="12">
        <f t="shared" si="315"/>
        <v>15.999999999999998</v>
      </c>
    </row>
    <row r="5044" spans="1:26"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t="str">
        <f>_xlfn.XLOOKUP(B5044,Returns!B:B,Returns!A:A,"No",0)</f>
        <v>No</v>
      </c>
      <c r="W5044">
        <f t="shared" si="312"/>
        <v>519.67999999999995</v>
      </c>
      <c r="X5044">
        <f t="shared" si="313"/>
        <v>3</v>
      </c>
      <c r="Y5044">
        <f t="shared" si="314"/>
        <v>519.67999999999995</v>
      </c>
      <c r="Z5044" s="12">
        <f t="shared" si="315"/>
        <v>7.4999999999999982</v>
      </c>
    </row>
    <row r="5045" spans="1:26"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t="str">
        <f>_xlfn.XLOOKUP(B5045,Returns!B:B,Returns!A:A,"No",0)</f>
        <v>No</v>
      </c>
      <c r="W5045">
        <f t="shared" si="312"/>
        <v>4207.1399999999994</v>
      </c>
      <c r="X5045">
        <f t="shared" si="313"/>
        <v>3</v>
      </c>
      <c r="Y5045">
        <f t="shared" si="314"/>
        <v>4207.1399999999994</v>
      </c>
      <c r="Z5045" s="12">
        <f t="shared" si="315"/>
        <v>4.5555555555555562</v>
      </c>
    </row>
    <row r="5046" spans="1:26"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t="str">
        <f>_xlfn.XLOOKUP(B5046,Returns!B:B,Returns!A:A,"No",0)</f>
        <v>No</v>
      </c>
      <c r="W5046">
        <f t="shared" si="312"/>
        <v>307</v>
      </c>
      <c r="X5046">
        <f t="shared" si="313"/>
        <v>3</v>
      </c>
      <c r="Y5046">
        <f t="shared" si="314"/>
        <v>307</v>
      </c>
      <c r="Z5046" s="12">
        <f t="shared" si="315"/>
        <v>9.3999999999999986</v>
      </c>
    </row>
    <row r="5047" spans="1:26"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t="str">
        <f>_xlfn.XLOOKUP(B5047,Returns!B:B,Returns!A:A,"No",0)</f>
        <v>No</v>
      </c>
      <c r="W5047">
        <f t="shared" si="312"/>
        <v>2883.04</v>
      </c>
      <c r="X5047">
        <f t="shared" si="313"/>
        <v>3</v>
      </c>
      <c r="Y5047">
        <f t="shared" si="314"/>
        <v>2883.04</v>
      </c>
      <c r="Z5047" s="12">
        <f t="shared" si="315"/>
        <v>6.5</v>
      </c>
    </row>
    <row r="5048" spans="1:26"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t="str">
        <f>_xlfn.XLOOKUP(B5048,Returns!B:B,Returns!A:A,"No",0)</f>
        <v>No</v>
      </c>
      <c r="W5048">
        <f t="shared" si="312"/>
        <v>15.552000000000003</v>
      </c>
      <c r="X5048">
        <f t="shared" si="313"/>
        <v>3</v>
      </c>
      <c r="Y5048">
        <f t="shared" si="314"/>
        <v>12.441600000000003</v>
      </c>
      <c r="Z5048" s="12">
        <f t="shared" si="315"/>
        <v>14.583333333333325</v>
      </c>
    </row>
    <row r="5049" spans="1:26"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t="str">
        <f>_xlfn.XLOOKUP(B5049,Returns!B:B,Returns!A:A,"No",0)</f>
        <v>No</v>
      </c>
      <c r="W5049">
        <f t="shared" si="312"/>
        <v>73.5</v>
      </c>
      <c r="X5049">
        <f t="shared" si="313"/>
        <v>3</v>
      </c>
      <c r="Y5049">
        <f t="shared" si="314"/>
        <v>73.5</v>
      </c>
      <c r="Z5049" s="12">
        <f t="shared" si="315"/>
        <v>5.4</v>
      </c>
    </row>
    <row r="5050" spans="1:26"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t="str">
        <f>_xlfn.XLOOKUP(B5050,Returns!B:B,Returns!A:A,"No",0)</f>
        <v>No</v>
      </c>
      <c r="W5050">
        <f t="shared" si="312"/>
        <v>56.937999999999988</v>
      </c>
      <c r="X5050">
        <f t="shared" si="313"/>
        <v>4</v>
      </c>
      <c r="Y5050">
        <f t="shared" si="314"/>
        <v>11.387599999999992</v>
      </c>
      <c r="Z5050" s="12">
        <f t="shared" si="315"/>
        <v>-121.42857142857156</v>
      </c>
    </row>
    <row r="5051" spans="1:26"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t="str">
        <f>_xlfn.XLOOKUP(B5051,Returns!B:B,Returns!A:A,"No",0)</f>
        <v>No</v>
      </c>
      <c r="W5051">
        <f t="shared" si="312"/>
        <v>159.96800000000002</v>
      </c>
      <c r="X5051">
        <f t="shared" si="313"/>
        <v>4</v>
      </c>
      <c r="Y5051">
        <f t="shared" si="314"/>
        <v>127.97440000000002</v>
      </c>
      <c r="Z5051" s="12">
        <f t="shared" si="315"/>
        <v>10.937499999999998</v>
      </c>
    </row>
    <row r="5052" spans="1:26"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t="str">
        <f>_xlfn.XLOOKUP(B5052,Returns!B:B,Returns!A:A,"No",0)</f>
        <v>No</v>
      </c>
      <c r="W5052">
        <f t="shared" si="312"/>
        <v>37.08</v>
      </c>
      <c r="X5052">
        <f t="shared" si="313"/>
        <v>6</v>
      </c>
      <c r="Y5052">
        <f t="shared" si="314"/>
        <v>37.08</v>
      </c>
      <c r="Z5052" s="12">
        <f t="shared" si="315"/>
        <v>23.5</v>
      </c>
    </row>
    <row r="5053" spans="1:26"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t="str">
        <f>_xlfn.XLOOKUP(B5053,Returns!B:B,Returns!A:A,"No",0)</f>
        <v>No</v>
      </c>
      <c r="W5053">
        <f t="shared" si="312"/>
        <v>48.800000000000004</v>
      </c>
      <c r="X5053">
        <f t="shared" si="313"/>
        <v>4</v>
      </c>
      <c r="Y5053">
        <f t="shared" si="314"/>
        <v>39.040000000000006</v>
      </c>
      <c r="Z5053" s="12">
        <f t="shared" si="315"/>
        <v>20.312499999999989</v>
      </c>
    </row>
    <row r="5054" spans="1:26"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t="str">
        <f>_xlfn.XLOOKUP(B5054,Returns!B:B,Returns!A:A,"No",0)</f>
        <v>No</v>
      </c>
      <c r="W5054">
        <f t="shared" si="312"/>
        <v>782.56</v>
      </c>
      <c r="X5054">
        <f t="shared" si="313"/>
        <v>0</v>
      </c>
      <c r="Y5054">
        <f t="shared" si="314"/>
        <v>782.56</v>
      </c>
      <c r="Z5054" s="12">
        <f t="shared" si="315"/>
        <v>11.75</v>
      </c>
    </row>
    <row r="5055" spans="1:26"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t="str">
        <f>_xlfn.XLOOKUP(B5055,Returns!B:B,Returns!A:A,"No",0)</f>
        <v>No</v>
      </c>
      <c r="W5055">
        <f t="shared" si="312"/>
        <v>1992.0000000000002</v>
      </c>
      <c r="X5055">
        <f t="shared" si="313"/>
        <v>5</v>
      </c>
      <c r="Y5055">
        <f t="shared" si="314"/>
        <v>1593.6000000000001</v>
      </c>
      <c r="Z5055" s="12">
        <f t="shared" si="315"/>
        <v>5.3124999999999982</v>
      </c>
    </row>
    <row r="5056" spans="1:26"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t="str">
        <f>_xlfn.XLOOKUP(B5056,Returns!B:B,Returns!A:A,"No",0)</f>
        <v>No</v>
      </c>
      <c r="W5056">
        <f t="shared" si="312"/>
        <v>21.167999999999999</v>
      </c>
      <c r="X5056">
        <f t="shared" si="313"/>
        <v>5</v>
      </c>
      <c r="Y5056">
        <f t="shared" si="314"/>
        <v>16.9344</v>
      </c>
      <c r="Z5056" s="12">
        <f t="shared" si="315"/>
        <v>4.6874999999999982</v>
      </c>
    </row>
    <row r="5057" spans="1:26"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t="str">
        <f>_xlfn.XLOOKUP(B5057,Returns!B:B,Returns!A:A,"No",0)</f>
        <v>No</v>
      </c>
      <c r="W5057">
        <f t="shared" si="312"/>
        <v>12171.578399999999</v>
      </c>
      <c r="X5057">
        <f t="shared" si="313"/>
        <v>5</v>
      </c>
      <c r="Y5057">
        <f t="shared" si="314"/>
        <v>8276.673311999999</v>
      </c>
      <c r="Z5057" s="12">
        <f t="shared" si="315"/>
        <v>-5.2864282968089222</v>
      </c>
    </row>
    <row r="5058" spans="1:26"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t="str">
        <f>_xlfn.XLOOKUP(B5058,Returns!B:B,Returns!A:A,"No",0)</f>
        <v>Yes</v>
      </c>
      <c r="W5058">
        <f t="shared" si="312"/>
        <v>132</v>
      </c>
      <c r="X5058">
        <f t="shared" si="313"/>
        <v>3</v>
      </c>
      <c r="Y5058">
        <f t="shared" si="314"/>
        <v>132</v>
      </c>
      <c r="Z5058" s="12">
        <f t="shared" si="315"/>
        <v>9</v>
      </c>
    </row>
    <row r="5059" spans="1:26"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t="str">
        <f>_xlfn.XLOOKUP(B5059,Returns!B:B,Returns!A:A,"No",0)</f>
        <v>Yes</v>
      </c>
      <c r="W5059">
        <f t="shared" ref="W5059:W5122" si="316">R5059*S5059</f>
        <v>251.28000000000003</v>
      </c>
      <c r="X5059">
        <f t="shared" ref="X5059:X5122" si="317">D5059-C5059</f>
        <v>3</v>
      </c>
      <c r="Y5059">
        <f t="shared" ref="Y5059:Y5122" si="318">W5059-(W5059*T5059)</f>
        <v>251.28000000000003</v>
      </c>
      <c r="Z5059" s="12">
        <f t="shared" ref="Z5059:Z5122" si="319">(U5059/Y5059)*100</f>
        <v>0.33333333333333259</v>
      </c>
    </row>
    <row r="5060" spans="1:26"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t="str">
        <f>_xlfn.XLOOKUP(B5060,Returns!B:B,Returns!A:A,"No",0)</f>
        <v>No</v>
      </c>
      <c r="W5060">
        <f t="shared" si="316"/>
        <v>898.61400000000003</v>
      </c>
      <c r="X5060">
        <f t="shared" si="317"/>
        <v>4</v>
      </c>
      <c r="Y5060">
        <f t="shared" si="318"/>
        <v>269.58420000000001</v>
      </c>
      <c r="Z5060" s="12">
        <f t="shared" si="319"/>
        <v>-30.864197530864189</v>
      </c>
    </row>
    <row r="5061" spans="1:26"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t="str">
        <f>_xlfn.XLOOKUP(B5061,Returns!B:B,Returns!A:A,"No",0)</f>
        <v>No</v>
      </c>
      <c r="W5061">
        <f t="shared" si="316"/>
        <v>1399.96</v>
      </c>
      <c r="X5061">
        <f t="shared" si="317"/>
        <v>2</v>
      </c>
      <c r="Y5061">
        <f t="shared" si="318"/>
        <v>1399.96</v>
      </c>
      <c r="Z5061" s="12">
        <f t="shared" si="319"/>
        <v>14.000000000000002</v>
      </c>
    </row>
    <row r="5062" spans="1:26"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t="str">
        <f>_xlfn.XLOOKUP(B5062,Returns!B:B,Returns!A:A,"No",0)</f>
        <v>No</v>
      </c>
      <c r="W5062">
        <f t="shared" si="316"/>
        <v>5263.38</v>
      </c>
      <c r="X5062">
        <f t="shared" si="317"/>
        <v>2</v>
      </c>
      <c r="Y5062">
        <f t="shared" si="318"/>
        <v>5263.38</v>
      </c>
      <c r="Z5062" s="12">
        <f t="shared" si="319"/>
        <v>1.3333333333333337</v>
      </c>
    </row>
    <row r="5063" spans="1:26"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t="str">
        <f>_xlfn.XLOOKUP(B5063,Returns!B:B,Returns!A:A,"No",0)</f>
        <v>No</v>
      </c>
      <c r="W5063">
        <f t="shared" si="316"/>
        <v>87.96</v>
      </c>
      <c r="X5063">
        <f t="shared" si="317"/>
        <v>4</v>
      </c>
      <c r="Y5063">
        <f t="shared" si="318"/>
        <v>87.96</v>
      </c>
      <c r="Z5063" s="12">
        <f t="shared" si="319"/>
        <v>25</v>
      </c>
    </row>
    <row r="5064" spans="1:26"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t="str">
        <f>_xlfn.XLOOKUP(B5064,Returns!B:B,Returns!A:A,"No",0)</f>
        <v>No</v>
      </c>
      <c r="W5064">
        <f t="shared" si="316"/>
        <v>1133.9099999999999</v>
      </c>
      <c r="X5064">
        <f t="shared" si="317"/>
        <v>4</v>
      </c>
      <c r="Y5064">
        <f t="shared" si="318"/>
        <v>1133.9099999999999</v>
      </c>
      <c r="Z5064" s="12">
        <f t="shared" si="319"/>
        <v>9.3333333333333357</v>
      </c>
    </row>
    <row r="5065" spans="1:26"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t="str">
        <f>_xlfn.XLOOKUP(B5065,Returns!B:B,Returns!A:A,"No",0)</f>
        <v>No</v>
      </c>
      <c r="W5065">
        <f t="shared" si="316"/>
        <v>371.88</v>
      </c>
      <c r="X5065">
        <f t="shared" si="317"/>
        <v>4</v>
      </c>
      <c r="Y5065">
        <f t="shared" si="318"/>
        <v>371.88</v>
      </c>
      <c r="Z5065" s="12">
        <f t="shared" si="319"/>
        <v>3.0000000000000013</v>
      </c>
    </row>
    <row r="5066" spans="1:26"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t="str">
        <f>_xlfn.XLOOKUP(B5066,Returns!B:B,Returns!A:A,"No",0)</f>
        <v>No</v>
      </c>
      <c r="W5066">
        <f t="shared" si="316"/>
        <v>783.96</v>
      </c>
      <c r="X5066">
        <f t="shared" si="317"/>
        <v>2</v>
      </c>
      <c r="Y5066">
        <f t="shared" si="318"/>
        <v>783.96</v>
      </c>
      <c r="Z5066" s="12">
        <f t="shared" si="319"/>
        <v>14.499999999999996</v>
      </c>
    </row>
    <row r="5067" spans="1:26"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t="str">
        <f>_xlfn.XLOOKUP(B5067,Returns!B:B,Returns!A:A,"No",0)</f>
        <v>No</v>
      </c>
      <c r="W5067">
        <f t="shared" si="316"/>
        <v>1151.9280000000001</v>
      </c>
      <c r="X5067">
        <f t="shared" si="317"/>
        <v>7</v>
      </c>
      <c r="Y5067">
        <f t="shared" si="318"/>
        <v>921.54240000000004</v>
      </c>
      <c r="Z5067" s="12">
        <f t="shared" si="319"/>
        <v>8.8541666666666679</v>
      </c>
    </row>
    <row r="5068" spans="1:26"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t="str">
        <f>_xlfn.XLOOKUP(B5068,Returns!B:B,Returns!A:A,"No",0)</f>
        <v>No</v>
      </c>
      <c r="W5068">
        <f t="shared" si="316"/>
        <v>12471.773999999998</v>
      </c>
      <c r="X5068">
        <f t="shared" si="317"/>
        <v>7</v>
      </c>
      <c r="Y5068">
        <f t="shared" si="318"/>
        <v>7483.0643999999984</v>
      </c>
      <c r="Z5068" s="12">
        <f t="shared" si="319"/>
        <v>-8.7301587301587329</v>
      </c>
    </row>
    <row r="5069" spans="1:26"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t="str">
        <f>_xlfn.XLOOKUP(B5069,Returns!B:B,Returns!A:A,"No",0)</f>
        <v>No</v>
      </c>
      <c r="W5069">
        <f t="shared" si="316"/>
        <v>107.00000000000001</v>
      </c>
      <c r="X5069">
        <f t="shared" si="317"/>
        <v>4</v>
      </c>
      <c r="Y5069">
        <f t="shared" si="318"/>
        <v>107.00000000000001</v>
      </c>
      <c r="Z5069" s="12">
        <f t="shared" si="319"/>
        <v>5.7999999999999972</v>
      </c>
    </row>
    <row r="5070" spans="1:26"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t="str">
        <f>_xlfn.XLOOKUP(B5070,Returns!B:B,Returns!A:A,"No",0)</f>
        <v>No</v>
      </c>
      <c r="W5070">
        <f t="shared" si="316"/>
        <v>549.99</v>
      </c>
      <c r="X5070">
        <f t="shared" si="317"/>
        <v>4</v>
      </c>
      <c r="Y5070">
        <f t="shared" si="318"/>
        <v>549.99</v>
      </c>
      <c r="Z5070" s="12">
        <f t="shared" si="319"/>
        <v>50</v>
      </c>
    </row>
    <row r="5071" spans="1:26"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t="str">
        <f>_xlfn.XLOOKUP(B5071,Returns!B:B,Returns!A:A,"No",0)</f>
        <v>No</v>
      </c>
      <c r="W5071">
        <f t="shared" si="316"/>
        <v>502.60500000000002</v>
      </c>
      <c r="X5071">
        <f t="shared" si="317"/>
        <v>4</v>
      </c>
      <c r="Y5071">
        <f t="shared" si="318"/>
        <v>452.34450000000004</v>
      </c>
      <c r="Z5071" s="12">
        <f t="shared" si="319"/>
        <v>8.2304526748971156</v>
      </c>
    </row>
    <row r="5072" spans="1:26"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t="str">
        <f>_xlfn.XLOOKUP(B5072,Returns!B:B,Returns!A:A,"No",0)</f>
        <v>No</v>
      </c>
      <c r="W5072">
        <f t="shared" si="316"/>
        <v>115.01999999999998</v>
      </c>
      <c r="X5072">
        <f t="shared" si="317"/>
        <v>4</v>
      </c>
      <c r="Y5072">
        <f t="shared" si="318"/>
        <v>115.01999999999998</v>
      </c>
      <c r="Z5072" s="12">
        <f t="shared" si="319"/>
        <v>15.000000000000002</v>
      </c>
    </row>
    <row r="5073" spans="1:26"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t="str">
        <f>_xlfn.XLOOKUP(B5073,Returns!B:B,Returns!A:A,"No",0)</f>
        <v>No</v>
      </c>
      <c r="W5073">
        <f t="shared" si="316"/>
        <v>323.28000000000003</v>
      </c>
      <c r="X5073">
        <f t="shared" si="317"/>
        <v>4</v>
      </c>
      <c r="Y5073">
        <f t="shared" si="318"/>
        <v>323.28000000000003</v>
      </c>
      <c r="Z5073" s="12">
        <f t="shared" si="319"/>
        <v>7.0000000000000009</v>
      </c>
    </row>
    <row r="5074" spans="1:26"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t="str">
        <f>_xlfn.XLOOKUP(B5074,Returns!B:B,Returns!A:A,"No",0)</f>
        <v>No</v>
      </c>
      <c r="W5074">
        <f t="shared" si="316"/>
        <v>599.96</v>
      </c>
      <c r="X5074">
        <f t="shared" si="317"/>
        <v>4</v>
      </c>
      <c r="Y5074">
        <f t="shared" si="318"/>
        <v>599.96</v>
      </c>
      <c r="Z5074" s="12">
        <f t="shared" si="319"/>
        <v>14.000000000000002</v>
      </c>
    </row>
    <row r="5075" spans="1:26"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t="str">
        <f>_xlfn.XLOOKUP(B5075,Returns!B:B,Returns!A:A,"No",0)</f>
        <v>No</v>
      </c>
      <c r="W5075">
        <f t="shared" si="316"/>
        <v>251.2</v>
      </c>
      <c r="X5075">
        <f t="shared" si="317"/>
        <v>0</v>
      </c>
      <c r="Y5075">
        <f t="shared" si="318"/>
        <v>251.2</v>
      </c>
      <c r="Z5075" s="12">
        <f t="shared" si="319"/>
        <v>6.2500000000000018</v>
      </c>
    </row>
    <row r="5076" spans="1:26"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t="str">
        <f>_xlfn.XLOOKUP(B5076,Returns!B:B,Returns!A:A,"No",0)</f>
        <v>No</v>
      </c>
      <c r="W5076">
        <f t="shared" si="316"/>
        <v>27.808</v>
      </c>
      <c r="X5076">
        <f t="shared" si="317"/>
        <v>4</v>
      </c>
      <c r="Y5076">
        <f t="shared" si="318"/>
        <v>22.246400000000001</v>
      </c>
      <c r="Z5076" s="12">
        <f t="shared" si="319"/>
        <v>20.312499999999996</v>
      </c>
    </row>
    <row r="5077" spans="1:26"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t="str">
        <f>_xlfn.XLOOKUP(B5077,Returns!B:B,Returns!A:A,"No",0)</f>
        <v>No</v>
      </c>
      <c r="W5077">
        <f t="shared" si="316"/>
        <v>3720.4999999999995</v>
      </c>
      <c r="X5077">
        <f t="shared" si="317"/>
        <v>2</v>
      </c>
      <c r="Y5077">
        <f t="shared" si="318"/>
        <v>2604.3499999999995</v>
      </c>
      <c r="Z5077" s="12">
        <f t="shared" si="319"/>
        <v>-3.6734693877551043</v>
      </c>
    </row>
    <row r="5078" spans="1:26"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t="str">
        <f>_xlfn.XLOOKUP(B5078,Returns!B:B,Returns!A:A,"No",0)</f>
        <v>No</v>
      </c>
      <c r="W5078">
        <f t="shared" si="316"/>
        <v>224.20000000000005</v>
      </c>
      <c r="X5078">
        <f t="shared" si="317"/>
        <v>2</v>
      </c>
      <c r="Y5078">
        <f t="shared" si="318"/>
        <v>179.36000000000004</v>
      </c>
      <c r="Z5078" s="12">
        <f t="shared" si="319"/>
        <v>3.1249999999999964</v>
      </c>
    </row>
    <row r="5079" spans="1:26"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t="str">
        <f>_xlfn.XLOOKUP(B5079,Returns!B:B,Returns!A:A,"No",0)</f>
        <v>No</v>
      </c>
      <c r="W5079">
        <f t="shared" si="316"/>
        <v>803.18000000000006</v>
      </c>
      <c r="X5079">
        <f t="shared" si="317"/>
        <v>2</v>
      </c>
      <c r="Y5079">
        <f t="shared" si="318"/>
        <v>562.22600000000011</v>
      </c>
      <c r="Z5079" s="12">
        <f t="shared" si="319"/>
        <v>-23.469387755102041</v>
      </c>
    </row>
    <row r="5080" spans="1:26"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t="str">
        <f>_xlfn.XLOOKUP(B5080,Returns!B:B,Returns!A:A,"No",0)</f>
        <v>No</v>
      </c>
      <c r="W5080">
        <f t="shared" si="316"/>
        <v>54.720000000000006</v>
      </c>
      <c r="X5080">
        <f t="shared" si="317"/>
        <v>6</v>
      </c>
      <c r="Y5080">
        <f t="shared" si="318"/>
        <v>54.720000000000006</v>
      </c>
      <c r="Z5080" s="12">
        <f t="shared" si="319"/>
        <v>15.666666666666663</v>
      </c>
    </row>
    <row r="5081" spans="1:26"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t="str">
        <f>_xlfn.XLOOKUP(B5081,Returns!B:B,Returns!A:A,"No",0)</f>
        <v>No</v>
      </c>
      <c r="W5081">
        <f t="shared" si="316"/>
        <v>1078.4969999999998</v>
      </c>
      <c r="X5081">
        <f t="shared" si="317"/>
        <v>4</v>
      </c>
      <c r="Y5081">
        <f t="shared" si="318"/>
        <v>916.72244999999987</v>
      </c>
      <c r="Z5081" s="12">
        <f t="shared" si="319"/>
        <v>-3.2295271049596295</v>
      </c>
    </row>
    <row r="5082" spans="1:26"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t="str">
        <f>_xlfn.XLOOKUP(B5082,Returns!B:B,Returns!A:A,"No",0)</f>
        <v>No</v>
      </c>
      <c r="W5082">
        <f t="shared" si="316"/>
        <v>10.48</v>
      </c>
      <c r="X5082">
        <f t="shared" si="317"/>
        <v>4</v>
      </c>
      <c r="Y5082">
        <f t="shared" si="318"/>
        <v>10.48</v>
      </c>
      <c r="Z5082" s="12">
        <f t="shared" si="319"/>
        <v>27</v>
      </c>
    </row>
    <row r="5083" spans="1:26"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t="str">
        <f>_xlfn.XLOOKUP(B5083,Returns!B:B,Returns!A:A,"No",0)</f>
        <v>No</v>
      </c>
      <c r="W5083">
        <f t="shared" si="316"/>
        <v>82.944000000000017</v>
      </c>
      <c r="X5083">
        <f t="shared" si="317"/>
        <v>0</v>
      </c>
      <c r="Y5083">
        <f t="shared" si="318"/>
        <v>66.355200000000011</v>
      </c>
      <c r="Z5083" s="12">
        <f t="shared" si="319"/>
        <v>10.937499999999998</v>
      </c>
    </row>
    <row r="5084" spans="1:26"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t="str">
        <f>_xlfn.XLOOKUP(B5084,Returns!B:B,Returns!A:A,"No",0)</f>
        <v>No</v>
      </c>
      <c r="W5084">
        <f t="shared" si="316"/>
        <v>140.672</v>
      </c>
      <c r="X5084">
        <f t="shared" si="317"/>
        <v>4</v>
      </c>
      <c r="Y5084">
        <f t="shared" si="318"/>
        <v>112.5376</v>
      </c>
      <c r="Z5084" s="12">
        <f t="shared" si="319"/>
        <v>7.4218750000000018</v>
      </c>
    </row>
    <row r="5085" spans="1:26"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t="str">
        <f>_xlfn.XLOOKUP(B5085,Returns!B:B,Returns!A:A,"No",0)</f>
        <v>No</v>
      </c>
      <c r="W5085">
        <f t="shared" si="316"/>
        <v>194.11200000000002</v>
      </c>
      <c r="X5085">
        <f t="shared" si="317"/>
        <v>4</v>
      </c>
      <c r="Y5085">
        <f t="shared" si="318"/>
        <v>155.28960000000001</v>
      </c>
      <c r="Z5085" s="12">
        <f t="shared" si="319"/>
        <v>15.104166666666666</v>
      </c>
    </row>
    <row r="5086" spans="1:26"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t="str">
        <f>_xlfn.XLOOKUP(B5086,Returns!B:B,Returns!A:A,"No",0)</f>
        <v>No</v>
      </c>
      <c r="W5086">
        <f t="shared" si="316"/>
        <v>422.08</v>
      </c>
      <c r="X5086">
        <f t="shared" si="317"/>
        <v>3</v>
      </c>
      <c r="Y5086">
        <f t="shared" si="318"/>
        <v>422.08</v>
      </c>
      <c r="Z5086" s="12">
        <f t="shared" si="319"/>
        <v>11.5</v>
      </c>
    </row>
    <row r="5087" spans="1:26"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t="str">
        <f>_xlfn.XLOOKUP(B5087,Returns!B:B,Returns!A:A,"No",0)</f>
        <v>No</v>
      </c>
      <c r="W5087">
        <f t="shared" si="316"/>
        <v>11.583999999999998</v>
      </c>
      <c r="X5087">
        <f t="shared" si="317"/>
        <v>4</v>
      </c>
      <c r="Y5087">
        <f t="shared" si="318"/>
        <v>2.3167999999999989</v>
      </c>
      <c r="Z5087" s="12">
        <f t="shared" si="319"/>
        <v>-412.50000000000034</v>
      </c>
    </row>
    <row r="5088" spans="1:26"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t="str">
        <f>_xlfn.XLOOKUP(B5088,Returns!B:B,Returns!A:A,"No",0)</f>
        <v>No</v>
      </c>
      <c r="W5088">
        <f t="shared" si="316"/>
        <v>3263.1059999999998</v>
      </c>
      <c r="X5088">
        <f t="shared" si="317"/>
        <v>4</v>
      </c>
      <c r="Y5088">
        <f t="shared" si="318"/>
        <v>1957.8635999999997</v>
      </c>
      <c r="Z5088" s="12">
        <f t="shared" si="319"/>
        <v>-4.7619047619047601</v>
      </c>
    </row>
    <row r="5089" spans="1:26"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t="str">
        <f>_xlfn.XLOOKUP(B5089,Returns!B:B,Returns!A:A,"No",0)</f>
        <v>No</v>
      </c>
      <c r="W5089">
        <f t="shared" si="316"/>
        <v>10.312000000000001</v>
      </c>
      <c r="X5089">
        <f t="shared" si="317"/>
        <v>4</v>
      </c>
      <c r="Y5089">
        <f t="shared" si="318"/>
        <v>8.2496000000000009</v>
      </c>
      <c r="Z5089" s="12">
        <f t="shared" si="319"/>
        <v>-15.625000000000005</v>
      </c>
    </row>
    <row r="5090" spans="1:26"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t="str">
        <f>_xlfn.XLOOKUP(B5090,Returns!B:B,Returns!A:A,"No",0)</f>
        <v>No</v>
      </c>
      <c r="W5090">
        <f t="shared" si="316"/>
        <v>7.6680000000000001</v>
      </c>
      <c r="X5090">
        <f t="shared" si="317"/>
        <v>4</v>
      </c>
      <c r="Y5090">
        <f t="shared" si="318"/>
        <v>2.3004000000000007</v>
      </c>
      <c r="Z5090" s="12">
        <f t="shared" si="319"/>
        <v>-77.777777777777757</v>
      </c>
    </row>
    <row r="5091" spans="1:26"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t="str">
        <f>_xlfn.XLOOKUP(B5091,Returns!B:B,Returns!A:A,"No",0)</f>
        <v>No</v>
      </c>
      <c r="W5091">
        <f t="shared" si="316"/>
        <v>15.936000000000002</v>
      </c>
      <c r="X5091">
        <f t="shared" si="317"/>
        <v>3</v>
      </c>
      <c r="Y5091">
        <f t="shared" si="318"/>
        <v>12.748800000000001</v>
      </c>
      <c r="Z5091" s="12">
        <f t="shared" si="319"/>
        <v>22.656250000000004</v>
      </c>
    </row>
    <row r="5092" spans="1:26"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t="str">
        <f>_xlfn.XLOOKUP(B5092,Returns!B:B,Returns!A:A,"No",0)</f>
        <v>No</v>
      </c>
      <c r="W5092">
        <f t="shared" si="316"/>
        <v>8.7840000000000007</v>
      </c>
      <c r="X5092">
        <f t="shared" si="317"/>
        <v>3</v>
      </c>
      <c r="Y5092">
        <f t="shared" si="318"/>
        <v>7.0272000000000006</v>
      </c>
      <c r="Z5092" s="12">
        <f t="shared" si="319"/>
        <v>45.3125</v>
      </c>
    </row>
    <row r="5093" spans="1:26"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t="str">
        <f>_xlfn.XLOOKUP(B5093,Returns!B:B,Returns!A:A,"No",0)</f>
        <v>No</v>
      </c>
      <c r="W5093">
        <f t="shared" si="316"/>
        <v>9.0719999999999992</v>
      </c>
      <c r="X5093">
        <f t="shared" si="317"/>
        <v>4</v>
      </c>
      <c r="Y5093">
        <f t="shared" si="318"/>
        <v>7.2575999999999992</v>
      </c>
      <c r="Z5093" s="12">
        <f t="shared" si="319"/>
        <v>-8.3333333333333339</v>
      </c>
    </row>
    <row r="5094" spans="1:26"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t="str">
        <f>_xlfn.XLOOKUP(B5094,Returns!B:B,Returns!A:A,"No",0)</f>
        <v>No</v>
      </c>
      <c r="W5094">
        <f t="shared" si="316"/>
        <v>154.35</v>
      </c>
      <c r="X5094">
        <f t="shared" si="317"/>
        <v>4</v>
      </c>
      <c r="Y5094">
        <f t="shared" si="318"/>
        <v>154.35</v>
      </c>
      <c r="Z5094" s="12">
        <f t="shared" si="319"/>
        <v>9</v>
      </c>
    </row>
    <row r="5095" spans="1:26"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t="str">
        <f>_xlfn.XLOOKUP(B5095,Returns!B:B,Returns!A:A,"No",0)</f>
        <v>Yes</v>
      </c>
      <c r="W5095">
        <f t="shared" si="316"/>
        <v>56.063999999999986</v>
      </c>
      <c r="X5095">
        <f t="shared" si="317"/>
        <v>4</v>
      </c>
      <c r="Y5095">
        <f t="shared" si="318"/>
        <v>11.212799999999994</v>
      </c>
      <c r="Z5095" s="12">
        <f t="shared" si="319"/>
        <v>-281.25000000000011</v>
      </c>
    </row>
    <row r="5096" spans="1:26"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t="str">
        <f>_xlfn.XLOOKUP(B5096,Returns!B:B,Returns!A:A,"No",0)</f>
        <v>Yes</v>
      </c>
      <c r="W5096">
        <f t="shared" si="316"/>
        <v>1074.75</v>
      </c>
      <c r="X5096">
        <f t="shared" si="317"/>
        <v>4</v>
      </c>
      <c r="Y5096">
        <f t="shared" si="318"/>
        <v>537.375</v>
      </c>
      <c r="Z5096" s="12">
        <f t="shared" si="319"/>
        <v>-22.400000000000006</v>
      </c>
    </row>
    <row r="5097" spans="1:26"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t="str">
        <f>_xlfn.XLOOKUP(B5097,Returns!B:B,Returns!A:A,"No",0)</f>
        <v>Yes</v>
      </c>
      <c r="W5097">
        <f t="shared" si="316"/>
        <v>140.16</v>
      </c>
      <c r="X5097">
        <f t="shared" si="317"/>
        <v>4</v>
      </c>
      <c r="Y5097">
        <f t="shared" si="318"/>
        <v>112.128</v>
      </c>
      <c r="Z5097" s="12">
        <f t="shared" si="319"/>
        <v>-6.2500000000000044</v>
      </c>
    </row>
    <row r="5098" spans="1:26"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t="str">
        <f>_xlfn.XLOOKUP(B5098,Returns!B:B,Returns!A:A,"No",0)</f>
        <v>Yes</v>
      </c>
      <c r="W5098">
        <f t="shared" si="316"/>
        <v>32.328000000000003</v>
      </c>
      <c r="X5098">
        <f t="shared" si="317"/>
        <v>4</v>
      </c>
      <c r="Y5098">
        <f t="shared" si="318"/>
        <v>12.9312</v>
      </c>
      <c r="Z5098" s="12">
        <f t="shared" si="319"/>
        <v>-37.499999999999993</v>
      </c>
    </row>
    <row r="5099" spans="1:26"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t="str">
        <f>_xlfn.XLOOKUP(B5099,Returns!B:B,Returns!A:A,"No",0)</f>
        <v>Yes</v>
      </c>
      <c r="W5099">
        <f t="shared" si="316"/>
        <v>9.1999999999999975</v>
      </c>
      <c r="X5099">
        <f t="shared" si="317"/>
        <v>4</v>
      </c>
      <c r="Y5099">
        <f t="shared" si="318"/>
        <v>1.839999999999999</v>
      </c>
      <c r="Z5099" s="12">
        <f t="shared" si="319"/>
        <v>-437.50000000000034</v>
      </c>
    </row>
    <row r="5100" spans="1:26"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t="str">
        <f>_xlfn.XLOOKUP(B5100,Returns!B:B,Returns!A:A,"No",0)</f>
        <v>Yes</v>
      </c>
      <c r="W5100">
        <f t="shared" si="316"/>
        <v>70.335999999999999</v>
      </c>
      <c r="X5100">
        <f t="shared" si="317"/>
        <v>4</v>
      </c>
      <c r="Y5100">
        <f t="shared" si="318"/>
        <v>56.268799999999999</v>
      </c>
      <c r="Z5100" s="12">
        <f t="shared" si="319"/>
        <v>-14.843750000000004</v>
      </c>
    </row>
    <row r="5101" spans="1:26"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t="str">
        <f>_xlfn.XLOOKUP(B5101,Returns!B:B,Returns!A:A,"No",0)</f>
        <v>No</v>
      </c>
      <c r="W5101">
        <f t="shared" si="316"/>
        <v>57.456000000000003</v>
      </c>
      <c r="X5101">
        <f t="shared" si="317"/>
        <v>5</v>
      </c>
      <c r="Y5101">
        <f t="shared" si="318"/>
        <v>45.964800000000004</v>
      </c>
      <c r="Z5101" s="12">
        <f t="shared" si="319"/>
        <v>14.0625</v>
      </c>
    </row>
    <row r="5102" spans="1:26"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t="str">
        <f>_xlfn.XLOOKUP(B5102,Returns!B:B,Returns!A:A,"No",0)</f>
        <v>No</v>
      </c>
      <c r="W5102">
        <f t="shared" si="316"/>
        <v>8.895999999999999</v>
      </c>
      <c r="X5102">
        <f t="shared" si="317"/>
        <v>0</v>
      </c>
      <c r="Y5102">
        <f t="shared" si="318"/>
        <v>7.1167999999999996</v>
      </c>
      <c r="Z5102" s="12">
        <f t="shared" si="319"/>
        <v>4.6874999999999982</v>
      </c>
    </row>
    <row r="5103" spans="1:26"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t="str">
        <f>_xlfn.XLOOKUP(B5103,Returns!B:B,Returns!A:A,"No",0)</f>
        <v>No</v>
      </c>
      <c r="W5103">
        <f t="shared" si="316"/>
        <v>5.1840000000000011</v>
      </c>
      <c r="X5103">
        <f t="shared" si="317"/>
        <v>0</v>
      </c>
      <c r="Y5103">
        <f t="shared" si="318"/>
        <v>4.1472000000000007</v>
      </c>
      <c r="Z5103" s="12">
        <f t="shared" si="319"/>
        <v>45.312499999999993</v>
      </c>
    </row>
    <row r="5104" spans="1:26"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t="str">
        <f>_xlfn.XLOOKUP(B5104,Returns!B:B,Returns!A:A,"No",0)</f>
        <v>No</v>
      </c>
      <c r="W5104">
        <f t="shared" si="316"/>
        <v>46.656000000000006</v>
      </c>
      <c r="X5104">
        <f t="shared" si="317"/>
        <v>0</v>
      </c>
      <c r="Y5104">
        <f t="shared" si="318"/>
        <v>37.324800000000003</v>
      </c>
      <c r="Z5104" s="12">
        <f t="shared" si="319"/>
        <v>14.583333333333332</v>
      </c>
    </row>
    <row r="5105" spans="1:26"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t="str">
        <f>_xlfn.XLOOKUP(B5105,Returns!B:B,Returns!A:A,"No",0)</f>
        <v>No</v>
      </c>
      <c r="W5105">
        <f t="shared" si="316"/>
        <v>240.19200000000001</v>
      </c>
      <c r="X5105">
        <f t="shared" si="317"/>
        <v>4</v>
      </c>
      <c r="Y5105">
        <f t="shared" si="318"/>
        <v>192.15360000000001</v>
      </c>
      <c r="Z5105" s="12">
        <f t="shared" si="319"/>
        <v>6.5104166666666625</v>
      </c>
    </row>
    <row r="5106" spans="1:26"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t="str">
        <f>_xlfn.XLOOKUP(B5106,Returns!B:B,Returns!A:A,"No",0)</f>
        <v>No</v>
      </c>
      <c r="W5106">
        <f t="shared" si="316"/>
        <v>50.32800000000001</v>
      </c>
      <c r="X5106">
        <f t="shared" si="317"/>
        <v>4</v>
      </c>
      <c r="Y5106">
        <f t="shared" si="318"/>
        <v>40.262400000000007</v>
      </c>
      <c r="Z5106" s="12">
        <f t="shared" si="319"/>
        <v>12.499999999999996</v>
      </c>
    </row>
    <row r="5107" spans="1:26"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t="str">
        <f>_xlfn.XLOOKUP(B5107,Returns!B:B,Returns!A:A,"No",0)</f>
        <v>No</v>
      </c>
      <c r="W5107">
        <f t="shared" si="316"/>
        <v>745.21600000000001</v>
      </c>
      <c r="X5107">
        <f t="shared" si="317"/>
        <v>6</v>
      </c>
      <c r="Y5107">
        <f t="shared" si="318"/>
        <v>596.17280000000005</v>
      </c>
      <c r="Z5107" s="12">
        <f t="shared" si="319"/>
        <v>2.3437499999999996</v>
      </c>
    </row>
    <row r="5108" spans="1:26"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t="str">
        <f>_xlfn.XLOOKUP(B5108,Returns!B:B,Returns!A:A,"No",0)</f>
        <v>No</v>
      </c>
      <c r="W5108">
        <f t="shared" si="316"/>
        <v>265.44</v>
      </c>
      <c r="X5108">
        <f t="shared" si="317"/>
        <v>7</v>
      </c>
      <c r="Y5108">
        <f t="shared" si="318"/>
        <v>265.44</v>
      </c>
      <c r="Z5108" s="12">
        <f t="shared" si="319"/>
        <v>8.75</v>
      </c>
    </row>
    <row r="5109" spans="1:26"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t="str">
        <f>_xlfn.XLOOKUP(B5109,Returns!B:B,Returns!A:A,"No",0)</f>
        <v>No</v>
      </c>
      <c r="W5109">
        <f t="shared" si="316"/>
        <v>378.43199999999996</v>
      </c>
      <c r="X5109">
        <f t="shared" si="317"/>
        <v>1</v>
      </c>
      <c r="Y5109">
        <f t="shared" si="318"/>
        <v>302.74559999999997</v>
      </c>
      <c r="Z5109" s="12">
        <f t="shared" si="319"/>
        <v>1.7361111111111109</v>
      </c>
    </row>
    <row r="5110" spans="1:26"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t="str">
        <f>_xlfn.XLOOKUP(B5110,Returns!B:B,Returns!A:A,"No",0)</f>
        <v>No</v>
      </c>
      <c r="W5110">
        <f t="shared" si="316"/>
        <v>339.6</v>
      </c>
      <c r="X5110">
        <f t="shared" si="317"/>
        <v>1</v>
      </c>
      <c r="Y5110">
        <f t="shared" si="318"/>
        <v>271.68</v>
      </c>
      <c r="Z5110" s="12">
        <f t="shared" si="319"/>
        <v>2.5000000000000004</v>
      </c>
    </row>
    <row r="5111" spans="1:26"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t="str">
        <f>_xlfn.XLOOKUP(B5111,Returns!B:B,Returns!A:A,"No",0)</f>
        <v>No</v>
      </c>
      <c r="W5111">
        <f t="shared" si="316"/>
        <v>315.072</v>
      </c>
      <c r="X5111">
        <f t="shared" si="317"/>
        <v>4</v>
      </c>
      <c r="Y5111">
        <f t="shared" si="318"/>
        <v>252.05760000000001</v>
      </c>
      <c r="Z5111" s="12">
        <f t="shared" si="319"/>
        <v>7.8125</v>
      </c>
    </row>
    <row r="5112" spans="1:26"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t="str">
        <f>_xlfn.XLOOKUP(B5112,Returns!B:B,Returns!A:A,"No",0)</f>
        <v>No</v>
      </c>
      <c r="W5112">
        <f t="shared" si="316"/>
        <v>1121.472</v>
      </c>
      <c r="X5112">
        <f t="shared" si="317"/>
        <v>4</v>
      </c>
      <c r="Y5112">
        <f t="shared" si="318"/>
        <v>897.17759999999998</v>
      </c>
      <c r="Z5112" s="12">
        <f t="shared" si="319"/>
        <v>-3.9062500000000036</v>
      </c>
    </row>
    <row r="5113" spans="1:26"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t="str">
        <f>_xlfn.XLOOKUP(B5113,Returns!B:B,Returns!A:A,"No",0)</f>
        <v>No</v>
      </c>
      <c r="W5113">
        <f t="shared" si="316"/>
        <v>40.192000000000007</v>
      </c>
      <c r="X5113">
        <f t="shared" si="317"/>
        <v>4</v>
      </c>
      <c r="Y5113">
        <f t="shared" si="318"/>
        <v>32.153600000000004</v>
      </c>
      <c r="Z5113" s="12">
        <f t="shared" si="319"/>
        <v>9.7656249999999947</v>
      </c>
    </row>
    <row r="5114" spans="1:26"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t="str">
        <f>_xlfn.XLOOKUP(B5114,Returns!B:B,Returns!A:A,"No",0)</f>
        <v>No</v>
      </c>
      <c r="W5114">
        <f t="shared" si="316"/>
        <v>157.46400000000003</v>
      </c>
      <c r="X5114">
        <f t="shared" si="317"/>
        <v>0</v>
      </c>
      <c r="Y5114">
        <f t="shared" si="318"/>
        <v>62.985600000000019</v>
      </c>
      <c r="Z5114" s="12">
        <f t="shared" si="319"/>
        <v>-11.805555555555546</v>
      </c>
    </row>
    <row r="5115" spans="1:26"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t="str">
        <f>_xlfn.XLOOKUP(B5115,Returns!B:B,Returns!A:A,"No",0)</f>
        <v>No</v>
      </c>
      <c r="W5115">
        <f t="shared" si="316"/>
        <v>46.656000000000006</v>
      </c>
      <c r="X5115">
        <f t="shared" si="317"/>
        <v>2</v>
      </c>
      <c r="Y5115">
        <f t="shared" si="318"/>
        <v>37.324800000000003</v>
      </c>
      <c r="Z5115" s="12">
        <f t="shared" si="319"/>
        <v>14.583333333333332</v>
      </c>
    </row>
    <row r="5116" spans="1:26"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t="str">
        <f>_xlfn.XLOOKUP(B5116,Returns!B:B,Returns!A:A,"No",0)</f>
        <v>No</v>
      </c>
      <c r="W5116">
        <f t="shared" si="316"/>
        <v>32.328000000000003</v>
      </c>
      <c r="X5116">
        <f t="shared" si="317"/>
        <v>5</v>
      </c>
      <c r="Y5116">
        <f t="shared" si="318"/>
        <v>25.862400000000001</v>
      </c>
      <c r="Z5116" s="12">
        <f t="shared" si="319"/>
        <v>13.020833333333325</v>
      </c>
    </row>
    <row r="5117" spans="1:26"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t="str">
        <f>_xlfn.XLOOKUP(B5117,Returns!B:B,Returns!A:A,"No",0)</f>
        <v>No</v>
      </c>
      <c r="W5117">
        <f t="shared" si="316"/>
        <v>3.3040000000000003</v>
      </c>
      <c r="X5117">
        <f t="shared" si="317"/>
        <v>4</v>
      </c>
      <c r="Y5117">
        <f t="shared" si="318"/>
        <v>2.6432000000000002</v>
      </c>
      <c r="Z5117" s="12">
        <f t="shared" si="319"/>
        <v>40.624999999999986</v>
      </c>
    </row>
    <row r="5118" spans="1:26"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t="str">
        <f>_xlfn.XLOOKUP(B5118,Returns!B:B,Returns!A:A,"No",0)</f>
        <v>No</v>
      </c>
      <c r="W5118">
        <f t="shared" si="316"/>
        <v>35.479999999999997</v>
      </c>
      <c r="X5118">
        <f t="shared" si="317"/>
        <v>6</v>
      </c>
      <c r="Y5118">
        <f t="shared" si="318"/>
        <v>35.479999999999997</v>
      </c>
      <c r="Z5118" s="12">
        <f t="shared" si="319"/>
        <v>0</v>
      </c>
    </row>
    <row r="5119" spans="1:26"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t="str">
        <f>_xlfn.XLOOKUP(B5119,Returns!B:B,Returns!A:A,"No",0)</f>
        <v>No</v>
      </c>
      <c r="W5119">
        <f t="shared" si="316"/>
        <v>103.32</v>
      </c>
      <c r="X5119">
        <f t="shared" si="317"/>
        <v>7</v>
      </c>
      <c r="Y5119">
        <f t="shared" si="318"/>
        <v>103.32</v>
      </c>
      <c r="Z5119" s="12">
        <f t="shared" si="319"/>
        <v>15.666666666666664</v>
      </c>
    </row>
    <row r="5120" spans="1:26"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t="str">
        <f>_xlfn.XLOOKUP(B5120,Returns!B:B,Returns!A:A,"No",0)</f>
        <v>No</v>
      </c>
      <c r="W5120">
        <f t="shared" si="316"/>
        <v>4409.5099999999993</v>
      </c>
      <c r="X5120">
        <f t="shared" si="317"/>
        <v>7</v>
      </c>
      <c r="Y5120">
        <f t="shared" si="318"/>
        <v>4409.5099999999993</v>
      </c>
      <c r="Z5120" s="12">
        <f t="shared" si="319"/>
        <v>6.7142857142857144</v>
      </c>
    </row>
    <row r="5121" spans="1:26"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t="str">
        <f>_xlfn.XLOOKUP(B5121,Returns!B:B,Returns!A:A,"No",0)</f>
        <v>No</v>
      </c>
      <c r="W5121">
        <f t="shared" si="316"/>
        <v>711.50400000000013</v>
      </c>
      <c r="X5121">
        <f t="shared" si="317"/>
        <v>7</v>
      </c>
      <c r="Y5121">
        <f t="shared" si="318"/>
        <v>569.20320000000015</v>
      </c>
      <c r="Z5121" s="12">
        <f t="shared" si="319"/>
        <v>5.0347222222222214</v>
      </c>
    </row>
    <row r="5122" spans="1:26"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t="str">
        <f>_xlfn.XLOOKUP(B5122,Returns!B:B,Returns!A:A,"No",0)</f>
        <v>No</v>
      </c>
      <c r="W5122">
        <f t="shared" si="316"/>
        <v>1162.75</v>
      </c>
      <c r="X5122">
        <f t="shared" si="317"/>
        <v>4</v>
      </c>
      <c r="Y5122">
        <f t="shared" si="318"/>
        <v>1162.75</v>
      </c>
      <c r="Z5122" s="12">
        <f t="shared" si="319"/>
        <v>0.79999999999999938</v>
      </c>
    </row>
    <row r="5123" spans="1:26"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t="str">
        <f>_xlfn.XLOOKUP(B5123,Returns!B:B,Returns!A:A,"No",0)</f>
        <v>No</v>
      </c>
      <c r="W5123">
        <f t="shared" ref="W5123:W5186" si="320">R5123*S5123</f>
        <v>199.96</v>
      </c>
      <c r="X5123">
        <f t="shared" ref="X5123:X5186" si="321">D5123-C5123</f>
        <v>4</v>
      </c>
      <c r="Y5123">
        <f t="shared" ref="Y5123:Y5186" si="322">W5123-(W5123*T5123)</f>
        <v>199.96</v>
      </c>
      <c r="Z5123" s="12">
        <f t="shared" ref="Z5123:Z5186" si="323">(U5123/Y5123)*100</f>
        <v>21.500000000000004</v>
      </c>
    </row>
    <row r="5124" spans="1:26"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t="str">
        <f>_xlfn.XLOOKUP(B5124,Returns!B:B,Returns!A:A,"No",0)</f>
        <v>No</v>
      </c>
      <c r="W5124">
        <f t="shared" si="320"/>
        <v>58.320000000000007</v>
      </c>
      <c r="X5124">
        <f t="shared" si="321"/>
        <v>4</v>
      </c>
      <c r="Y5124">
        <f t="shared" si="322"/>
        <v>58.320000000000007</v>
      </c>
      <c r="Z5124" s="12">
        <f t="shared" si="323"/>
        <v>16</v>
      </c>
    </row>
    <row r="5125" spans="1:26"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t="str">
        <f>_xlfn.XLOOKUP(B5125,Returns!B:B,Returns!A:A,"No",0)</f>
        <v>No</v>
      </c>
      <c r="W5125">
        <f t="shared" si="320"/>
        <v>25.92</v>
      </c>
      <c r="X5125">
        <f t="shared" si="321"/>
        <v>4</v>
      </c>
      <c r="Y5125">
        <f t="shared" si="322"/>
        <v>25.92</v>
      </c>
      <c r="Z5125" s="12">
        <f t="shared" si="323"/>
        <v>24.5</v>
      </c>
    </row>
    <row r="5126" spans="1:26"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t="str">
        <f>_xlfn.XLOOKUP(B5126,Returns!B:B,Returns!A:A,"No",0)</f>
        <v>Yes</v>
      </c>
      <c r="W5126">
        <f t="shared" si="320"/>
        <v>4178.6280000000006</v>
      </c>
      <c r="X5126">
        <f t="shared" si="321"/>
        <v>0</v>
      </c>
      <c r="Y5126">
        <f t="shared" si="322"/>
        <v>2507.1768000000002</v>
      </c>
      <c r="Z5126" s="12">
        <f t="shared" si="323"/>
        <v>-4.3209876543209864</v>
      </c>
    </row>
    <row r="5127" spans="1:26"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t="str">
        <f>_xlfn.XLOOKUP(B5127,Returns!B:B,Returns!A:A,"No",0)</f>
        <v>Yes</v>
      </c>
      <c r="W5127">
        <f t="shared" si="320"/>
        <v>479.21999999999997</v>
      </c>
      <c r="X5127">
        <f t="shared" si="321"/>
        <v>0</v>
      </c>
      <c r="Y5127">
        <f t="shared" si="322"/>
        <v>479.21999999999997</v>
      </c>
      <c r="Z5127" s="12">
        <f t="shared" si="323"/>
        <v>6.5714285714285712</v>
      </c>
    </row>
    <row r="5128" spans="1:26"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t="str">
        <f>_xlfn.XLOOKUP(B5128,Returns!B:B,Returns!A:A,"No",0)</f>
        <v>Yes</v>
      </c>
      <c r="W5128">
        <f t="shared" si="320"/>
        <v>11199.84</v>
      </c>
      <c r="X5128">
        <f t="shared" si="321"/>
        <v>0</v>
      </c>
      <c r="Y5128">
        <f t="shared" si="322"/>
        <v>11199.84</v>
      </c>
      <c r="Z5128" s="12">
        <f t="shared" si="323"/>
        <v>12.25</v>
      </c>
    </row>
    <row r="5129" spans="1:26"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t="str">
        <f>_xlfn.XLOOKUP(B5129,Returns!B:B,Returns!A:A,"No",0)</f>
        <v>Yes</v>
      </c>
      <c r="W5129">
        <f t="shared" si="320"/>
        <v>1202.5999999999999</v>
      </c>
      <c r="X5129">
        <f t="shared" si="321"/>
        <v>0</v>
      </c>
      <c r="Y5129">
        <f t="shared" si="322"/>
        <v>1202.5999999999999</v>
      </c>
      <c r="Z5129" s="12">
        <f t="shared" si="323"/>
        <v>16.499999999999996</v>
      </c>
    </row>
    <row r="5130" spans="1:26"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t="str">
        <f>_xlfn.XLOOKUP(B5130,Returns!B:B,Returns!A:A,"No",0)</f>
        <v>Yes</v>
      </c>
      <c r="W5130">
        <f t="shared" si="320"/>
        <v>16.989999999999998</v>
      </c>
      <c r="X5130">
        <f t="shared" si="321"/>
        <v>0</v>
      </c>
      <c r="Y5130">
        <f t="shared" si="322"/>
        <v>16.989999999999998</v>
      </c>
      <c r="Z5130" s="12">
        <f t="shared" si="323"/>
        <v>25.999999999999996</v>
      </c>
    </row>
    <row r="5131" spans="1:26"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t="str">
        <f>_xlfn.XLOOKUP(B5131,Returns!B:B,Returns!A:A,"No",0)</f>
        <v>Yes</v>
      </c>
      <c r="W5131">
        <f t="shared" si="320"/>
        <v>863.90999999999985</v>
      </c>
      <c r="X5131">
        <f t="shared" si="321"/>
        <v>0</v>
      </c>
      <c r="Y5131">
        <f t="shared" si="322"/>
        <v>863.90999999999985</v>
      </c>
      <c r="Z5131" s="12">
        <f t="shared" si="323"/>
        <v>9.3333333333333357</v>
      </c>
    </row>
    <row r="5132" spans="1:26"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t="str">
        <f>_xlfn.XLOOKUP(B5132,Returns!B:B,Returns!A:A,"No",0)</f>
        <v>Yes</v>
      </c>
      <c r="W5132">
        <f t="shared" si="320"/>
        <v>403.38000000000005</v>
      </c>
      <c r="X5132">
        <f t="shared" si="321"/>
        <v>0</v>
      </c>
      <c r="Y5132">
        <f t="shared" si="322"/>
        <v>403.38000000000005</v>
      </c>
      <c r="Z5132" s="12">
        <f t="shared" si="323"/>
        <v>5.2222222222222223</v>
      </c>
    </row>
    <row r="5133" spans="1:26"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t="str">
        <f>_xlfn.XLOOKUP(B5133,Returns!B:B,Returns!A:A,"No",0)</f>
        <v>No</v>
      </c>
      <c r="W5133">
        <f t="shared" si="320"/>
        <v>808.96</v>
      </c>
      <c r="X5133">
        <f t="shared" si="321"/>
        <v>7</v>
      </c>
      <c r="Y5133">
        <f t="shared" si="322"/>
        <v>808.96</v>
      </c>
      <c r="Z5133" s="12">
        <f t="shared" si="323"/>
        <v>4.625</v>
      </c>
    </row>
    <row r="5134" spans="1:26"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t="str">
        <f>_xlfn.XLOOKUP(B5134,Returns!B:B,Returns!A:A,"No",0)</f>
        <v>No</v>
      </c>
      <c r="W5134">
        <f t="shared" si="320"/>
        <v>323.92800000000005</v>
      </c>
      <c r="X5134">
        <f t="shared" si="321"/>
        <v>6</v>
      </c>
      <c r="Y5134">
        <f t="shared" si="322"/>
        <v>259.14240000000007</v>
      </c>
      <c r="Z5134" s="12">
        <f t="shared" si="323"/>
        <v>14.583333333333325</v>
      </c>
    </row>
    <row r="5135" spans="1:26"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t="str">
        <f>_xlfn.XLOOKUP(B5135,Returns!B:B,Returns!A:A,"No",0)</f>
        <v>No</v>
      </c>
      <c r="W5135">
        <f t="shared" si="320"/>
        <v>411.11</v>
      </c>
      <c r="X5135">
        <f t="shared" si="321"/>
        <v>4</v>
      </c>
      <c r="Y5135">
        <f t="shared" si="322"/>
        <v>411.11</v>
      </c>
      <c r="Z5135" s="12">
        <f t="shared" si="323"/>
        <v>3.5714285714285712</v>
      </c>
    </row>
    <row r="5136" spans="1:26"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t="str">
        <f>_xlfn.XLOOKUP(B5136,Returns!B:B,Returns!A:A,"No",0)</f>
        <v>No</v>
      </c>
      <c r="W5136">
        <f t="shared" si="320"/>
        <v>373.37600000000003</v>
      </c>
      <c r="X5136">
        <f t="shared" si="321"/>
        <v>4</v>
      </c>
      <c r="Y5136">
        <f t="shared" si="322"/>
        <v>298.70080000000002</v>
      </c>
      <c r="Z5136" s="12">
        <f t="shared" si="323"/>
        <v>10.9375</v>
      </c>
    </row>
    <row r="5137" spans="1:26"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t="str">
        <f>_xlfn.XLOOKUP(B5137,Returns!B:B,Returns!A:A,"No",0)</f>
        <v>Yes</v>
      </c>
      <c r="W5137">
        <f t="shared" si="320"/>
        <v>85.25</v>
      </c>
      <c r="X5137">
        <f t="shared" si="321"/>
        <v>5</v>
      </c>
      <c r="Y5137">
        <f t="shared" si="322"/>
        <v>85.25</v>
      </c>
      <c r="Z5137" s="12">
        <f t="shared" si="323"/>
        <v>9.6000000000000014</v>
      </c>
    </row>
    <row r="5138" spans="1:26"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t="str">
        <f>_xlfn.XLOOKUP(B5138,Returns!B:B,Returns!A:A,"No",0)</f>
        <v>No</v>
      </c>
      <c r="W5138">
        <f t="shared" si="320"/>
        <v>16.192</v>
      </c>
      <c r="X5138">
        <f t="shared" si="321"/>
        <v>5</v>
      </c>
      <c r="Y5138">
        <f t="shared" si="322"/>
        <v>12.9536</v>
      </c>
      <c r="Z5138" s="12">
        <f t="shared" si="323"/>
        <v>21.093749999999993</v>
      </c>
    </row>
    <row r="5139" spans="1:26"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t="str">
        <f>_xlfn.XLOOKUP(B5139,Returns!B:B,Returns!A:A,"No",0)</f>
        <v>No</v>
      </c>
      <c r="W5139">
        <f t="shared" si="320"/>
        <v>121.44</v>
      </c>
      <c r="X5139">
        <f t="shared" si="321"/>
        <v>4</v>
      </c>
      <c r="Y5139">
        <f t="shared" si="322"/>
        <v>121.44</v>
      </c>
      <c r="Z5139" s="12">
        <f t="shared" si="323"/>
        <v>10.75</v>
      </c>
    </row>
    <row r="5140" spans="1:26"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t="str">
        <f>_xlfn.XLOOKUP(B5140,Returns!B:B,Returns!A:A,"No",0)</f>
        <v>No</v>
      </c>
      <c r="W5140">
        <f t="shared" si="320"/>
        <v>70.02</v>
      </c>
      <c r="X5140">
        <f t="shared" si="321"/>
        <v>6</v>
      </c>
      <c r="Y5140">
        <f t="shared" si="322"/>
        <v>70.02</v>
      </c>
      <c r="Z5140" s="12">
        <f t="shared" si="323"/>
        <v>15.666666666666668</v>
      </c>
    </row>
    <row r="5141" spans="1:26"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t="str">
        <f>_xlfn.XLOOKUP(B5141,Returns!B:B,Returns!A:A,"No",0)</f>
        <v>No</v>
      </c>
      <c r="W5141">
        <f t="shared" si="320"/>
        <v>257.75</v>
      </c>
      <c r="X5141">
        <f t="shared" si="321"/>
        <v>6</v>
      </c>
      <c r="Y5141">
        <f t="shared" si="322"/>
        <v>257.75</v>
      </c>
      <c r="Z5141" s="12">
        <f t="shared" si="323"/>
        <v>9.4</v>
      </c>
    </row>
    <row r="5142" spans="1:26"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t="str">
        <f>_xlfn.XLOOKUP(B5142,Returns!B:B,Returns!A:A,"No",0)</f>
        <v>No</v>
      </c>
      <c r="W5142">
        <f t="shared" si="320"/>
        <v>239.8</v>
      </c>
      <c r="X5142">
        <f t="shared" si="321"/>
        <v>4</v>
      </c>
      <c r="Y5142">
        <f t="shared" si="322"/>
        <v>239.8</v>
      </c>
      <c r="Z5142" s="12">
        <f t="shared" si="323"/>
        <v>18</v>
      </c>
    </row>
    <row r="5143" spans="1:26"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t="str">
        <f>_xlfn.XLOOKUP(B5143,Returns!B:B,Returns!A:A,"No",0)</f>
        <v>No</v>
      </c>
      <c r="W5143">
        <f t="shared" si="320"/>
        <v>7904.9519999999993</v>
      </c>
      <c r="X5143">
        <f t="shared" si="321"/>
        <v>4</v>
      </c>
      <c r="Y5143">
        <f t="shared" si="322"/>
        <v>7114.456799999999</v>
      </c>
      <c r="Z5143" s="12">
        <f t="shared" si="323"/>
        <v>4.1152263374485596</v>
      </c>
    </row>
    <row r="5144" spans="1:26"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t="str">
        <f>_xlfn.XLOOKUP(B5144,Returns!B:B,Returns!A:A,"No",0)</f>
        <v>No</v>
      </c>
      <c r="W5144">
        <f t="shared" si="320"/>
        <v>510.72</v>
      </c>
      <c r="X5144">
        <f t="shared" si="321"/>
        <v>4</v>
      </c>
      <c r="Y5144">
        <f t="shared" si="322"/>
        <v>510.72</v>
      </c>
      <c r="Z5144" s="12">
        <f t="shared" si="323"/>
        <v>3.6249999999999991</v>
      </c>
    </row>
    <row r="5145" spans="1:26"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t="str">
        <f>_xlfn.XLOOKUP(B5145,Returns!B:B,Returns!A:A,"No",0)</f>
        <v>No</v>
      </c>
      <c r="W5145">
        <f t="shared" si="320"/>
        <v>3.5920000000000005</v>
      </c>
      <c r="X5145">
        <f t="shared" si="321"/>
        <v>4</v>
      </c>
      <c r="Y5145">
        <f t="shared" si="322"/>
        <v>2.8736000000000006</v>
      </c>
      <c r="Z5145" s="12">
        <f t="shared" si="323"/>
        <v>39.062499999999979</v>
      </c>
    </row>
    <row r="5146" spans="1:26"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t="str">
        <f>_xlfn.XLOOKUP(B5146,Returns!B:B,Returns!A:A,"No",0)</f>
        <v>No</v>
      </c>
      <c r="W5146">
        <f t="shared" si="320"/>
        <v>172.52</v>
      </c>
      <c r="X5146">
        <f t="shared" si="321"/>
        <v>5</v>
      </c>
      <c r="Y5146">
        <f t="shared" si="322"/>
        <v>172.52</v>
      </c>
      <c r="Z5146" s="12">
        <f t="shared" si="323"/>
        <v>17</v>
      </c>
    </row>
    <row r="5147" spans="1:26"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t="str">
        <f>_xlfn.XLOOKUP(B5147,Returns!B:B,Returns!A:A,"No",0)</f>
        <v>No</v>
      </c>
      <c r="W5147">
        <f t="shared" si="320"/>
        <v>556.16</v>
      </c>
      <c r="X5147">
        <f t="shared" si="321"/>
        <v>5</v>
      </c>
      <c r="Y5147">
        <f t="shared" si="322"/>
        <v>556.16</v>
      </c>
      <c r="Z5147" s="12">
        <f t="shared" si="323"/>
        <v>7.0000000000000009</v>
      </c>
    </row>
    <row r="5148" spans="1:26"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t="str">
        <f>_xlfn.XLOOKUP(B5148,Returns!B:B,Returns!A:A,"No",0)</f>
        <v>No</v>
      </c>
      <c r="W5148">
        <f t="shared" si="320"/>
        <v>187.2</v>
      </c>
      <c r="X5148">
        <f t="shared" si="321"/>
        <v>5</v>
      </c>
      <c r="Y5148">
        <f t="shared" si="322"/>
        <v>187.2</v>
      </c>
      <c r="Z5148" s="12">
        <f t="shared" si="323"/>
        <v>8.75</v>
      </c>
    </row>
    <row r="5149" spans="1:26"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t="str">
        <f>_xlfn.XLOOKUP(B5149,Returns!B:B,Returns!A:A,"No",0)</f>
        <v>No</v>
      </c>
      <c r="W5149">
        <f t="shared" si="320"/>
        <v>34.176000000000002</v>
      </c>
      <c r="X5149">
        <f t="shared" si="321"/>
        <v>7</v>
      </c>
      <c r="Y5149">
        <f t="shared" si="322"/>
        <v>27.340800000000002</v>
      </c>
      <c r="Z5149" s="12">
        <f t="shared" si="323"/>
        <v>7.0312499999999982</v>
      </c>
    </row>
    <row r="5150" spans="1:26"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t="str">
        <f>_xlfn.XLOOKUP(B5150,Returns!B:B,Returns!A:A,"No",0)</f>
        <v>No</v>
      </c>
      <c r="W5150">
        <f t="shared" si="320"/>
        <v>2527.1280000000002</v>
      </c>
      <c r="X5150">
        <f t="shared" si="321"/>
        <v>7</v>
      </c>
      <c r="Y5150">
        <f t="shared" si="322"/>
        <v>2021.7024000000001</v>
      </c>
      <c r="Z5150" s="12">
        <f t="shared" si="323"/>
        <v>5.2083333333333277</v>
      </c>
    </row>
    <row r="5151" spans="1:26"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t="str">
        <f>_xlfn.XLOOKUP(B5151,Returns!B:B,Returns!A:A,"No",0)</f>
        <v>No</v>
      </c>
      <c r="W5151">
        <f t="shared" si="320"/>
        <v>3644.5499999999997</v>
      </c>
      <c r="X5151">
        <f t="shared" si="321"/>
        <v>0</v>
      </c>
      <c r="Y5151">
        <f t="shared" si="322"/>
        <v>3644.5499999999997</v>
      </c>
      <c r="Z5151" s="12">
        <f t="shared" si="323"/>
        <v>9.6666666666666661</v>
      </c>
    </row>
    <row r="5152" spans="1:26"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t="str">
        <f>_xlfn.XLOOKUP(B5152,Returns!B:B,Returns!A:A,"No",0)</f>
        <v>No</v>
      </c>
      <c r="W5152">
        <f t="shared" si="320"/>
        <v>135.56</v>
      </c>
      <c r="X5152">
        <f t="shared" si="321"/>
        <v>4</v>
      </c>
      <c r="Y5152">
        <f t="shared" si="322"/>
        <v>135.56</v>
      </c>
      <c r="Z5152" s="12">
        <f t="shared" si="323"/>
        <v>12.5</v>
      </c>
    </row>
    <row r="5153" spans="1:26"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t="str">
        <f>_xlfn.XLOOKUP(B5153,Returns!B:B,Returns!A:A,"No",0)</f>
        <v>No</v>
      </c>
      <c r="W5153">
        <f t="shared" si="320"/>
        <v>199.50000000000003</v>
      </c>
      <c r="X5153">
        <f t="shared" si="321"/>
        <v>3</v>
      </c>
      <c r="Y5153">
        <f t="shared" si="322"/>
        <v>199.50000000000003</v>
      </c>
      <c r="Z5153" s="12">
        <f t="shared" si="323"/>
        <v>5.1999999999999984</v>
      </c>
    </row>
    <row r="5154" spans="1:26"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t="str">
        <f>_xlfn.XLOOKUP(B5154,Returns!B:B,Returns!A:A,"No",0)</f>
        <v>No</v>
      </c>
      <c r="W5154">
        <f t="shared" si="320"/>
        <v>2.6880000000000002</v>
      </c>
      <c r="X5154">
        <f t="shared" si="321"/>
        <v>6</v>
      </c>
      <c r="Y5154">
        <f t="shared" si="322"/>
        <v>2.1504000000000003</v>
      </c>
      <c r="Z5154" s="12">
        <f t="shared" si="323"/>
        <v>39.062499999999986</v>
      </c>
    </row>
    <row r="5155" spans="1:26"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t="str">
        <f>_xlfn.XLOOKUP(B5155,Returns!B:B,Returns!A:A,"No",0)</f>
        <v>No</v>
      </c>
      <c r="W5155">
        <f t="shared" si="320"/>
        <v>19.8</v>
      </c>
      <c r="X5155">
        <f t="shared" si="321"/>
        <v>6</v>
      </c>
      <c r="Y5155">
        <f t="shared" si="322"/>
        <v>19.8</v>
      </c>
      <c r="Z5155" s="12">
        <f t="shared" si="323"/>
        <v>14.66666666666667</v>
      </c>
    </row>
    <row r="5156" spans="1:26"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t="str">
        <f>_xlfn.XLOOKUP(B5156,Returns!B:B,Returns!A:A,"No",0)</f>
        <v>No</v>
      </c>
      <c r="W5156">
        <f t="shared" si="320"/>
        <v>113.6</v>
      </c>
      <c r="X5156">
        <f t="shared" si="321"/>
        <v>1</v>
      </c>
      <c r="Y5156">
        <f t="shared" si="322"/>
        <v>113.6</v>
      </c>
      <c r="Z5156" s="12">
        <f t="shared" si="323"/>
        <v>11.5</v>
      </c>
    </row>
    <row r="5157" spans="1:26"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t="str">
        <f>_xlfn.XLOOKUP(B5157,Returns!B:B,Returns!A:A,"No",0)</f>
        <v>No</v>
      </c>
      <c r="W5157">
        <f t="shared" si="320"/>
        <v>638.81999999999994</v>
      </c>
      <c r="X5157">
        <f t="shared" si="321"/>
        <v>1</v>
      </c>
      <c r="Y5157">
        <f t="shared" si="322"/>
        <v>638.81999999999994</v>
      </c>
      <c r="Z5157" s="12">
        <f t="shared" si="323"/>
        <v>5.3333333333333339</v>
      </c>
    </row>
    <row r="5158" spans="1:26"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t="str">
        <f>_xlfn.XLOOKUP(B5158,Returns!B:B,Returns!A:A,"No",0)</f>
        <v>No</v>
      </c>
      <c r="W5158">
        <f t="shared" si="320"/>
        <v>2003.1680000000001</v>
      </c>
      <c r="X5158">
        <f t="shared" si="321"/>
        <v>4</v>
      </c>
      <c r="Y5158">
        <f t="shared" si="322"/>
        <v>1602.5344</v>
      </c>
      <c r="Z5158" s="12">
        <f t="shared" si="323"/>
        <v>7.8124999999999947</v>
      </c>
    </row>
    <row r="5159" spans="1:26"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t="str">
        <f>_xlfn.XLOOKUP(B5159,Returns!B:B,Returns!A:A,"No",0)</f>
        <v>No</v>
      </c>
      <c r="W5159">
        <f t="shared" si="320"/>
        <v>1707.174</v>
      </c>
      <c r="X5159">
        <f t="shared" si="321"/>
        <v>4</v>
      </c>
      <c r="Y5159">
        <f t="shared" si="322"/>
        <v>1195.0218</v>
      </c>
      <c r="Z5159" s="12">
        <f t="shared" si="323"/>
        <v>-14.965986394557829</v>
      </c>
    </row>
    <row r="5160" spans="1:26"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t="str">
        <f>_xlfn.XLOOKUP(B5160,Returns!B:B,Returns!A:A,"No",0)</f>
        <v>No</v>
      </c>
      <c r="W5160">
        <f t="shared" si="320"/>
        <v>28.448000000000004</v>
      </c>
      <c r="X5160">
        <f t="shared" si="321"/>
        <v>4</v>
      </c>
      <c r="Y5160">
        <f t="shared" si="322"/>
        <v>11.379200000000001</v>
      </c>
      <c r="Z5160" s="12">
        <f t="shared" si="323"/>
        <v>-90.625000000000028</v>
      </c>
    </row>
    <row r="5161" spans="1:26"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t="str">
        <f>_xlfn.XLOOKUP(B5161,Returns!B:B,Returns!A:A,"No",0)</f>
        <v>No</v>
      </c>
      <c r="W5161">
        <f t="shared" si="320"/>
        <v>211.16800000000001</v>
      </c>
      <c r="X5161">
        <f t="shared" si="321"/>
        <v>4</v>
      </c>
      <c r="Y5161">
        <f t="shared" si="322"/>
        <v>168.93440000000001</v>
      </c>
      <c r="Z5161" s="12">
        <f t="shared" si="323"/>
        <v>5.4687500000000027</v>
      </c>
    </row>
    <row r="5162" spans="1:26"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t="str">
        <f>_xlfn.XLOOKUP(B5162,Returns!B:B,Returns!A:A,"No",0)</f>
        <v>No</v>
      </c>
      <c r="W5162">
        <f t="shared" si="320"/>
        <v>137.44000000000003</v>
      </c>
      <c r="X5162">
        <f t="shared" si="321"/>
        <v>4</v>
      </c>
      <c r="Y5162">
        <f t="shared" si="322"/>
        <v>109.95200000000003</v>
      </c>
      <c r="Z5162" s="12">
        <f t="shared" si="323"/>
        <v>-13.281250000000004</v>
      </c>
    </row>
    <row r="5163" spans="1:26"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t="str">
        <f>_xlfn.XLOOKUP(B5163,Returns!B:B,Returns!A:A,"No",0)</f>
        <v>No</v>
      </c>
      <c r="W5163">
        <f t="shared" si="320"/>
        <v>10942.72</v>
      </c>
      <c r="X5163">
        <f t="shared" si="321"/>
        <v>6</v>
      </c>
      <c r="Y5163">
        <f t="shared" si="322"/>
        <v>10942.72</v>
      </c>
      <c r="Z5163" s="12">
        <f t="shared" si="323"/>
        <v>2.375</v>
      </c>
    </row>
    <row r="5164" spans="1:26"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t="str">
        <f>_xlfn.XLOOKUP(B5164,Returns!B:B,Returns!A:A,"No",0)</f>
        <v>No</v>
      </c>
      <c r="W5164">
        <f t="shared" si="320"/>
        <v>603.91999999999996</v>
      </c>
      <c r="X5164">
        <f t="shared" si="321"/>
        <v>5</v>
      </c>
      <c r="Y5164">
        <f t="shared" si="322"/>
        <v>603.91999999999996</v>
      </c>
      <c r="Z5164" s="12">
        <f t="shared" si="323"/>
        <v>5.4999999999999991</v>
      </c>
    </row>
    <row r="5165" spans="1:26"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t="str">
        <f>_xlfn.XLOOKUP(B5165,Returns!B:B,Returns!A:A,"No",0)</f>
        <v>Yes</v>
      </c>
      <c r="W5165">
        <f t="shared" si="320"/>
        <v>511.0560000000001</v>
      </c>
      <c r="X5165">
        <f t="shared" si="321"/>
        <v>5</v>
      </c>
      <c r="Y5165">
        <f t="shared" si="322"/>
        <v>408.84480000000008</v>
      </c>
      <c r="Z5165" s="12">
        <f t="shared" si="323"/>
        <v>-4.1666666666666661</v>
      </c>
    </row>
    <row r="5166" spans="1:26"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t="str">
        <f>_xlfn.XLOOKUP(B5166,Returns!B:B,Returns!A:A,"No",0)</f>
        <v>No</v>
      </c>
      <c r="W5166">
        <f t="shared" si="320"/>
        <v>7.8</v>
      </c>
      <c r="X5166">
        <f t="shared" si="321"/>
        <v>6</v>
      </c>
      <c r="Y5166">
        <f t="shared" si="322"/>
        <v>7.8</v>
      </c>
      <c r="Z5166" s="12">
        <f t="shared" si="323"/>
        <v>19.499999999999996</v>
      </c>
    </row>
    <row r="5167" spans="1:26"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t="str">
        <f>_xlfn.XLOOKUP(B5167,Returns!B:B,Returns!A:A,"No",0)</f>
        <v>No</v>
      </c>
      <c r="W5167">
        <f t="shared" si="320"/>
        <v>38.519999999999996</v>
      </c>
      <c r="X5167">
        <f t="shared" si="321"/>
        <v>6</v>
      </c>
      <c r="Y5167">
        <f t="shared" si="322"/>
        <v>38.519999999999996</v>
      </c>
      <c r="Z5167" s="12">
        <f t="shared" si="323"/>
        <v>15</v>
      </c>
    </row>
    <row r="5168" spans="1:26"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t="str">
        <f>_xlfn.XLOOKUP(B5168,Returns!B:B,Returns!A:A,"No",0)</f>
        <v>No</v>
      </c>
      <c r="W5168">
        <f t="shared" si="320"/>
        <v>47.519999999999996</v>
      </c>
      <c r="X5168">
        <f t="shared" si="321"/>
        <v>6</v>
      </c>
      <c r="Y5168">
        <f t="shared" si="322"/>
        <v>47.519999999999996</v>
      </c>
      <c r="Z5168" s="12">
        <f t="shared" si="323"/>
        <v>15.000000000000002</v>
      </c>
    </row>
    <row r="5169" spans="1:26"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t="str">
        <f>_xlfn.XLOOKUP(B5169,Returns!B:B,Returns!A:A,"No",0)</f>
        <v>No</v>
      </c>
      <c r="W5169">
        <f t="shared" si="320"/>
        <v>1691.8199999999997</v>
      </c>
      <c r="X5169">
        <f t="shared" si="321"/>
        <v>6</v>
      </c>
      <c r="Y5169">
        <f t="shared" si="322"/>
        <v>1691.8199999999997</v>
      </c>
      <c r="Z5169" s="12">
        <f t="shared" si="323"/>
        <v>6.6666666666666679</v>
      </c>
    </row>
    <row r="5170" spans="1:26"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t="str">
        <f>_xlfn.XLOOKUP(B5170,Returns!B:B,Returns!A:A,"No",0)</f>
        <v>No</v>
      </c>
      <c r="W5170">
        <f t="shared" si="320"/>
        <v>188.82</v>
      </c>
      <c r="X5170">
        <f t="shared" si="321"/>
        <v>6</v>
      </c>
      <c r="Y5170">
        <f t="shared" si="322"/>
        <v>188.82</v>
      </c>
      <c r="Z5170" s="12">
        <f t="shared" si="323"/>
        <v>6.3333333333333339</v>
      </c>
    </row>
    <row r="5171" spans="1:26"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t="str">
        <f>_xlfn.XLOOKUP(B5171,Returns!B:B,Returns!A:A,"No",0)</f>
        <v>No</v>
      </c>
      <c r="W5171">
        <f t="shared" si="320"/>
        <v>1606.23</v>
      </c>
      <c r="X5171">
        <f t="shared" si="321"/>
        <v>6</v>
      </c>
      <c r="Y5171">
        <f t="shared" si="322"/>
        <v>1606.23</v>
      </c>
      <c r="Z5171" s="12">
        <f t="shared" si="323"/>
        <v>9.9999999999999964</v>
      </c>
    </row>
    <row r="5172" spans="1:26"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t="str">
        <f>_xlfn.XLOOKUP(B5172,Returns!B:B,Returns!A:A,"No",0)</f>
        <v>No</v>
      </c>
      <c r="W5172">
        <f t="shared" si="320"/>
        <v>17524.5</v>
      </c>
      <c r="X5172">
        <f t="shared" si="321"/>
        <v>2</v>
      </c>
      <c r="Y5172">
        <f t="shared" si="322"/>
        <v>17524.5</v>
      </c>
      <c r="Z5172" s="12">
        <f t="shared" si="323"/>
        <v>4.0000000000000009</v>
      </c>
    </row>
    <row r="5173" spans="1:26"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t="str">
        <f>_xlfn.XLOOKUP(B5173,Returns!B:B,Returns!A:A,"No",0)</f>
        <v>No</v>
      </c>
      <c r="W5173">
        <f t="shared" si="320"/>
        <v>432.36</v>
      </c>
      <c r="X5173">
        <f t="shared" si="321"/>
        <v>2</v>
      </c>
      <c r="Y5173">
        <f t="shared" si="322"/>
        <v>432.36</v>
      </c>
      <c r="Z5173" s="12">
        <f t="shared" si="323"/>
        <v>15.999999999999995</v>
      </c>
    </row>
    <row r="5174" spans="1:26"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t="str">
        <f>_xlfn.XLOOKUP(B5174,Returns!B:B,Returns!A:A,"No",0)</f>
        <v>No</v>
      </c>
      <c r="W5174">
        <f t="shared" si="320"/>
        <v>943.64999999999986</v>
      </c>
      <c r="X5174">
        <f t="shared" si="321"/>
        <v>2</v>
      </c>
      <c r="Y5174">
        <f t="shared" si="322"/>
        <v>943.64999999999986</v>
      </c>
      <c r="Z5174" s="12">
        <f t="shared" si="323"/>
        <v>16</v>
      </c>
    </row>
    <row r="5175" spans="1:26"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t="str">
        <f>_xlfn.XLOOKUP(B5175,Returns!B:B,Returns!A:A,"No",0)</f>
        <v>No</v>
      </c>
      <c r="W5175">
        <f t="shared" si="320"/>
        <v>3.4079999999999999</v>
      </c>
      <c r="X5175">
        <f t="shared" si="321"/>
        <v>2</v>
      </c>
      <c r="Y5175">
        <f t="shared" si="322"/>
        <v>2.7263999999999999</v>
      </c>
      <c r="Z5175" s="12">
        <f t="shared" si="323"/>
        <v>32.8125</v>
      </c>
    </row>
    <row r="5176" spans="1:26"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t="str">
        <f>_xlfn.XLOOKUP(B5176,Returns!B:B,Returns!A:A,"No",0)</f>
        <v>No</v>
      </c>
      <c r="W5176">
        <f t="shared" si="320"/>
        <v>4.1439999999999992</v>
      </c>
      <c r="X5176">
        <f t="shared" si="321"/>
        <v>5</v>
      </c>
      <c r="Y5176">
        <f t="shared" si="322"/>
        <v>0.82879999999999976</v>
      </c>
      <c r="Z5176" s="12">
        <f t="shared" si="323"/>
        <v>-425.00000000000028</v>
      </c>
    </row>
    <row r="5177" spans="1:26"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t="str">
        <f>_xlfn.XLOOKUP(B5177,Returns!B:B,Returns!A:A,"No",0)</f>
        <v>No</v>
      </c>
      <c r="W5177">
        <f t="shared" si="320"/>
        <v>985.19759999999985</v>
      </c>
      <c r="X5177">
        <f t="shared" si="321"/>
        <v>5</v>
      </c>
      <c r="Y5177">
        <f t="shared" si="322"/>
        <v>669.93436799999995</v>
      </c>
      <c r="Z5177" s="12">
        <f t="shared" si="323"/>
        <v>-13.69665513264129</v>
      </c>
    </row>
    <row r="5178" spans="1:26"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t="str">
        <f>_xlfn.XLOOKUP(B5178,Returns!B:B,Returns!A:A,"No",0)</f>
        <v>No</v>
      </c>
      <c r="W5178">
        <f t="shared" si="320"/>
        <v>106.49600000000001</v>
      </c>
      <c r="X5178">
        <f t="shared" si="321"/>
        <v>3</v>
      </c>
      <c r="Y5178">
        <f t="shared" si="322"/>
        <v>85.19680000000001</v>
      </c>
      <c r="Z5178" s="12">
        <f t="shared" si="323"/>
        <v>23.437499999999996</v>
      </c>
    </row>
    <row r="5179" spans="1:26"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t="str">
        <f>_xlfn.XLOOKUP(B5179,Returns!B:B,Returns!A:A,"No",0)</f>
        <v>No</v>
      </c>
      <c r="W5179">
        <f t="shared" si="320"/>
        <v>14.976000000000003</v>
      </c>
      <c r="X5179">
        <f t="shared" si="321"/>
        <v>4</v>
      </c>
      <c r="Y5179">
        <f t="shared" si="322"/>
        <v>11.980800000000002</v>
      </c>
      <c r="Z5179" s="12">
        <f t="shared" si="323"/>
        <v>14.062499999999996</v>
      </c>
    </row>
    <row r="5180" spans="1:26"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t="str">
        <f>_xlfn.XLOOKUP(B5180,Returns!B:B,Returns!A:A,"No",0)</f>
        <v>No</v>
      </c>
      <c r="W5180">
        <f t="shared" si="320"/>
        <v>75.36</v>
      </c>
      <c r="X5180">
        <f t="shared" si="321"/>
        <v>6</v>
      </c>
      <c r="Y5180">
        <f t="shared" si="322"/>
        <v>75.36</v>
      </c>
      <c r="Z5180" s="12">
        <f t="shared" si="323"/>
        <v>21.000000000000004</v>
      </c>
    </row>
    <row r="5181" spans="1:26"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t="str">
        <f>_xlfn.XLOOKUP(B5181,Returns!B:B,Returns!A:A,"No",0)</f>
        <v>No</v>
      </c>
      <c r="W5181">
        <f t="shared" si="320"/>
        <v>517.15200000000004</v>
      </c>
      <c r="X5181">
        <f t="shared" si="321"/>
        <v>6</v>
      </c>
      <c r="Y5181">
        <f t="shared" si="322"/>
        <v>413.72160000000002</v>
      </c>
      <c r="Z5181" s="12">
        <f t="shared" si="323"/>
        <v>4.6875000000000018</v>
      </c>
    </row>
    <row r="5182" spans="1:26"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t="str">
        <f>_xlfn.XLOOKUP(B5182,Returns!B:B,Returns!A:A,"No",0)</f>
        <v>No</v>
      </c>
      <c r="W5182">
        <f t="shared" si="320"/>
        <v>151.68</v>
      </c>
      <c r="X5182">
        <f t="shared" si="321"/>
        <v>6</v>
      </c>
      <c r="Y5182">
        <f t="shared" si="322"/>
        <v>151.68</v>
      </c>
      <c r="Z5182" s="12">
        <f t="shared" si="323"/>
        <v>19.5</v>
      </c>
    </row>
    <row r="5183" spans="1:26"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t="str">
        <f>_xlfn.XLOOKUP(B5183,Returns!B:B,Returns!A:A,"No",0)</f>
        <v>No</v>
      </c>
      <c r="W5183">
        <f t="shared" si="320"/>
        <v>317.52</v>
      </c>
      <c r="X5183">
        <f t="shared" si="321"/>
        <v>3</v>
      </c>
      <c r="Y5183">
        <f t="shared" si="322"/>
        <v>317.52</v>
      </c>
      <c r="Z5183" s="12">
        <f t="shared" si="323"/>
        <v>6.8571428571428585</v>
      </c>
    </row>
    <row r="5184" spans="1:26"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t="str">
        <f>_xlfn.XLOOKUP(B5184,Returns!B:B,Returns!A:A,"No",0)</f>
        <v>No</v>
      </c>
      <c r="W5184">
        <f t="shared" si="320"/>
        <v>137.34</v>
      </c>
      <c r="X5184">
        <f t="shared" si="321"/>
        <v>3</v>
      </c>
      <c r="Y5184">
        <f t="shared" si="322"/>
        <v>137.34</v>
      </c>
      <c r="Z5184" s="12">
        <f t="shared" si="323"/>
        <v>16.666666666666664</v>
      </c>
    </row>
    <row r="5185" spans="1:26"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t="str">
        <f>_xlfn.XLOOKUP(B5185,Returns!B:B,Returns!A:A,"No",0)</f>
        <v>No</v>
      </c>
      <c r="W5185">
        <f t="shared" si="320"/>
        <v>120.87</v>
      </c>
      <c r="X5185">
        <f t="shared" si="321"/>
        <v>3</v>
      </c>
      <c r="Y5185">
        <f t="shared" si="322"/>
        <v>120.87</v>
      </c>
      <c r="Z5185" s="12">
        <f t="shared" si="323"/>
        <v>8.3333333333333321</v>
      </c>
    </row>
    <row r="5186" spans="1:26"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t="str">
        <f>_xlfn.XLOOKUP(B5186,Returns!B:B,Returns!A:A,"No",0)</f>
        <v>No</v>
      </c>
      <c r="W5186">
        <f t="shared" si="320"/>
        <v>270.97000000000003</v>
      </c>
      <c r="X5186">
        <f t="shared" si="321"/>
        <v>3</v>
      </c>
      <c r="Y5186">
        <f t="shared" si="322"/>
        <v>270.97000000000003</v>
      </c>
      <c r="Z5186" s="12">
        <f t="shared" si="323"/>
        <v>6.5714285714285712</v>
      </c>
    </row>
    <row r="5187" spans="1:26"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t="str">
        <f>_xlfn.XLOOKUP(B5187,Returns!B:B,Returns!A:A,"No",0)</f>
        <v>No</v>
      </c>
      <c r="W5187">
        <f t="shared" ref="W5187:W5250" si="324">R5187*S5187</f>
        <v>10809.792000000001</v>
      </c>
      <c r="X5187">
        <f t="shared" ref="X5187:X5250" si="325">D5187-C5187</f>
        <v>5</v>
      </c>
      <c r="Y5187">
        <f t="shared" ref="Y5187:Y5250" si="326">W5187-(W5187*T5187)</f>
        <v>8647.8336000000018</v>
      </c>
      <c r="Z5187" s="12">
        <f t="shared" ref="Z5187:Z5250" si="327">(U5187/Y5187)*100</f>
        <v>-3.90625</v>
      </c>
    </row>
    <row r="5188" spans="1:26"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t="str">
        <f>_xlfn.XLOOKUP(B5188,Returns!B:B,Returns!A:A,"No",0)</f>
        <v>No</v>
      </c>
      <c r="W5188">
        <f t="shared" si="324"/>
        <v>5990.0160000000005</v>
      </c>
      <c r="X5188">
        <f t="shared" si="325"/>
        <v>6</v>
      </c>
      <c r="Y5188">
        <f t="shared" si="326"/>
        <v>3594.0096000000003</v>
      </c>
      <c r="Z5188" s="12">
        <f t="shared" si="327"/>
        <v>-4.5138888888888902</v>
      </c>
    </row>
    <row r="5189" spans="1:26"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t="str">
        <f>_xlfn.XLOOKUP(B5189,Returns!B:B,Returns!A:A,"No",0)</f>
        <v>No</v>
      </c>
      <c r="W5189">
        <f t="shared" si="324"/>
        <v>799.84</v>
      </c>
      <c r="X5189">
        <f t="shared" si="325"/>
        <v>5</v>
      </c>
      <c r="Y5189">
        <f t="shared" si="326"/>
        <v>799.84</v>
      </c>
      <c r="Z5189" s="12">
        <f t="shared" si="327"/>
        <v>1.9999999999999973</v>
      </c>
    </row>
    <row r="5190" spans="1:26"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t="str">
        <f>_xlfn.XLOOKUP(B5190,Returns!B:B,Returns!A:A,"No",0)</f>
        <v>No</v>
      </c>
      <c r="W5190">
        <f t="shared" si="324"/>
        <v>10613.4</v>
      </c>
      <c r="X5190">
        <f t="shared" si="325"/>
        <v>5</v>
      </c>
      <c r="Y5190">
        <f t="shared" si="326"/>
        <v>10613.4</v>
      </c>
      <c r="Z5190" s="12">
        <f t="shared" si="327"/>
        <v>3.7142857142857144</v>
      </c>
    </row>
    <row r="5191" spans="1:26"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t="str">
        <f>_xlfn.XLOOKUP(B5191,Returns!B:B,Returns!A:A,"No",0)</f>
        <v>Yes</v>
      </c>
      <c r="W5191">
        <f t="shared" si="324"/>
        <v>1007.7120000000002</v>
      </c>
      <c r="X5191">
        <f t="shared" si="325"/>
        <v>4</v>
      </c>
      <c r="Y5191">
        <f t="shared" si="326"/>
        <v>806.16960000000017</v>
      </c>
      <c r="Z5191" s="12">
        <f t="shared" si="327"/>
        <v>-3.3854166666666656</v>
      </c>
    </row>
    <row r="5192" spans="1:26"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t="str">
        <f>_xlfn.XLOOKUP(B5192,Returns!B:B,Returns!A:A,"No",0)</f>
        <v>Yes</v>
      </c>
      <c r="W5192">
        <f t="shared" si="324"/>
        <v>90.08</v>
      </c>
      <c r="X5192">
        <f t="shared" si="325"/>
        <v>4</v>
      </c>
      <c r="Y5192">
        <f t="shared" si="326"/>
        <v>72.063999999999993</v>
      </c>
      <c r="Z5192" s="12">
        <f t="shared" si="327"/>
        <v>6.2500000000000053</v>
      </c>
    </row>
    <row r="5193" spans="1:26"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t="str">
        <f>_xlfn.XLOOKUP(B5193,Returns!B:B,Returns!A:A,"No",0)</f>
        <v>No</v>
      </c>
      <c r="W5193">
        <f t="shared" si="324"/>
        <v>46.32</v>
      </c>
      <c r="X5193">
        <f t="shared" si="325"/>
        <v>4</v>
      </c>
      <c r="Y5193">
        <f t="shared" si="326"/>
        <v>46.32</v>
      </c>
      <c r="Z5193" s="12">
        <f t="shared" si="327"/>
        <v>25</v>
      </c>
    </row>
    <row r="5194" spans="1:26"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t="str">
        <f>_xlfn.XLOOKUP(B5194,Returns!B:B,Returns!A:A,"No",0)</f>
        <v>No</v>
      </c>
      <c r="W5194">
        <f t="shared" si="324"/>
        <v>1987.9999999999998</v>
      </c>
      <c r="X5194">
        <f t="shared" si="325"/>
        <v>3</v>
      </c>
      <c r="Y5194">
        <f t="shared" si="326"/>
        <v>1987.9999999999998</v>
      </c>
      <c r="Z5194" s="12">
        <f t="shared" si="327"/>
        <v>2.1999999999999984</v>
      </c>
    </row>
    <row r="5195" spans="1:26"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t="str">
        <f>_xlfn.XLOOKUP(B5195,Returns!B:B,Returns!A:A,"No",0)</f>
        <v>No</v>
      </c>
      <c r="W5195">
        <f t="shared" si="324"/>
        <v>601.71999999999991</v>
      </c>
      <c r="X5195">
        <f t="shared" si="325"/>
        <v>3</v>
      </c>
      <c r="Y5195">
        <f t="shared" si="326"/>
        <v>601.71999999999991</v>
      </c>
      <c r="Z5195" s="12">
        <f t="shared" si="327"/>
        <v>6.7142857142857144</v>
      </c>
    </row>
    <row r="5196" spans="1:26"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t="str">
        <f>_xlfn.XLOOKUP(B5196,Returns!B:B,Returns!A:A,"No",0)</f>
        <v>No</v>
      </c>
      <c r="W5196">
        <f t="shared" si="324"/>
        <v>52.48</v>
      </c>
      <c r="X5196">
        <f t="shared" si="325"/>
        <v>3</v>
      </c>
      <c r="Y5196">
        <f t="shared" si="326"/>
        <v>52.48</v>
      </c>
      <c r="Z5196" s="12">
        <f t="shared" si="327"/>
        <v>8.2499999999999982</v>
      </c>
    </row>
    <row r="5197" spans="1:26"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t="str">
        <f>_xlfn.XLOOKUP(B5197,Returns!B:B,Returns!A:A,"No",0)</f>
        <v>No</v>
      </c>
      <c r="W5197">
        <f t="shared" si="324"/>
        <v>136.98000000000002</v>
      </c>
      <c r="X5197">
        <f t="shared" si="325"/>
        <v>3</v>
      </c>
      <c r="Y5197">
        <f t="shared" si="326"/>
        <v>136.98000000000002</v>
      </c>
      <c r="Z5197" s="12">
        <f t="shared" si="327"/>
        <v>16.333333333333329</v>
      </c>
    </row>
    <row r="5198" spans="1:26"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t="str">
        <f>_xlfn.XLOOKUP(B5198,Returns!B:B,Returns!A:A,"No",0)</f>
        <v>No</v>
      </c>
      <c r="W5198">
        <f t="shared" si="324"/>
        <v>474.39</v>
      </c>
      <c r="X5198">
        <f t="shared" si="325"/>
        <v>5</v>
      </c>
      <c r="Y5198">
        <f t="shared" si="326"/>
        <v>474.39</v>
      </c>
      <c r="Z5198" s="12">
        <f t="shared" si="327"/>
        <v>16.333333333333332</v>
      </c>
    </row>
    <row r="5199" spans="1:26"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t="str">
        <f>_xlfn.XLOOKUP(B5199,Returns!B:B,Returns!A:A,"No",0)</f>
        <v>No</v>
      </c>
      <c r="W5199">
        <f t="shared" si="324"/>
        <v>218</v>
      </c>
      <c r="X5199">
        <f t="shared" si="325"/>
        <v>5</v>
      </c>
      <c r="Y5199">
        <f t="shared" si="326"/>
        <v>174.4</v>
      </c>
      <c r="Z5199" s="12">
        <f t="shared" si="327"/>
        <v>2.5000000000000004</v>
      </c>
    </row>
    <row r="5200" spans="1:26"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t="str">
        <f>_xlfn.XLOOKUP(B5200,Returns!B:B,Returns!A:A,"No",0)</f>
        <v>No</v>
      </c>
      <c r="W5200">
        <f t="shared" si="324"/>
        <v>11790.216</v>
      </c>
      <c r="X5200">
        <f t="shared" si="325"/>
        <v>5</v>
      </c>
      <c r="Y5200">
        <f t="shared" si="326"/>
        <v>9432.1728000000003</v>
      </c>
      <c r="Z5200" s="12">
        <f t="shared" si="327"/>
        <v>-8.3333333333333357</v>
      </c>
    </row>
    <row r="5201" spans="1:26"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t="str">
        <f>_xlfn.XLOOKUP(B5201,Returns!B:B,Returns!A:A,"No",0)</f>
        <v>No</v>
      </c>
      <c r="W5201">
        <f t="shared" si="324"/>
        <v>2.3039999999999998</v>
      </c>
      <c r="X5201">
        <f t="shared" si="325"/>
        <v>5</v>
      </c>
      <c r="Y5201">
        <f t="shared" si="326"/>
        <v>1.8431999999999999</v>
      </c>
      <c r="Z5201" s="12">
        <f t="shared" si="327"/>
        <v>42.1875</v>
      </c>
    </row>
    <row r="5202" spans="1:26"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t="str">
        <f>_xlfn.XLOOKUP(B5202,Returns!B:B,Returns!A:A,"No",0)</f>
        <v>No</v>
      </c>
      <c r="W5202">
        <f t="shared" si="324"/>
        <v>1295.9280000000001</v>
      </c>
      <c r="X5202">
        <f t="shared" si="325"/>
        <v>5</v>
      </c>
      <c r="Y5202">
        <f t="shared" si="326"/>
        <v>1036.7424000000001</v>
      </c>
      <c r="Z5202" s="12">
        <f t="shared" si="327"/>
        <v>3.1250000000000013</v>
      </c>
    </row>
    <row r="5203" spans="1:26"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t="str">
        <f>_xlfn.XLOOKUP(B5203,Returns!B:B,Returns!A:A,"No",0)</f>
        <v>No</v>
      </c>
      <c r="W5203">
        <f t="shared" si="324"/>
        <v>292.04000000000002</v>
      </c>
      <c r="X5203">
        <f t="shared" si="325"/>
        <v>5</v>
      </c>
      <c r="Y5203">
        <f t="shared" si="326"/>
        <v>233.63200000000001</v>
      </c>
      <c r="Z5203" s="12">
        <f t="shared" si="327"/>
        <v>2.4553571428571419</v>
      </c>
    </row>
    <row r="5204" spans="1:26"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t="str">
        <f>_xlfn.XLOOKUP(B5204,Returns!B:B,Returns!A:A,"No",0)</f>
        <v>No</v>
      </c>
      <c r="W5204">
        <f t="shared" si="324"/>
        <v>729.61</v>
      </c>
      <c r="X5204">
        <f t="shared" si="325"/>
        <v>4</v>
      </c>
      <c r="Y5204">
        <f t="shared" si="326"/>
        <v>729.61</v>
      </c>
      <c r="Z5204" s="12">
        <f t="shared" si="327"/>
        <v>3.8571428571428577</v>
      </c>
    </row>
    <row r="5205" spans="1:26"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t="str">
        <f>_xlfn.XLOOKUP(B5205,Returns!B:B,Returns!A:A,"No",0)</f>
        <v>No</v>
      </c>
      <c r="W5205">
        <f t="shared" si="324"/>
        <v>210.78000000000003</v>
      </c>
      <c r="X5205">
        <f t="shared" si="325"/>
        <v>4</v>
      </c>
      <c r="Y5205">
        <f t="shared" si="326"/>
        <v>210.78000000000003</v>
      </c>
      <c r="Z5205" s="12">
        <f t="shared" si="327"/>
        <v>8.9999999999999982</v>
      </c>
    </row>
    <row r="5206" spans="1:26"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t="str">
        <f>_xlfn.XLOOKUP(B5206,Returns!B:B,Returns!A:A,"No",0)</f>
        <v>No</v>
      </c>
      <c r="W5206">
        <f t="shared" si="324"/>
        <v>18.52</v>
      </c>
      <c r="X5206">
        <f t="shared" si="325"/>
        <v>6</v>
      </c>
      <c r="Y5206">
        <f t="shared" si="326"/>
        <v>18.52</v>
      </c>
      <c r="Z5206" s="12">
        <f t="shared" si="327"/>
        <v>16.499999999999996</v>
      </c>
    </row>
    <row r="5207" spans="1:26"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t="str">
        <f>_xlfn.XLOOKUP(B5207,Returns!B:B,Returns!A:A,"No",0)</f>
        <v>No</v>
      </c>
      <c r="W5207">
        <f t="shared" si="324"/>
        <v>211.96</v>
      </c>
      <c r="X5207">
        <f t="shared" si="325"/>
        <v>6</v>
      </c>
      <c r="Y5207">
        <f t="shared" si="326"/>
        <v>211.96</v>
      </c>
      <c r="Z5207" s="12">
        <f t="shared" si="327"/>
        <v>1.9999999999999982</v>
      </c>
    </row>
    <row r="5208" spans="1:26"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t="str">
        <f>_xlfn.XLOOKUP(B5208,Returns!B:B,Returns!A:A,"No",0)</f>
        <v>No</v>
      </c>
      <c r="W5208">
        <f t="shared" si="324"/>
        <v>1.24</v>
      </c>
      <c r="X5208">
        <f t="shared" si="325"/>
        <v>6</v>
      </c>
      <c r="Y5208">
        <f t="shared" si="326"/>
        <v>1.24</v>
      </c>
      <c r="Z5208" s="12">
        <f t="shared" si="327"/>
        <v>47</v>
      </c>
    </row>
    <row r="5209" spans="1:26"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t="str">
        <f>_xlfn.XLOOKUP(B5209,Returns!B:B,Returns!A:A,"No",0)</f>
        <v>No</v>
      </c>
      <c r="W5209">
        <f t="shared" si="324"/>
        <v>41.4</v>
      </c>
      <c r="X5209">
        <f t="shared" si="325"/>
        <v>6</v>
      </c>
      <c r="Y5209">
        <f t="shared" si="326"/>
        <v>41.4</v>
      </c>
      <c r="Z5209" s="12">
        <f t="shared" si="327"/>
        <v>24.000000000000004</v>
      </c>
    </row>
    <row r="5210" spans="1:26"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t="str">
        <f>_xlfn.XLOOKUP(B5210,Returns!B:B,Returns!A:A,"No",0)</f>
        <v>No</v>
      </c>
      <c r="W5210">
        <f t="shared" si="324"/>
        <v>144.5</v>
      </c>
      <c r="X5210">
        <f t="shared" si="325"/>
        <v>6</v>
      </c>
      <c r="Y5210">
        <f t="shared" si="326"/>
        <v>144.5</v>
      </c>
      <c r="Z5210" s="12">
        <f t="shared" si="327"/>
        <v>9.8000000000000007</v>
      </c>
    </row>
    <row r="5211" spans="1:26"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t="str">
        <f>_xlfn.XLOOKUP(B5211,Returns!B:B,Returns!A:A,"No",0)</f>
        <v>No</v>
      </c>
      <c r="W5211">
        <f t="shared" si="324"/>
        <v>27.18</v>
      </c>
      <c r="X5211">
        <f t="shared" si="325"/>
        <v>6</v>
      </c>
      <c r="Y5211">
        <f t="shared" si="326"/>
        <v>27.18</v>
      </c>
      <c r="Z5211" s="12">
        <f t="shared" si="327"/>
        <v>47</v>
      </c>
    </row>
    <row r="5212" spans="1:26"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t="str">
        <f>_xlfn.XLOOKUP(B5212,Returns!B:B,Returns!A:A,"No",0)</f>
        <v>No</v>
      </c>
      <c r="W5212">
        <f t="shared" si="324"/>
        <v>1395.54</v>
      </c>
      <c r="X5212">
        <f t="shared" si="325"/>
        <v>6</v>
      </c>
      <c r="Y5212">
        <f t="shared" si="326"/>
        <v>1395.54</v>
      </c>
      <c r="Z5212" s="12">
        <f t="shared" si="327"/>
        <v>8.6666666666666679</v>
      </c>
    </row>
    <row r="5213" spans="1:26"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t="str">
        <f>_xlfn.XLOOKUP(B5213,Returns!B:B,Returns!A:A,"No",0)</f>
        <v>No</v>
      </c>
      <c r="W5213">
        <f t="shared" si="324"/>
        <v>109.89000000000001</v>
      </c>
      <c r="X5213">
        <f t="shared" si="325"/>
        <v>4</v>
      </c>
      <c r="Y5213">
        <f t="shared" si="326"/>
        <v>109.89000000000001</v>
      </c>
      <c r="Z5213" s="12">
        <f t="shared" si="327"/>
        <v>9.0000000000000018</v>
      </c>
    </row>
    <row r="5214" spans="1:26"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t="str">
        <f>_xlfn.XLOOKUP(B5214,Returns!B:B,Returns!A:A,"No",0)</f>
        <v>No</v>
      </c>
      <c r="W5214">
        <f t="shared" si="324"/>
        <v>154.35</v>
      </c>
      <c r="X5214">
        <f t="shared" si="325"/>
        <v>0</v>
      </c>
      <c r="Y5214">
        <f t="shared" si="326"/>
        <v>154.35</v>
      </c>
      <c r="Z5214" s="12">
        <f t="shared" si="327"/>
        <v>9</v>
      </c>
    </row>
    <row r="5215" spans="1:26"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t="str">
        <f>_xlfn.XLOOKUP(B5215,Returns!B:B,Returns!A:A,"No",0)</f>
        <v>No</v>
      </c>
      <c r="W5215">
        <f t="shared" si="324"/>
        <v>23.490000000000002</v>
      </c>
      <c r="X5215">
        <f t="shared" si="325"/>
        <v>0</v>
      </c>
      <c r="Y5215">
        <f t="shared" si="326"/>
        <v>23.490000000000002</v>
      </c>
      <c r="Z5215" s="12">
        <f t="shared" si="327"/>
        <v>15.333333333333332</v>
      </c>
    </row>
    <row r="5216" spans="1:26"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t="str">
        <f>_xlfn.XLOOKUP(B5216,Returns!B:B,Returns!A:A,"No",0)</f>
        <v>No</v>
      </c>
      <c r="W5216">
        <f t="shared" si="324"/>
        <v>177</v>
      </c>
      <c r="X5216">
        <f t="shared" si="325"/>
        <v>0</v>
      </c>
      <c r="Y5216">
        <f t="shared" si="326"/>
        <v>177</v>
      </c>
      <c r="Z5216" s="12">
        <f t="shared" si="327"/>
        <v>7.6000000000000014</v>
      </c>
    </row>
    <row r="5217" spans="1:26"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t="str">
        <f>_xlfn.XLOOKUP(B5217,Returns!B:B,Returns!A:A,"No",0)</f>
        <v>No</v>
      </c>
      <c r="W5217">
        <f t="shared" si="324"/>
        <v>149.5</v>
      </c>
      <c r="X5217">
        <f t="shared" si="325"/>
        <v>0</v>
      </c>
      <c r="Y5217">
        <f t="shared" si="326"/>
        <v>149.5</v>
      </c>
      <c r="Z5217" s="12">
        <f t="shared" si="327"/>
        <v>8.9999999999999982</v>
      </c>
    </row>
    <row r="5218" spans="1:26"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t="str">
        <f>_xlfn.XLOOKUP(B5218,Returns!B:B,Returns!A:A,"No",0)</f>
        <v>No</v>
      </c>
      <c r="W5218">
        <f t="shared" si="324"/>
        <v>34.96</v>
      </c>
      <c r="X5218">
        <f t="shared" si="325"/>
        <v>6</v>
      </c>
      <c r="Y5218">
        <f t="shared" si="326"/>
        <v>34.96</v>
      </c>
      <c r="Z5218" s="12">
        <f t="shared" si="327"/>
        <v>23.5</v>
      </c>
    </row>
    <row r="5219" spans="1:26"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t="str">
        <f>_xlfn.XLOOKUP(B5219,Returns!B:B,Returns!A:A,"No",0)</f>
        <v>No</v>
      </c>
      <c r="W5219">
        <f t="shared" si="324"/>
        <v>237.42000000000002</v>
      </c>
      <c r="X5219">
        <f t="shared" si="325"/>
        <v>2</v>
      </c>
      <c r="Y5219">
        <f t="shared" si="326"/>
        <v>237.42000000000002</v>
      </c>
      <c r="Z5219" s="12">
        <f t="shared" si="327"/>
        <v>15.333333333333329</v>
      </c>
    </row>
    <row r="5220" spans="1:26"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t="str">
        <f>_xlfn.XLOOKUP(B5220,Returns!B:B,Returns!A:A,"No",0)</f>
        <v>No</v>
      </c>
      <c r="W5220">
        <f t="shared" si="324"/>
        <v>42</v>
      </c>
      <c r="X5220">
        <f t="shared" si="325"/>
        <v>4</v>
      </c>
      <c r="Y5220">
        <f t="shared" si="326"/>
        <v>42</v>
      </c>
      <c r="Z5220" s="12">
        <f t="shared" si="327"/>
        <v>10</v>
      </c>
    </row>
    <row r="5221" spans="1:26"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t="str">
        <f>_xlfn.XLOOKUP(B5221,Returns!B:B,Returns!A:A,"No",0)</f>
        <v>No</v>
      </c>
      <c r="W5221">
        <f t="shared" si="324"/>
        <v>3487.82</v>
      </c>
      <c r="X5221">
        <f t="shared" si="325"/>
        <v>0</v>
      </c>
      <c r="Y5221">
        <f t="shared" si="326"/>
        <v>3487.82</v>
      </c>
      <c r="Z5221" s="12">
        <f t="shared" si="327"/>
        <v>3.8571428571428568</v>
      </c>
    </row>
    <row r="5222" spans="1:26"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t="str">
        <f>_xlfn.XLOOKUP(B5222,Returns!B:B,Returns!A:A,"No",0)</f>
        <v>No</v>
      </c>
      <c r="W5222">
        <f t="shared" si="324"/>
        <v>638.81999999999994</v>
      </c>
      <c r="X5222">
        <f t="shared" si="325"/>
        <v>6</v>
      </c>
      <c r="Y5222">
        <f t="shared" si="326"/>
        <v>638.81999999999994</v>
      </c>
      <c r="Z5222" s="12">
        <f t="shared" si="327"/>
        <v>9.0000000000000018</v>
      </c>
    </row>
    <row r="5223" spans="1:26"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t="str">
        <f>_xlfn.XLOOKUP(B5223,Returns!B:B,Returns!A:A,"No",0)</f>
        <v>No</v>
      </c>
      <c r="W5223">
        <f t="shared" si="324"/>
        <v>4948.0200000000004</v>
      </c>
      <c r="X5223">
        <f t="shared" si="325"/>
        <v>4</v>
      </c>
      <c r="Y5223">
        <f t="shared" si="326"/>
        <v>4948.0200000000004</v>
      </c>
      <c r="Z5223" s="12">
        <f t="shared" si="327"/>
        <v>3.9999999999999996</v>
      </c>
    </row>
    <row r="5224" spans="1:26"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t="str">
        <f>_xlfn.XLOOKUP(B5224,Returns!B:B,Returns!A:A,"No",0)</f>
        <v>No</v>
      </c>
      <c r="W5224">
        <f t="shared" si="324"/>
        <v>574.75</v>
      </c>
      <c r="X5224">
        <f t="shared" si="325"/>
        <v>4</v>
      </c>
      <c r="Y5224">
        <f t="shared" si="326"/>
        <v>574.75</v>
      </c>
      <c r="Z5224" s="12">
        <f t="shared" si="327"/>
        <v>0.40000000000000113</v>
      </c>
    </row>
    <row r="5225" spans="1:26"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t="str">
        <f>_xlfn.XLOOKUP(B5225,Returns!B:B,Returns!A:A,"No",0)</f>
        <v>No</v>
      </c>
      <c r="W5225">
        <f t="shared" si="324"/>
        <v>302.33</v>
      </c>
      <c r="X5225">
        <f t="shared" si="325"/>
        <v>4</v>
      </c>
      <c r="Y5225">
        <f t="shared" si="326"/>
        <v>302.33</v>
      </c>
      <c r="Z5225" s="12">
        <f t="shared" si="327"/>
        <v>6.8571428571428559</v>
      </c>
    </row>
    <row r="5226" spans="1:26"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t="str">
        <f>_xlfn.XLOOKUP(B5226,Returns!B:B,Returns!A:A,"No",0)</f>
        <v>No</v>
      </c>
      <c r="W5226">
        <f t="shared" si="324"/>
        <v>499.32</v>
      </c>
      <c r="X5226">
        <f t="shared" si="325"/>
        <v>5</v>
      </c>
      <c r="Y5226">
        <f t="shared" si="326"/>
        <v>499.32</v>
      </c>
      <c r="Z5226" s="12">
        <f t="shared" si="327"/>
        <v>16</v>
      </c>
    </row>
    <row r="5227" spans="1:26"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t="str">
        <f>_xlfn.XLOOKUP(B5227,Returns!B:B,Returns!A:A,"No",0)</f>
        <v>No</v>
      </c>
      <c r="W5227">
        <f t="shared" si="324"/>
        <v>182.8</v>
      </c>
      <c r="X5227">
        <f t="shared" si="325"/>
        <v>5</v>
      </c>
      <c r="Y5227">
        <f t="shared" si="326"/>
        <v>146.24</v>
      </c>
      <c r="Z5227" s="12">
        <f t="shared" si="327"/>
        <v>8.75</v>
      </c>
    </row>
    <row r="5228" spans="1:26"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t="str">
        <f>_xlfn.XLOOKUP(B5228,Returns!B:B,Returns!A:A,"No",0)</f>
        <v>No</v>
      </c>
      <c r="W5228">
        <f t="shared" si="324"/>
        <v>1116.864</v>
      </c>
      <c r="X5228">
        <f t="shared" si="325"/>
        <v>5</v>
      </c>
      <c r="Y5228">
        <f t="shared" si="326"/>
        <v>893.49120000000005</v>
      </c>
      <c r="Z5228" s="12">
        <f t="shared" si="327"/>
        <v>6.770833333333333</v>
      </c>
    </row>
    <row r="5229" spans="1:26"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t="str">
        <f>_xlfn.XLOOKUP(B5229,Returns!B:B,Returns!A:A,"No",0)</f>
        <v>No</v>
      </c>
      <c r="W5229">
        <f t="shared" si="324"/>
        <v>707.13599999999997</v>
      </c>
      <c r="X5229">
        <f t="shared" si="325"/>
        <v>5</v>
      </c>
      <c r="Y5229">
        <f t="shared" si="326"/>
        <v>565.7088</v>
      </c>
      <c r="Z5229" s="12">
        <f t="shared" si="327"/>
        <v>-7.8125000000000044</v>
      </c>
    </row>
    <row r="5230" spans="1:26"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t="str">
        <f>_xlfn.XLOOKUP(B5230,Returns!B:B,Returns!A:A,"No",0)</f>
        <v>No</v>
      </c>
      <c r="W5230">
        <f t="shared" si="324"/>
        <v>163.96</v>
      </c>
      <c r="X5230">
        <f t="shared" si="325"/>
        <v>5</v>
      </c>
      <c r="Y5230">
        <f t="shared" si="326"/>
        <v>163.96</v>
      </c>
      <c r="Z5230" s="12">
        <f t="shared" si="327"/>
        <v>24.5</v>
      </c>
    </row>
    <row r="5231" spans="1:26"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t="str">
        <f>_xlfn.XLOOKUP(B5231,Returns!B:B,Returns!A:A,"No",0)</f>
        <v>No</v>
      </c>
      <c r="W5231">
        <f t="shared" si="324"/>
        <v>29.248000000000005</v>
      </c>
      <c r="X5231">
        <f t="shared" si="325"/>
        <v>3</v>
      </c>
      <c r="Y5231">
        <f t="shared" si="326"/>
        <v>23.398400000000002</v>
      </c>
      <c r="Z5231" s="12">
        <f t="shared" si="327"/>
        <v>21.874999999999993</v>
      </c>
    </row>
    <row r="5232" spans="1:26"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t="str">
        <f>_xlfn.XLOOKUP(B5232,Returns!B:B,Returns!A:A,"No",0)</f>
        <v>No</v>
      </c>
      <c r="W5232">
        <f t="shared" si="324"/>
        <v>3485.7999999999997</v>
      </c>
      <c r="X5232">
        <f t="shared" si="325"/>
        <v>3</v>
      </c>
      <c r="Y5232">
        <f t="shared" si="326"/>
        <v>2788.64</v>
      </c>
      <c r="Z5232" s="12">
        <f t="shared" si="327"/>
        <v>0.31249999999999956</v>
      </c>
    </row>
    <row r="5233" spans="1:26"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t="str">
        <f>_xlfn.XLOOKUP(B5233,Returns!B:B,Returns!A:A,"No",0)</f>
        <v>No</v>
      </c>
      <c r="W5233">
        <f t="shared" si="324"/>
        <v>30.93</v>
      </c>
      <c r="X5233">
        <f t="shared" si="325"/>
        <v>3</v>
      </c>
      <c r="Y5233">
        <f t="shared" si="326"/>
        <v>30.93</v>
      </c>
      <c r="Z5233" s="12">
        <f t="shared" si="327"/>
        <v>41</v>
      </c>
    </row>
    <row r="5234" spans="1:26"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t="str">
        <f>_xlfn.XLOOKUP(B5234,Returns!B:B,Returns!A:A,"No",0)</f>
        <v>No</v>
      </c>
      <c r="W5234">
        <f t="shared" si="324"/>
        <v>192.47200000000001</v>
      </c>
      <c r="X5234">
        <f t="shared" si="325"/>
        <v>3</v>
      </c>
      <c r="Y5234">
        <f t="shared" si="326"/>
        <v>153.9776</v>
      </c>
      <c r="Z5234" s="12">
        <f t="shared" si="327"/>
        <v>6.0267857142857144</v>
      </c>
    </row>
    <row r="5235" spans="1:26"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t="str">
        <f>_xlfn.XLOOKUP(B5235,Returns!B:B,Returns!A:A,"No",0)</f>
        <v>No</v>
      </c>
      <c r="W5235">
        <f t="shared" si="324"/>
        <v>3632.04</v>
      </c>
      <c r="X5235">
        <f t="shared" si="325"/>
        <v>4</v>
      </c>
      <c r="Y5235">
        <f t="shared" si="326"/>
        <v>3632.04</v>
      </c>
      <c r="Z5235" s="12">
        <f t="shared" si="327"/>
        <v>4</v>
      </c>
    </row>
    <row r="5236" spans="1:26"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t="str">
        <f>_xlfn.XLOOKUP(B5236,Returns!B:B,Returns!A:A,"No",0)</f>
        <v>No</v>
      </c>
      <c r="W5236">
        <f t="shared" si="324"/>
        <v>210.00800000000001</v>
      </c>
      <c r="X5236">
        <f t="shared" si="325"/>
        <v>1</v>
      </c>
      <c r="Y5236">
        <f t="shared" si="326"/>
        <v>168.00640000000001</v>
      </c>
      <c r="Z5236" s="12">
        <f t="shared" si="327"/>
        <v>1.5624999999999893</v>
      </c>
    </row>
    <row r="5237" spans="1:26"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t="str">
        <f>_xlfn.XLOOKUP(B5237,Returns!B:B,Returns!A:A,"No",0)</f>
        <v>No</v>
      </c>
      <c r="W5237">
        <f t="shared" si="324"/>
        <v>164.88</v>
      </c>
      <c r="X5237">
        <f t="shared" si="325"/>
        <v>3</v>
      </c>
      <c r="Y5237">
        <f t="shared" si="326"/>
        <v>164.88</v>
      </c>
      <c r="Z5237" s="12">
        <f t="shared" si="327"/>
        <v>9.6666666666666643</v>
      </c>
    </row>
    <row r="5238" spans="1:26"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t="str">
        <f>_xlfn.XLOOKUP(B5238,Returns!B:B,Returns!A:A,"No",0)</f>
        <v>Yes</v>
      </c>
      <c r="W5238">
        <f t="shared" si="324"/>
        <v>492.65999999999997</v>
      </c>
      <c r="X5238">
        <f t="shared" si="325"/>
        <v>4</v>
      </c>
      <c r="Y5238">
        <f t="shared" si="326"/>
        <v>492.65999999999997</v>
      </c>
      <c r="Z5238" s="12">
        <f t="shared" si="327"/>
        <v>10.333333333333334</v>
      </c>
    </row>
    <row r="5239" spans="1:26"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t="str">
        <f>_xlfn.XLOOKUP(B5239,Returns!B:B,Returns!A:A,"No",0)</f>
        <v>Yes</v>
      </c>
      <c r="W5239">
        <f t="shared" si="324"/>
        <v>1088.82</v>
      </c>
      <c r="X5239">
        <f t="shared" si="325"/>
        <v>4</v>
      </c>
      <c r="Y5239">
        <f t="shared" si="326"/>
        <v>1088.82</v>
      </c>
      <c r="Z5239" s="12">
        <f t="shared" si="327"/>
        <v>3.3333333333333335</v>
      </c>
    </row>
    <row r="5240" spans="1:26"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t="str">
        <f>_xlfn.XLOOKUP(B5240,Returns!B:B,Returns!A:A,"No",0)</f>
        <v>Yes</v>
      </c>
      <c r="W5240">
        <f t="shared" si="324"/>
        <v>119.96</v>
      </c>
      <c r="X5240">
        <f t="shared" si="325"/>
        <v>4</v>
      </c>
      <c r="Y5240">
        <f t="shared" si="326"/>
        <v>119.96</v>
      </c>
      <c r="Z5240" s="12">
        <f t="shared" si="327"/>
        <v>22.000000000000007</v>
      </c>
    </row>
    <row r="5241" spans="1:26"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t="str">
        <f>_xlfn.XLOOKUP(B5241,Returns!B:B,Returns!A:A,"No",0)</f>
        <v>No</v>
      </c>
      <c r="W5241">
        <f t="shared" si="324"/>
        <v>998.81999999999994</v>
      </c>
      <c r="X5241">
        <f t="shared" si="325"/>
        <v>6</v>
      </c>
      <c r="Y5241">
        <f t="shared" si="326"/>
        <v>998.81999999999994</v>
      </c>
      <c r="Z5241" s="12">
        <f t="shared" si="327"/>
        <v>0.66666666666666663</v>
      </c>
    </row>
    <row r="5242" spans="1:26"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t="str">
        <f>_xlfn.XLOOKUP(B5242,Returns!B:B,Returns!A:A,"No",0)</f>
        <v>No</v>
      </c>
      <c r="W5242">
        <f t="shared" si="324"/>
        <v>79.744000000000014</v>
      </c>
      <c r="X5242">
        <f t="shared" si="325"/>
        <v>6</v>
      </c>
      <c r="Y5242">
        <f t="shared" si="326"/>
        <v>63.795200000000008</v>
      </c>
      <c r="Z5242" s="12">
        <f t="shared" si="327"/>
        <v>20.312499999999996</v>
      </c>
    </row>
    <row r="5243" spans="1:26"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t="str">
        <f>_xlfn.XLOOKUP(B5243,Returns!B:B,Returns!A:A,"No",0)</f>
        <v>No</v>
      </c>
      <c r="W5243">
        <f t="shared" si="324"/>
        <v>27.36</v>
      </c>
      <c r="X5243">
        <f t="shared" si="325"/>
        <v>3</v>
      </c>
      <c r="Y5243">
        <f t="shared" si="326"/>
        <v>27.36</v>
      </c>
      <c r="Z5243" s="12">
        <f t="shared" si="327"/>
        <v>13.5</v>
      </c>
    </row>
    <row r="5244" spans="1:26"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t="str">
        <f>_xlfn.XLOOKUP(B5244,Returns!B:B,Returns!A:A,"No",0)</f>
        <v>No</v>
      </c>
      <c r="W5244">
        <f t="shared" si="324"/>
        <v>9.9539999999999988</v>
      </c>
      <c r="X5244">
        <f t="shared" si="325"/>
        <v>4</v>
      </c>
      <c r="Y5244">
        <f t="shared" si="326"/>
        <v>1.9907999999999992</v>
      </c>
      <c r="Z5244" s="12">
        <f t="shared" si="327"/>
        <v>-283.33333333333354</v>
      </c>
    </row>
    <row r="5245" spans="1:26"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t="str">
        <f>_xlfn.XLOOKUP(B5245,Returns!B:B,Returns!A:A,"No",0)</f>
        <v>No</v>
      </c>
      <c r="W5245">
        <f t="shared" si="324"/>
        <v>10.44</v>
      </c>
      <c r="X5245">
        <f t="shared" si="325"/>
        <v>1</v>
      </c>
      <c r="Y5245">
        <f t="shared" si="326"/>
        <v>10.44</v>
      </c>
      <c r="Z5245" s="12">
        <f t="shared" si="327"/>
        <v>46</v>
      </c>
    </row>
    <row r="5246" spans="1:26"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t="str">
        <f>_xlfn.XLOOKUP(B5246,Returns!B:B,Returns!A:A,"No",0)</f>
        <v>No</v>
      </c>
      <c r="W5246">
        <f t="shared" si="324"/>
        <v>272.92800000000005</v>
      </c>
      <c r="X5246">
        <f t="shared" si="325"/>
        <v>2</v>
      </c>
      <c r="Y5246">
        <f t="shared" si="326"/>
        <v>218.34240000000005</v>
      </c>
      <c r="Z5246" s="12">
        <f t="shared" si="327"/>
        <v>7.0312499999999929</v>
      </c>
    </row>
    <row r="5247" spans="1:26"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t="str">
        <f>_xlfn.XLOOKUP(B5247,Returns!B:B,Returns!A:A,"No",0)</f>
        <v>No</v>
      </c>
      <c r="W5247">
        <f t="shared" si="324"/>
        <v>1000.7280000000001</v>
      </c>
      <c r="X5247">
        <f t="shared" si="325"/>
        <v>2</v>
      </c>
      <c r="Y5247">
        <f t="shared" si="326"/>
        <v>800.58240000000001</v>
      </c>
      <c r="Z5247" s="12">
        <f t="shared" si="327"/>
        <v>4.1666666666666696</v>
      </c>
    </row>
    <row r="5248" spans="1:26"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t="str">
        <f>_xlfn.XLOOKUP(B5248,Returns!B:B,Returns!A:A,"No",0)</f>
        <v>No</v>
      </c>
      <c r="W5248">
        <f t="shared" si="324"/>
        <v>25.088000000000001</v>
      </c>
      <c r="X5248">
        <f t="shared" si="325"/>
        <v>2</v>
      </c>
      <c r="Y5248">
        <f t="shared" si="326"/>
        <v>20.070399999999999</v>
      </c>
      <c r="Z5248" s="12">
        <f t="shared" si="327"/>
        <v>23.4375</v>
      </c>
    </row>
    <row r="5249" spans="1:26"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t="str">
        <f>_xlfn.XLOOKUP(B5249,Returns!B:B,Returns!A:A,"No",0)</f>
        <v>No</v>
      </c>
      <c r="W5249">
        <f t="shared" si="324"/>
        <v>166.14399999999998</v>
      </c>
      <c r="X5249">
        <f t="shared" si="325"/>
        <v>6</v>
      </c>
      <c r="Y5249">
        <f t="shared" si="326"/>
        <v>33.228799999999978</v>
      </c>
      <c r="Z5249" s="12">
        <f t="shared" si="327"/>
        <v>-159.37500000000014</v>
      </c>
    </row>
    <row r="5250" spans="1:26"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t="str">
        <f>_xlfn.XLOOKUP(B5250,Returns!B:B,Returns!A:A,"No",0)</f>
        <v>No</v>
      </c>
      <c r="W5250">
        <f t="shared" si="324"/>
        <v>130.5</v>
      </c>
      <c r="X5250">
        <f t="shared" si="325"/>
        <v>2</v>
      </c>
      <c r="Y5250">
        <f t="shared" si="326"/>
        <v>130.5</v>
      </c>
      <c r="Z5250" s="12">
        <f t="shared" si="327"/>
        <v>8.3333333333333321</v>
      </c>
    </row>
    <row r="5251" spans="1:26"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t="str">
        <f>_xlfn.XLOOKUP(B5251,Returns!B:B,Returns!A:A,"No",0)</f>
        <v>No</v>
      </c>
      <c r="W5251">
        <f t="shared" ref="W5251:W5314" si="328">R5251*S5251</f>
        <v>50.304000000000002</v>
      </c>
      <c r="X5251">
        <f t="shared" ref="X5251:X5314" si="329">D5251-C5251</f>
        <v>5</v>
      </c>
      <c r="Y5251">
        <f t="shared" ref="Y5251:Y5314" si="330">W5251-(W5251*T5251)</f>
        <v>40.243200000000002</v>
      </c>
      <c r="Z5251" s="12">
        <f t="shared" ref="Z5251:Z5314" si="331">(U5251/Y5251)*100</f>
        <v>10.156249999999996</v>
      </c>
    </row>
    <row r="5252" spans="1:26"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t="str">
        <f>_xlfn.XLOOKUP(B5252,Returns!B:B,Returns!A:A,"No",0)</f>
        <v>No</v>
      </c>
      <c r="W5252">
        <f t="shared" si="328"/>
        <v>1249.75</v>
      </c>
      <c r="X5252">
        <f t="shared" si="329"/>
        <v>6</v>
      </c>
      <c r="Y5252">
        <f t="shared" si="330"/>
        <v>1249.75</v>
      </c>
      <c r="Z5252" s="12">
        <f t="shared" si="331"/>
        <v>1.5999999999999979</v>
      </c>
    </row>
    <row r="5253" spans="1:26"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t="str">
        <f>_xlfn.XLOOKUP(B5253,Returns!B:B,Returns!A:A,"No",0)</f>
        <v>No</v>
      </c>
      <c r="W5253">
        <f t="shared" si="328"/>
        <v>196.48</v>
      </c>
      <c r="X5253">
        <f t="shared" si="329"/>
        <v>6</v>
      </c>
      <c r="Y5253">
        <f t="shared" si="330"/>
        <v>196.48</v>
      </c>
      <c r="Z5253" s="12">
        <f t="shared" si="331"/>
        <v>11.75</v>
      </c>
    </row>
    <row r="5254" spans="1:26"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t="str">
        <f>_xlfn.XLOOKUP(B5254,Returns!B:B,Returns!A:A,"No",0)</f>
        <v>No</v>
      </c>
      <c r="W5254">
        <f t="shared" si="328"/>
        <v>548.73</v>
      </c>
      <c r="X5254">
        <f t="shared" si="329"/>
        <v>3</v>
      </c>
      <c r="Y5254">
        <f t="shared" si="330"/>
        <v>548.73</v>
      </c>
      <c r="Z5254" s="12">
        <f t="shared" si="331"/>
        <v>9.6666666666666625</v>
      </c>
    </row>
    <row r="5255" spans="1:26"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t="str">
        <f>_xlfn.XLOOKUP(B5255,Returns!B:B,Returns!A:A,"No",0)</f>
        <v>No</v>
      </c>
      <c r="W5255">
        <f t="shared" si="328"/>
        <v>215.29600000000002</v>
      </c>
      <c r="X5255">
        <f t="shared" si="329"/>
        <v>4</v>
      </c>
      <c r="Y5255">
        <f t="shared" si="330"/>
        <v>172.23680000000002</v>
      </c>
      <c r="Z5255" s="12">
        <f t="shared" si="331"/>
        <v>19.531249999999989</v>
      </c>
    </row>
    <row r="5256" spans="1:26"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t="str">
        <f>_xlfn.XLOOKUP(B5256,Returns!B:B,Returns!A:A,"No",0)</f>
        <v>No</v>
      </c>
      <c r="W5256">
        <f t="shared" si="328"/>
        <v>198.744</v>
      </c>
      <c r="X5256">
        <f t="shared" si="329"/>
        <v>2</v>
      </c>
      <c r="Y5256">
        <f t="shared" si="330"/>
        <v>139.1208</v>
      </c>
      <c r="Z5256" s="12">
        <f t="shared" si="331"/>
        <v>-5.1020408163265243</v>
      </c>
    </row>
    <row r="5257" spans="1:26"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t="str">
        <f>_xlfn.XLOOKUP(B5257,Returns!B:B,Returns!A:A,"No",0)</f>
        <v>No</v>
      </c>
      <c r="W5257">
        <f t="shared" si="328"/>
        <v>67.13600000000001</v>
      </c>
      <c r="X5257">
        <f t="shared" si="329"/>
        <v>2</v>
      </c>
      <c r="Y5257">
        <f t="shared" si="330"/>
        <v>53.708800000000011</v>
      </c>
      <c r="Z5257" s="12">
        <f t="shared" si="331"/>
        <v>-10.156250000000005</v>
      </c>
    </row>
    <row r="5258" spans="1:26"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t="str">
        <f>_xlfn.XLOOKUP(B5258,Returns!B:B,Returns!A:A,"No",0)</f>
        <v>No</v>
      </c>
      <c r="W5258">
        <f t="shared" si="328"/>
        <v>21.12</v>
      </c>
      <c r="X5258">
        <f t="shared" si="329"/>
        <v>6</v>
      </c>
      <c r="Y5258">
        <f t="shared" si="330"/>
        <v>21.12</v>
      </c>
      <c r="Z5258" s="12">
        <f t="shared" si="331"/>
        <v>22.499999999999996</v>
      </c>
    </row>
    <row r="5259" spans="1:26"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t="str">
        <f>_xlfn.XLOOKUP(B5259,Returns!B:B,Returns!A:A,"No",0)</f>
        <v>No</v>
      </c>
      <c r="W5259">
        <f t="shared" si="328"/>
        <v>233.28000000000003</v>
      </c>
      <c r="X5259">
        <f t="shared" si="329"/>
        <v>5</v>
      </c>
      <c r="Y5259">
        <f t="shared" si="330"/>
        <v>233.28000000000003</v>
      </c>
      <c r="Z5259" s="12">
        <f t="shared" si="331"/>
        <v>8</v>
      </c>
    </row>
    <row r="5260" spans="1:26"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t="str">
        <f>_xlfn.XLOOKUP(B5260,Returns!B:B,Returns!A:A,"No",0)</f>
        <v>No</v>
      </c>
      <c r="W5260">
        <f t="shared" si="328"/>
        <v>176</v>
      </c>
      <c r="X5260">
        <f t="shared" si="329"/>
        <v>2</v>
      </c>
      <c r="Y5260">
        <f t="shared" si="330"/>
        <v>176</v>
      </c>
      <c r="Z5260" s="12">
        <f t="shared" si="331"/>
        <v>9.3999999999999986</v>
      </c>
    </row>
    <row r="5261" spans="1:26"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t="str">
        <f>_xlfn.XLOOKUP(B5261,Returns!B:B,Returns!A:A,"No",0)</f>
        <v>No</v>
      </c>
      <c r="W5261">
        <f t="shared" si="328"/>
        <v>136.584</v>
      </c>
      <c r="X5261">
        <f t="shared" si="329"/>
        <v>6</v>
      </c>
      <c r="Y5261">
        <f t="shared" si="330"/>
        <v>109.2672</v>
      </c>
      <c r="Z5261" s="12">
        <f t="shared" si="331"/>
        <v>14.583333333333332</v>
      </c>
    </row>
    <row r="5262" spans="1:26"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t="str">
        <f>_xlfn.XLOOKUP(B5262,Returns!B:B,Returns!A:A,"No",0)</f>
        <v>No</v>
      </c>
      <c r="W5262">
        <f t="shared" si="328"/>
        <v>590.32799999999997</v>
      </c>
      <c r="X5262">
        <f t="shared" si="329"/>
        <v>3</v>
      </c>
      <c r="Y5262">
        <f t="shared" si="330"/>
        <v>472.26239999999996</v>
      </c>
      <c r="Z5262" s="12">
        <f t="shared" si="331"/>
        <v>3.1249999999999991</v>
      </c>
    </row>
    <row r="5263" spans="1:26"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t="str">
        <f>_xlfn.XLOOKUP(B5263,Returns!B:B,Returns!A:A,"No",0)</f>
        <v>No</v>
      </c>
      <c r="W5263">
        <f t="shared" si="328"/>
        <v>5.839999999999999</v>
      </c>
      <c r="X5263">
        <f t="shared" si="329"/>
        <v>3</v>
      </c>
      <c r="Y5263">
        <f t="shared" si="330"/>
        <v>1.1679999999999993</v>
      </c>
      <c r="Z5263" s="12">
        <f t="shared" si="331"/>
        <v>-412.50000000000028</v>
      </c>
    </row>
    <row r="5264" spans="1:26"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t="str">
        <f>_xlfn.XLOOKUP(B5264,Returns!B:B,Returns!A:A,"No",0)</f>
        <v>No</v>
      </c>
      <c r="W5264">
        <f t="shared" si="328"/>
        <v>200.79500000000002</v>
      </c>
      <c r="X5264">
        <f t="shared" si="329"/>
        <v>3</v>
      </c>
      <c r="Y5264">
        <f t="shared" si="330"/>
        <v>140.55650000000003</v>
      </c>
      <c r="Z5264" s="12">
        <f t="shared" si="331"/>
        <v>-16.326530612244898</v>
      </c>
    </row>
    <row r="5265" spans="1:26"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t="str">
        <f>_xlfn.XLOOKUP(B5265,Returns!B:B,Returns!A:A,"No",0)</f>
        <v>No</v>
      </c>
      <c r="W5265">
        <f t="shared" si="328"/>
        <v>186.75200000000001</v>
      </c>
      <c r="X5265">
        <f t="shared" si="329"/>
        <v>3</v>
      </c>
      <c r="Y5265">
        <f t="shared" si="330"/>
        <v>149.4016</v>
      </c>
      <c r="Z5265" s="12">
        <f t="shared" si="331"/>
        <v>-1.9531250000000018</v>
      </c>
    </row>
    <row r="5266" spans="1:26"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t="str">
        <f>_xlfn.XLOOKUP(B5266,Returns!B:B,Returns!A:A,"No",0)</f>
        <v>No</v>
      </c>
      <c r="W5266">
        <f t="shared" si="328"/>
        <v>65.591999999999999</v>
      </c>
      <c r="X5266">
        <f t="shared" si="329"/>
        <v>3</v>
      </c>
      <c r="Y5266">
        <f t="shared" si="330"/>
        <v>52.473599999999998</v>
      </c>
      <c r="Z5266" s="12">
        <f t="shared" si="331"/>
        <v>6.7708333333333304</v>
      </c>
    </row>
    <row r="5267" spans="1:26"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t="str">
        <f>_xlfn.XLOOKUP(B5267,Returns!B:B,Returns!A:A,"No",0)</f>
        <v>Yes</v>
      </c>
      <c r="W5267">
        <f t="shared" si="328"/>
        <v>23.52</v>
      </c>
      <c r="X5267">
        <f t="shared" si="329"/>
        <v>3</v>
      </c>
      <c r="Y5267">
        <f t="shared" si="330"/>
        <v>23.52</v>
      </c>
      <c r="Z5267" s="12">
        <f t="shared" si="331"/>
        <v>24.5</v>
      </c>
    </row>
    <row r="5268" spans="1:26"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t="str">
        <f>_xlfn.XLOOKUP(B5268,Returns!B:B,Returns!A:A,"No",0)</f>
        <v>Yes</v>
      </c>
      <c r="W5268">
        <f t="shared" si="328"/>
        <v>503.82</v>
      </c>
      <c r="X5268">
        <f t="shared" si="329"/>
        <v>3</v>
      </c>
      <c r="Y5268">
        <f t="shared" si="330"/>
        <v>503.82</v>
      </c>
      <c r="Z5268" s="12">
        <f t="shared" si="331"/>
        <v>16.333333333333332</v>
      </c>
    </row>
    <row r="5269" spans="1:26"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t="str">
        <f>_xlfn.XLOOKUP(B5269,Returns!B:B,Returns!A:A,"No",0)</f>
        <v>Yes</v>
      </c>
      <c r="W5269">
        <f t="shared" si="328"/>
        <v>3.89</v>
      </c>
      <c r="X5269">
        <f t="shared" si="329"/>
        <v>3</v>
      </c>
      <c r="Y5269">
        <f t="shared" si="330"/>
        <v>3.89</v>
      </c>
      <c r="Z5269" s="12">
        <f t="shared" si="331"/>
        <v>26</v>
      </c>
    </row>
    <row r="5270" spans="1:26"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t="str">
        <f>_xlfn.XLOOKUP(B5270,Returns!B:B,Returns!A:A,"No",0)</f>
        <v>No</v>
      </c>
      <c r="W5270">
        <f t="shared" si="328"/>
        <v>209.76</v>
      </c>
      <c r="X5270">
        <f t="shared" si="329"/>
        <v>5</v>
      </c>
      <c r="Y5270">
        <f t="shared" si="330"/>
        <v>209.76</v>
      </c>
      <c r="Z5270" s="12">
        <f t="shared" si="331"/>
        <v>11.499999999999998</v>
      </c>
    </row>
    <row r="5271" spans="1:26"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t="str">
        <f>_xlfn.XLOOKUP(B5271,Returns!B:B,Returns!A:A,"No",0)</f>
        <v>No</v>
      </c>
      <c r="W5271">
        <f t="shared" si="328"/>
        <v>129.44</v>
      </c>
      <c r="X5271">
        <f t="shared" si="329"/>
        <v>0</v>
      </c>
      <c r="Y5271">
        <f t="shared" si="330"/>
        <v>129.44</v>
      </c>
      <c r="Z5271" s="12">
        <f t="shared" si="331"/>
        <v>9</v>
      </c>
    </row>
    <row r="5272" spans="1:26"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t="str">
        <f>_xlfn.XLOOKUP(B5272,Returns!B:B,Returns!A:A,"No",0)</f>
        <v>No</v>
      </c>
      <c r="W5272">
        <f t="shared" si="328"/>
        <v>2032.9999999999998</v>
      </c>
      <c r="X5272">
        <f t="shared" si="329"/>
        <v>0</v>
      </c>
      <c r="Y5272">
        <f t="shared" si="330"/>
        <v>2032.9999999999998</v>
      </c>
      <c r="Z5272" s="12">
        <f t="shared" si="331"/>
        <v>5.6000000000000005</v>
      </c>
    </row>
    <row r="5273" spans="1:26"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t="str">
        <f>_xlfn.XLOOKUP(B5273,Returns!B:B,Returns!A:A,"No",0)</f>
        <v>No</v>
      </c>
      <c r="W5273">
        <f t="shared" si="328"/>
        <v>111.68</v>
      </c>
      <c r="X5273">
        <f t="shared" si="329"/>
        <v>0</v>
      </c>
      <c r="Y5273">
        <f t="shared" si="330"/>
        <v>111.68</v>
      </c>
      <c r="Z5273" s="12">
        <f t="shared" si="331"/>
        <v>7.2499999999999982</v>
      </c>
    </row>
    <row r="5274" spans="1:26"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t="str">
        <f>_xlfn.XLOOKUP(B5274,Returns!B:B,Returns!A:A,"No",0)</f>
        <v>No</v>
      </c>
      <c r="W5274">
        <f t="shared" si="328"/>
        <v>2797.7040000000002</v>
      </c>
      <c r="X5274">
        <f t="shared" si="329"/>
        <v>0</v>
      </c>
      <c r="Y5274">
        <f t="shared" si="330"/>
        <v>2238.1632</v>
      </c>
      <c r="Z5274" s="12">
        <f t="shared" si="331"/>
        <v>-0.66964285714285987</v>
      </c>
    </row>
    <row r="5275" spans="1:26"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t="str">
        <f>_xlfn.XLOOKUP(B5275,Returns!B:B,Returns!A:A,"No",0)</f>
        <v>No</v>
      </c>
      <c r="W5275">
        <f t="shared" si="328"/>
        <v>14.976000000000003</v>
      </c>
      <c r="X5275">
        <f t="shared" si="329"/>
        <v>3</v>
      </c>
      <c r="Y5275">
        <f t="shared" si="330"/>
        <v>4.4928000000000008</v>
      </c>
      <c r="Z5275" s="12">
        <f t="shared" si="331"/>
        <v>-58.3333333333333</v>
      </c>
    </row>
    <row r="5276" spans="1:26"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t="str">
        <f>_xlfn.XLOOKUP(B5276,Returns!B:B,Returns!A:A,"No",0)</f>
        <v>No</v>
      </c>
      <c r="W5276">
        <f t="shared" si="328"/>
        <v>2145.6000000000004</v>
      </c>
      <c r="X5276">
        <f t="shared" si="329"/>
        <v>2</v>
      </c>
      <c r="Y5276">
        <f t="shared" si="330"/>
        <v>2145.6000000000004</v>
      </c>
      <c r="Z5276" s="12">
        <f t="shared" si="331"/>
        <v>8.3333333333333321</v>
      </c>
    </row>
    <row r="5277" spans="1:26"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t="str">
        <f>_xlfn.XLOOKUP(B5277,Returns!B:B,Returns!A:A,"No",0)</f>
        <v>No</v>
      </c>
      <c r="W5277">
        <f t="shared" si="328"/>
        <v>639.20000000000005</v>
      </c>
      <c r="X5277">
        <f t="shared" si="329"/>
        <v>6</v>
      </c>
      <c r="Y5277">
        <f t="shared" si="330"/>
        <v>639.20000000000005</v>
      </c>
      <c r="Z5277" s="12">
        <f t="shared" si="331"/>
        <v>11.000000000000002</v>
      </c>
    </row>
    <row r="5278" spans="1:26"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t="str">
        <f>_xlfn.XLOOKUP(B5278,Returns!B:B,Returns!A:A,"No",0)</f>
        <v>No</v>
      </c>
      <c r="W5278">
        <f t="shared" si="328"/>
        <v>223.75</v>
      </c>
      <c r="X5278">
        <f t="shared" si="329"/>
        <v>6</v>
      </c>
      <c r="Y5278">
        <f t="shared" si="330"/>
        <v>223.75</v>
      </c>
      <c r="Z5278" s="12">
        <f t="shared" si="331"/>
        <v>3.7999999999999972</v>
      </c>
    </row>
    <row r="5279" spans="1:26"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t="str">
        <f>_xlfn.XLOOKUP(B5279,Returns!B:B,Returns!A:A,"No",0)</f>
        <v>No</v>
      </c>
      <c r="W5279">
        <f t="shared" si="328"/>
        <v>2040.6959999999999</v>
      </c>
      <c r="X5279">
        <f t="shared" si="329"/>
        <v>4</v>
      </c>
      <c r="Y5279">
        <f t="shared" si="330"/>
        <v>1428.4872</v>
      </c>
      <c r="Z5279" s="12">
        <f t="shared" si="331"/>
        <v>-0.68027210884353573</v>
      </c>
    </row>
    <row r="5280" spans="1:26"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t="str">
        <f>_xlfn.XLOOKUP(B5280,Returns!B:B,Returns!A:A,"No",0)</f>
        <v>No</v>
      </c>
      <c r="W5280">
        <f t="shared" si="328"/>
        <v>422.08</v>
      </c>
      <c r="X5280">
        <f t="shared" si="329"/>
        <v>6</v>
      </c>
      <c r="Y5280">
        <f t="shared" si="330"/>
        <v>422.08</v>
      </c>
      <c r="Z5280" s="12">
        <f t="shared" si="331"/>
        <v>11.5</v>
      </c>
    </row>
    <row r="5281" spans="1:26"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t="str">
        <f>_xlfn.XLOOKUP(B5281,Returns!B:B,Returns!A:A,"No",0)</f>
        <v>No</v>
      </c>
      <c r="W5281">
        <f t="shared" si="328"/>
        <v>13.48</v>
      </c>
      <c r="X5281">
        <f t="shared" si="329"/>
        <v>4</v>
      </c>
      <c r="Y5281">
        <f t="shared" si="330"/>
        <v>13.48</v>
      </c>
      <c r="Z5281" s="12">
        <f t="shared" si="331"/>
        <v>13.999999999999998</v>
      </c>
    </row>
    <row r="5282" spans="1:26"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t="str">
        <f>_xlfn.XLOOKUP(B5282,Returns!B:B,Returns!A:A,"No",0)</f>
        <v>No</v>
      </c>
      <c r="W5282">
        <f t="shared" si="328"/>
        <v>171.04</v>
      </c>
      <c r="X5282">
        <f t="shared" si="329"/>
        <v>5</v>
      </c>
      <c r="Y5282">
        <f t="shared" si="330"/>
        <v>171.04</v>
      </c>
      <c r="Z5282" s="12">
        <f t="shared" si="331"/>
        <v>13</v>
      </c>
    </row>
    <row r="5283" spans="1:26"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t="str">
        <f>_xlfn.XLOOKUP(B5283,Returns!B:B,Returns!A:A,"No",0)</f>
        <v>Yes</v>
      </c>
      <c r="W5283">
        <f t="shared" si="328"/>
        <v>12.32</v>
      </c>
      <c r="X5283">
        <f t="shared" si="329"/>
        <v>5</v>
      </c>
      <c r="Y5283">
        <f t="shared" si="330"/>
        <v>12.32</v>
      </c>
      <c r="Z5283" s="12">
        <f t="shared" si="331"/>
        <v>24</v>
      </c>
    </row>
    <row r="5284" spans="1:26"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t="str">
        <f>_xlfn.XLOOKUP(B5284,Returns!B:B,Returns!A:A,"No",0)</f>
        <v>Yes</v>
      </c>
      <c r="W5284">
        <f t="shared" si="328"/>
        <v>110.51999999999998</v>
      </c>
      <c r="X5284">
        <f t="shared" si="329"/>
        <v>5</v>
      </c>
      <c r="Y5284">
        <f t="shared" si="330"/>
        <v>110.51999999999998</v>
      </c>
      <c r="Z5284" s="12">
        <f t="shared" si="331"/>
        <v>15.666666666666668</v>
      </c>
    </row>
    <row r="5285" spans="1:26"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t="str">
        <f>_xlfn.XLOOKUP(B5285,Returns!B:B,Returns!A:A,"No",0)</f>
        <v>No</v>
      </c>
      <c r="W5285">
        <f t="shared" si="328"/>
        <v>47.519999999999996</v>
      </c>
      <c r="X5285">
        <f t="shared" si="329"/>
        <v>5</v>
      </c>
      <c r="Y5285">
        <f t="shared" si="330"/>
        <v>47.519999999999996</v>
      </c>
      <c r="Z5285" s="12">
        <f t="shared" si="331"/>
        <v>0</v>
      </c>
    </row>
    <row r="5286" spans="1:26"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t="str">
        <f>_xlfn.XLOOKUP(B5286,Returns!B:B,Returns!A:A,"No",0)</f>
        <v>No</v>
      </c>
      <c r="W5286">
        <f t="shared" si="328"/>
        <v>133.20000000000002</v>
      </c>
      <c r="X5286">
        <f t="shared" si="329"/>
        <v>5</v>
      </c>
      <c r="Y5286">
        <f t="shared" si="330"/>
        <v>133.20000000000002</v>
      </c>
      <c r="Z5286" s="12">
        <f t="shared" si="331"/>
        <v>16.666666666666664</v>
      </c>
    </row>
    <row r="5287" spans="1:26"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t="str">
        <f>_xlfn.XLOOKUP(B5287,Returns!B:B,Returns!A:A,"No",0)</f>
        <v>No</v>
      </c>
      <c r="W5287">
        <f t="shared" si="328"/>
        <v>191.16000000000003</v>
      </c>
      <c r="X5287">
        <f t="shared" si="329"/>
        <v>1</v>
      </c>
      <c r="Y5287">
        <f t="shared" si="330"/>
        <v>152.92800000000003</v>
      </c>
      <c r="Z5287" s="12">
        <f t="shared" si="331"/>
        <v>4.8611111111111098</v>
      </c>
    </row>
    <row r="5288" spans="1:26"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t="str">
        <f>_xlfn.XLOOKUP(B5288,Returns!B:B,Returns!A:A,"No",0)</f>
        <v>No</v>
      </c>
      <c r="W5288">
        <f t="shared" si="328"/>
        <v>76.416000000000011</v>
      </c>
      <c r="X5288">
        <f t="shared" si="329"/>
        <v>1</v>
      </c>
      <c r="Y5288">
        <f t="shared" si="330"/>
        <v>22.924800000000005</v>
      </c>
      <c r="Z5288" s="12">
        <f t="shared" si="331"/>
        <v>-31.944444444444436</v>
      </c>
    </row>
    <row r="5289" spans="1:26"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t="str">
        <f>_xlfn.XLOOKUP(B5289,Returns!B:B,Returns!A:A,"No",0)</f>
        <v>No</v>
      </c>
      <c r="W5289">
        <f t="shared" si="328"/>
        <v>269.97300000000007</v>
      </c>
      <c r="X5289">
        <f t="shared" si="329"/>
        <v>1</v>
      </c>
      <c r="Y5289">
        <f t="shared" si="330"/>
        <v>80.991900000000044</v>
      </c>
      <c r="Z5289" s="12">
        <f t="shared" si="331"/>
        <v>-188.8888888888888</v>
      </c>
    </row>
    <row r="5290" spans="1:26"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t="str">
        <f>_xlfn.XLOOKUP(B5290,Returns!B:B,Returns!A:A,"No",0)</f>
        <v>No</v>
      </c>
      <c r="W5290">
        <f t="shared" si="328"/>
        <v>655.84</v>
      </c>
      <c r="X5290">
        <f t="shared" si="329"/>
        <v>5</v>
      </c>
      <c r="Y5290">
        <f t="shared" si="330"/>
        <v>655.84</v>
      </c>
      <c r="Z5290" s="12">
        <f t="shared" si="331"/>
        <v>12.25</v>
      </c>
    </row>
    <row r="5291" spans="1:26"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t="str">
        <f>_xlfn.XLOOKUP(B5291,Returns!B:B,Returns!A:A,"No",0)</f>
        <v>No</v>
      </c>
      <c r="W5291">
        <f t="shared" si="328"/>
        <v>35.808</v>
      </c>
      <c r="X5291">
        <f t="shared" si="329"/>
        <v>7</v>
      </c>
      <c r="Y5291">
        <f t="shared" si="330"/>
        <v>28.6464</v>
      </c>
      <c r="Z5291" s="12">
        <f t="shared" si="331"/>
        <v>21.875</v>
      </c>
    </row>
    <row r="5292" spans="1:26"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t="str">
        <f>_xlfn.XLOOKUP(B5292,Returns!B:B,Returns!A:A,"No",0)</f>
        <v>No</v>
      </c>
      <c r="W5292">
        <f t="shared" si="328"/>
        <v>4833.4999999999991</v>
      </c>
      <c r="X5292">
        <f t="shared" si="329"/>
        <v>7</v>
      </c>
      <c r="Y5292">
        <f t="shared" si="330"/>
        <v>3383.4499999999994</v>
      </c>
      <c r="Z5292" s="12">
        <f t="shared" si="331"/>
        <v>-0.40816326530612596</v>
      </c>
    </row>
    <row r="5293" spans="1:26"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t="str">
        <f>_xlfn.XLOOKUP(B5293,Returns!B:B,Returns!A:A,"No",0)</f>
        <v>No</v>
      </c>
      <c r="W5293">
        <f t="shared" si="328"/>
        <v>1092.672</v>
      </c>
      <c r="X5293">
        <f t="shared" si="329"/>
        <v>7</v>
      </c>
      <c r="Y5293">
        <f t="shared" si="330"/>
        <v>874.13760000000002</v>
      </c>
      <c r="Z5293" s="12">
        <f t="shared" si="331"/>
        <v>7.0312499999999973</v>
      </c>
    </row>
    <row r="5294" spans="1:26"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t="str">
        <f>_xlfn.XLOOKUP(B5294,Returns!B:B,Returns!A:A,"No",0)</f>
        <v>No</v>
      </c>
      <c r="W5294">
        <f t="shared" si="328"/>
        <v>4.4640000000000004</v>
      </c>
      <c r="X5294">
        <f t="shared" si="329"/>
        <v>3</v>
      </c>
      <c r="Y5294">
        <f t="shared" si="330"/>
        <v>3.5712000000000002</v>
      </c>
      <c r="Z5294" s="12">
        <f t="shared" si="331"/>
        <v>9.3749999999999982</v>
      </c>
    </row>
    <row r="5295" spans="1:26"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t="str">
        <f>_xlfn.XLOOKUP(B5295,Returns!B:B,Returns!A:A,"No",0)</f>
        <v>No</v>
      </c>
      <c r="W5295">
        <f t="shared" si="328"/>
        <v>51.588000000000001</v>
      </c>
      <c r="X5295">
        <f t="shared" si="329"/>
        <v>4</v>
      </c>
      <c r="Y5295">
        <f t="shared" si="330"/>
        <v>30.9528</v>
      </c>
      <c r="Z5295" s="12">
        <f t="shared" si="331"/>
        <v>-50.000000000000021</v>
      </c>
    </row>
    <row r="5296" spans="1:26"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t="str">
        <f>_xlfn.XLOOKUP(B5296,Returns!B:B,Returns!A:A,"No",0)</f>
        <v>No</v>
      </c>
      <c r="W5296">
        <f t="shared" si="328"/>
        <v>403.2</v>
      </c>
      <c r="X5296">
        <f t="shared" si="329"/>
        <v>4</v>
      </c>
      <c r="Y5296">
        <f t="shared" si="330"/>
        <v>403.2</v>
      </c>
      <c r="Z5296" s="12">
        <f t="shared" si="331"/>
        <v>5.75</v>
      </c>
    </row>
    <row r="5297" spans="1:26"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t="str">
        <f>_xlfn.XLOOKUP(B5297,Returns!B:B,Returns!A:A,"No",0)</f>
        <v>No</v>
      </c>
      <c r="W5297">
        <f t="shared" si="328"/>
        <v>179.136</v>
      </c>
      <c r="X5297">
        <f t="shared" si="329"/>
        <v>5</v>
      </c>
      <c r="Y5297">
        <f t="shared" si="330"/>
        <v>143.30879999999999</v>
      </c>
      <c r="Z5297" s="12">
        <f t="shared" si="331"/>
        <v>22.656250000000004</v>
      </c>
    </row>
    <row r="5298" spans="1:26"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t="str">
        <f>_xlfn.XLOOKUP(B5298,Returns!B:B,Returns!A:A,"No",0)</f>
        <v>No</v>
      </c>
      <c r="W5298">
        <f t="shared" si="328"/>
        <v>14.89</v>
      </c>
      <c r="X5298">
        <f t="shared" si="329"/>
        <v>4</v>
      </c>
      <c r="Y5298">
        <f t="shared" si="330"/>
        <v>14.89</v>
      </c>
      <c r="Z5298" s="12">
        <f t="shared" si="331"/>
        <v>27</v>
      </c>
    </row>
    <row r="5299" spans="1:26"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t="str">
        <f>_xlfn.XLOOKUP(B5299,Returns!B:B,Returns!A:A,"No",0)</f>
        <v>No</v>
      </c>
      <c r="W5299">
        <f t="shared" si="328"/>
        <v>4351.3599999999997</v>
      </c>
      <c r="X5299">
        <f t="shared" si="329"/>
        <v>4</v>
      </c>
      <c r="Y5299">
        <f t="shared" si="330"/>
        <v>4351.3599999999997</v>
      </c>
      <c r="Z5299" s="12">
        <f t="shared" si="331"/>
        <v>3.1250000000000009</v>
      </c>
    </row>
    <row r="5300" spans="1:26"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t="str">
        <f>_xlfn.XLOOKUP(B5300,Returns!B:B,Returns!A:A,"No",0)</f>
        <v>No</v>
      </c>
      <c r="W5300">
        <f t="shared" si="328"/>
        <v>8.16</v>
      </c>
      <c r="X5300">
        <f t="shared" si="329"/>
        <v>3</v>
      </c>
      <c r="Y5300">
        <f t="shared" si="330"/>
        <v>8.16</v>
      </c>
      <c r="Z5300" s="12">
        <f t="shared" si="331"/>
        <v>23.499999999999996</v>
      </c>
    </row>
    <row r="5301" spans="1:26"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t="str">
        <f>_xlfn.XLOOKUP(B5301,Returns!B:B,Returns!A:A,"No",0)</f>
        <v>No</v>
      </c>
      <c r="W5301">
        <f t="shared" si="328"/>
        <v>56.699999999999996</v>
      </c>
      <c r="X5301">
        <f t="shared" si="329"/>
        <v>3</v>
      </c>
      <c r="Y5301">
        <f t="shared" si="330"/>
        <v>56.699999999999996</v>
      </c>
      <c r="Z5301" s="12">
        <f t="shared" si="331"/>
        <v>15.333333333333332</v>
      </c>
    </row>
    <row r="5302" spans="1:26"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t="str">
        <f>_xlfn.XLOOKUP(B5302,Returns!B:B,Returns!A:A,"No",0)</f>
        <v>No</v>
      </c>
      <c r="W5302">
        <f t="shared" si="328"/>
        <v>22755</v>
      </c>
      <c r="X5302">
        <f t="shared" si="329"/>
        <v>4</v>
      </c>
      <c r="Y5302">
        <f t="shared" si="330"/>
        <v>22755</v>
      </c>
      <c r="Z5302" s="12">
        <f t="shared" si="331"/>
        <v>1.6999999999999991</v>
      </c>
    </row>
    <row r="5303" spans="1:26"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t="str">
        <f>_xlfn.XLOOKUP(B5303,Returns!B:B,Returns!A:A,"No",0)</f>
        <v>No</v>
      </c>
      <c r="W5303">
        <f t="shared" si="328"/>
        <v>11878.199999999999</v>
      </c>
      <c r="X5303">
        <f t="shared" si="329"/>
        <v>4</v>
      </c>
      <c r="Y5303">
        <f t="shared" si="330"/>
        <v>11878.199999999999</v>
      </c>
      <c r="Z5303" s="12">
        <f t="shared" si="331"/>
        <v>5.4999999999999982</v>
      </c>
    </row>
    <row r="5304" spans="1:26"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t="str">
        <f>_xlfn.XLOOKUP(B5304,Returns!B:B,Returns!A:A,"No",0)</f>
        <v>No</v>
      </c>
      <c r="W5304">
        <f t="shared" si="328"/>
        <v>372.59999999999997</v>
      </c>
      <c r="X5304">
        <f t="shared" si="329"/>
        <v>4</v>
      </c>
      <c r="Y5304">
        <f t="shared" si="330"/>
        <v>372.59999999999997</v>
      </c>
      <c r="Z5304" s="12">
        <f t="shared" si="331"/>
        <v>8</v>
      </c>
    </row>
    <row r="5305" spans="1:26"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t="str">
        <f>_xlfn.XLOOKUP(B5305,Returns!B:B,Returns!A:A,"No",0)</f>
        <v>No</v>
      </c>
      <c r="W5305">
        <f t="shared" si="328"/>
        <v>74.591999999999999</v>
      </c>
      <c r="X5305">
        <f t="shared" si="329"/>
        <v>4</v>
      </c>
      <c r="Y5305">
        <f t="shared" si="330"/>
        <v>52.214399999999998</v>
      </c>
      <c r="Z5305" s="12">
        <f t="shared" si="331"/>
        <v>-2.0408163265306154</v>
      </c>
    </row>
    <row r="5306" spans="1:26"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t="str">
        <f>_xlfn.XLOOKUP(B5306,Returns!B:B,Returns!A:A,"No",0)</f>
        <v>No</v>
      </c>
      <c r="W5306">
        <f t="shared" si="328"/>
        <v>17.088000000000001</v>
      </c>
      <c r="X5306">
        <f t="shared" si="329"/>
        <v>2</v>
      </c>
      <c r="Y5306">
        <f t="shared" si="330"/>
        <v>6.8352000000000004</v>
      </c>
      <c r="Z5306" s="12">
        <f t="shared" si="331"/>
        <v>-109.37499999999997</v>
      </c>
    </row>
    <row r="5307" spans="1:26"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t="str">
        <f>_xlfn.XLOOKUP(B5307,Returns!B:B,Returns!A:A,"No",0)</f>
        <v>No</v>
      </c>
      <c r="W5307">
        <f t="shared" si="328"/>
        <v>344.74999999999994</v>
      </c>
      <c r="X5307">
        <f t="shared" si="329"/>
        <v>5</v>
      </c>
      <c r="Y5307">
        <f t="shared" si="330"/>
        <v>344.74999999999994</v>
      </c>
      <c r="Z5307" s="12">
        <f t="shared" si="331"/>
        <v>8.4000000000000021</v>
      </c>
    </row>
    <row r="5308" spans="1:26"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t="str">
        <f>_xlfn.XLOOKUP(B5308,Returns!B:B,Returns!A:A,"No",0)</f>
        <v>No</v>
      </c>
      <c r="W5308">
        <f t="shared" si="328"/>
        <v>889.11</v>
      </c>
      <c r="X5308">
        <f t="shared" si="329"/>
        <v>5</v>
      </c>
      <c r="Y5308">
        <f t="shared" si="330"/>
        <v>889.11</v>
      </c>
      <c r="Z5308" s="12">
        <f t="shared" si="331"/>
        <v>9</v>
      </c>
    </row>
    <row r="5309" spans="1:26"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t="str">
        <f>_xlfn.XLOOKUP(B5309,Returns!B:B,Returns!A:A,"No",0)</f>
        <v>No</v>
      </c>
      <c r="W5309">
        <f t="shared" si="328"/>
        <v>79.959999999999994</v>
      </c>
      <c r="X5309">
        <f t="shared" si="329"/>
        <v>5</v>
      </c>
      <c r="Y5309">
        <f t="shared" si="330"/>
        <v>79.959999999999994</v>
      </c>
      <c r="Z5309" s="12">
        <f t="shared" si="331"/>
        <v>2.4999999999999942</v>
      </c>
    </row>
    <row r="5310" spans="1:26"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t="str">
        <f>_xlfn.XLOOKUP(B5310,Returns!B:B,Returns!A:A,"No",0)</f>
        <v>No</v>
      </c>
      <c r="W5310">
        <f t="shared" si="328"/>
        <v>573.17399999999998</v>
      </c>
      <c r="X5310">
        <f t="shared" si="329"/>
        <v>2</v>
      </c>
      <c r="Y5310">
        <f t="shared" si="330"/>
        <v>401.22180000000003</v>
      </c>
      <c r="Z5310" s="12">
        <f t="shared" si="331"/>
        <v>-11.564625850340139</v>
      </c>
    </row>
    <row r="5311" spans="1:26"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t="str">
        <f>_xlfn.XLOOKUP(B5311,Returns!B:B,Returns!A:A,"No",0)</f>
        <v>No</v>
      </c>
      <c r="W5311">
        <f t="shared" si="328"/>
        <v>65.2</v>
      </c>
      <c r="X5311">
        <f t="shared" si="329"/>
        <v>2</v>
      </c>
      <c r="Y5311">
        <f t="shared" si="330"/>
        <v>52.160000000000004</v>
      </c>
      <c r="Z5311" s="12">
        <f t="shared" si="331"/>
        <v>7.5</v>
      </c>
    </row>
    <row r="5312" spans="1:26"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t="str">
        <f>_xlfn.XLOOKUP(B5312,Returns!B:B,Returns!A:A,"No",0)</f>
        <v>No</v>
      </c>
      <c r="W5312">
        <f t="shared" si="328"/>
        <v>9151.127999999997</v>
      </c>
      <c r="X5312">
        <f t="shared" si="329"/>
        <v>2</v>
      </c>
      <c r="Y5312">
        <f t="shared" si="330"/>
        <v>1830.2255999999988</v>
      </c>
      <c r="Z5312" s="12">
        <f t="shared" si="331"/>
        <v>-125.00000000000009</v>
      </c>
    </row>
    <row r="5313" spans="1:26"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t="str">
        <f>_xlfn.XLOOKUP(B5313,Returns!B:B,Returns!A:A,"No",0)</f>
        <v>No</v>
      </c>
      <c r="W5313">
        <f t="shared" si="328"/>
        <v>36.863999999999997</v>
      </c>
      <c r="X5313">
        <f t="shared" si="329"/>
        <v>6</v>
      </c>
      <c r="Y5313">
        <f t="shared" si="330"/>
        <v>29.491199999999999</v>
      </c>
      <c r="Z5313" s="12">
        <f t="shared" si="331"/>
        <v>11.328125000000002</v>
      </c>
    </row>
    <row r="5314" spans="1:26"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t="str">
        <f>_xlfn.XLOOKUP(B5314,Returns!B:B,Returns!A:A,"No",0)</f>
        <v>No</v>
      </c>
      <c r="W5314">
        <f t="shared" si="328"/>
        <v>56.096000000000004</v>
      </c>
      <c r="X5314">
        <f t="shared" si="329"/>
        <v>6</v>
      </c>
      <c r="Y5314">
        <f t="shared" si="330"/>
        <v>44.876800000000003</v>
      </c>
      <c r="Z5314" s="12">
        <f t="shared" si="331"/>
        <v>7.812499999999992</v>
      </c>
    </row>
    <row r="5315" spans="1:26"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t="str">
        <f>_xlfn.XLOOKUP(B5315,Returns!B:B,Returns!A:A,"No",0)</f>
        <v>No</v>
      </c>
      <c r="W5315">
        <f t="shared" ref="W5315:W5378" si="332">R5315*S5315</f>
        <v>129.91999999999999</v>
      </c>
      <c r="X5315">
        <f t="shared" ref="X5315:X5378" si="333">D5315-C5315</f>
        <v>5</v>
      </c>
      <c r="Y5315">
        <f t="shared" ref="Y5315:Y5378" si="334">W5315-(W5315*T5315)</f>
        <v>129.91999999999999</v>
      </c>
      <c r="Z5315" s="12">
        <f t="shared" ref="Z5315:Z5378" si="335">(U5315/Y5315)*100</f>
        <v>16.5</v>
      </c>
    </row>
    <row r="5316" spans="1:26"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t="str">
        <f>_xlfn.XLOOKUP(B5316,Returns!B:B,Returns!A:A,"No",0)</f>
        <v>No</v>
      </c>
      <c r="W5316">
        <f t="shared" si="332"/>
        <v>122.24</v>
      </c>
      <c r="X5316">
        <f t="shared" si="333"/>
        <v>5</v>
      </c>
      <c r="Y5316">
        <f t="shared" si="334"/>
        <v>122.24</v>
      </c>
      <c r="Z5316" s="12">
        <f t="shared" si="335"/>
        <v>12.25</v>
      </c>
    </row>
    <row r="5317" spans="1:26"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t="str">
        <f>_xlfn.XLOOKUP(B5317,Returns!B:B,Returns!A:A,"No",0)</f>
        <v>No</v>
      </c>
      <c r="W5317">
        <f t="shared" si="332"/>
        <v>1683.5040000000001</v>
      </c>
      <c r="X5317">
        <f t="shared" si="333"/>
        <v>6</v>
      </c>
      <c r="Y5317">
        <f t="shared" si="334"/>
        <v>1346.8032000000001</v>
      </c>
      <c r="Z5317" s="12">
        <f t="shared" si="335"/>
        <v>0.86805555555555625</v>
      </c>
    </row>
    <row r="5318" spans="1:26"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t="str">
        <f>_xlfn.XLOOKUP(B5318,Returns!B:B,Returns!A:A,"No",0)</f>
        <v>No</v>
      </c>
      <c r="W5318">
        <f t="shared" si="332"/>
        <v>23.616</v>
      </c>
      <c r="X5318">
        <f t="shared" si="333"/>
        <v>3</v>
      </c>
      <c r="Y5318">
        <f t="shared" si="334"/>
        <v>18.892800000000001</v>
      </c>
      <c r="Z5318" s="12">
        <f t="shared" si="335"/>
        <v>7.031249999999992</v>
      </c>
    </row>
    <row r="5319" spans="1:26"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t="str">
        <f>_xlfn.XLOOKUP(B5319,Returns!B:B,Returns!A:A,"No",0)</f>
        <v>No</v>
      </c>
      <c r="W5319">
        <f t="shared" si="332"/>
        <v>9.6560000000000006</v>
      </c>
      <c r="X5319">
        <f t="shared" si="333"/>
        <v>3</v>
      </c>
      <c r="Y5319">
        <f t="shared" si="334"/>
        <v>7.7248000000000001</v>
      </c>
      <c r="Z5319" s="12">
        <f t="shared" si="335"/>
        <v>20.312500000000004</v>
      </c>
    </row>
    <row r="5320" spans="1:26"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t="str">
        <f>_xlfn.XLOOKUP(B5320,Returns!B:B,Returns!A:A,"No",0)</f>
        <v>No</v>
      </c>
      <c r="W5320">
        <f t="shared" si="332"/>
        <v>82.944000000000017</v>
      </c>
      <c r="X5320">
        <f t="shared" si="333"/>
        <v>3</v>
      </c>
      <c r="Y5320">
        <f t="shared" si="334"/>
        <v>66.355200000000011</v>
      </c>
      <c r="Z5320" s="12">
        <f t="shared" si="335"/>
        <v>10.937499999999998</v>
      </c>
    </row>
    <row r="5321" spans="1:26"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t="str">
        <f>_xlfn.XLOOKUP(B5321,Returns!B:B,Returns!A:A,"No",0)</f>
        <v>No</v>
      </c>
      <c r="W5321">
        <f t="shared" si="332"/>
        <v>82.080000000000013</v>
      </c>
      <c r="X5321">
        <f t="shared" si="333"/>
        <v>3</v>
      </c>
      <c r="Y5321">
        <f t="shared" si="334"/>
        <v>24.624000000000009</v>
      </c>
      <c r="Z5321" s="12">
        <f t="shared" si="335"/>
        <v>-88.888888888888815</v>
      </c>
    </row>
    <row r="5322" spans="1:26"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t="str">
        <f>_xlfn.XLOOKUP(B5322,Returns!B:B,Returns!A:A,"No",0)</f>
        <v>No</v>
      </c>
      <c r="W5322">
        <f t="shared" si="332"/>
        <v>16198.812</v>
      </c>
      <c r="X5322">
        <f t="shared" si="333"/>
        <v>3</v>
      </c>
      <c r="Y5322">
        <f t="shared" si="334"/>
        <v>9719.2871999999988</v>
      </c>
      <c r="Z5322" s="12">
        <f t="shared" si="335"/>
        <v>-10.31746031746032</v>
      </c>
    </row>
    <row r="5323" spans="1:26"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t="str">
        <f>_xlfn.XLOOKUP(B5323,Returns!B:B,Returns!A:A,"No",0)</f>
        <v>No</v>
      </c>
      <c r="W5323">
        <f t="shared" si="332"/>
        <v>136.94400000000002</v>
      </c>
      <c r="X5323">
        <f t="shared" si="333"/>
        <v>3</v>
      </c>
      <c r="Y5323">
        <f t="shared" si="334"/>
        <v>41.083200000000005</v>
      </c>
      <c r="Z5323" s="12">
        <f t="shared" si="335"/>
        <v>-63.888888888888872</v>
      </c>
    </row>
    <row r="5324" spans="1:26"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t="str">
        <f>_xlfn.XLOOKUP(B5324,Returns!B:B,Returns!A:A,"No",0)</f>
        <v>No</v>
      </c>
      <c r="W5324">
        <f t="shared" si="332"/>
        <v>39.520000000000003</v>
      </c>
      <c r="X5324">
        <f t="shared" si="333"/>
        <v>3</v>
      </c>
      <c r="Y5324">
        <f t="shared" si="334"/>
        <v>31.616000000000003</v>
      </c>
      <c r="Z5324" s="12">
        <f t="shared" si="335"/>
        <v>18.749999999999996</v>
      </c>
    </row>
    <row r="5325" spans="1:26"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t="str">
        <f>_xlfn.XLOOKUP(B5325,Returns!B:B,Returns!A:A,"No",0)</f>
        <v>No</v>
      </c>
      <c r="W5325">
        <f t="shared" si="332"/>
        <v>31.92</v>
      </c>
      <c r="X5325">
        <f t="shared" si="333"/>
        <v>5</v>
      </c>
      <c r="Y5325">
        <f t="shared" si="334"/>
        <v>31.92</v>
      </c>
      <c r="Z5325" s="12">
        <f t="shared" si="335"/>
        <v>25</v>
      </c>
    </row>
    <row r="5326" spans="1:26"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t="str">
        <f>_xlfn.XLOOKUP(B5326,Returns!B:B,Returns!A:A,"No",0)</f>
        <v>No</v>
      </c>
      <c r="W5326">
        <f t="shared" si="332"/>
        <v>84.5</v>
      </c>
      <c r="X5326">
        <f t="shared" si="333"/>
        <v>5</v>
      </c>
      <c r="Y5326">
        <f t="shared" si="334"/>
        <v>84.5</v>
      </c>
      <c r="Z5326" s="12">
        <f t="shared" si="335"/>
        <v>7.3999999999999995</v>
      </c>
    </row>
    <row r="5327" spans="1:26"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t="str">
        <f>_xlfn.XLOOKUP(B5327,Returns!B:B,Returns!A:A,"No",0)</f>
        <v>No</v>
      </c>
      <c r="W5327">
        <f t="shared" si="332"/>
        <v>150.47999999999999</v>
      </c>
      <c r="X5327">
        <f t="shared" si="333"/>
        <v>5</v>
      </c>
      <c r="Y5327">
        <f t="shared" si="334"/>
        <v>150.47999999999999</v>
      </c>
      <c r="Z5327" s="12">
        <f t="shared" si="335"/>
        <v>6.0000000000000009</v>
      </c>
    </row>
    <row r="5328" spans="1:26"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t="str">
        <f>_xlfn.XLOOKUP(B5328,Returns!B:B,Returns!A:A,"No",0)</f>
        <v>No</v>
      </c>
      <c r="W5328">
        <f t="shared" si="332"/>
        <v>13.36</v>
      </c>
      <c r="X5328">
        <f t="shared" si="333"/>
        <v>5</v>
      </c>
      <c r="Y5328">
        <f t="shared" si="334"/>
        <v>13.36</v>
      </c>
      <c r="Z5328" s="12">
        <f t="shared" si="335"/>
        <v>14.999999999999996</v>
      </c>
    </row>
    <row r="5329" spans="1:26"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t="str">
        <f>_xlfn.XLOOKUP(B5329,Returns!B:B,Returns!A:A,"No",0)</f>
        <v>No</v>
      </c>
      <c r="W5329">
        <f t="shared" si="332"/>
        <v>58.320000000000007</v>
      </c>
      <c r="X5329">
        <f t="shared" si="333"/>
        <v>2</v>
      </c>
      <c r="Y5329">
        <f t="shared" si="334"/>
        <v>58.320000000000007</v>
      </c>
      <c r="Z5329" s="12">
        <f t="shared" si="335"/>
        <v>16</v>
      </c>
    </row>
    <row r="5330" spans="1:26"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t="str">
        <f>_xlfn.XLOOKUP(B5330,Returns!B:B,Returns!A:A,"No",0)</f>
        <v>No</v>
      </c>
      <c r="W5330">
        <f t="shared" si="332"/>
        <v>63.84</v>
      </c>
      <c r="X5330">
        <f t="shared" si="333"/>
        <v>4</v>
      </c>
      <c r="Y5330">
        <f t="shared" si="334"/>
        <v>51.072000000000003</v>
      </c>
      <c r="Z5330" s="12">
        <f t="shared" si="335"/>
        <v>4.6874999999999964</v>
      </c>
    </row>
    <row r="5331" spans="1:26"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t="str">
        <f>_xlfn.XLOOKUP(B5331,Returns!B:B,Returns!A:A,"No",0)</f>
        <v>No</v>
      </c>
      <c r="W5331">
        <f t="shared" si="332"/>
        <v>67.13600000000001</v>
      </c>
      <c r="X5331">
        <f t="shared" si="333"/>
        <v>3</v>
      </c>
      <c r="Y5331">
        <f t="shared" si="334"/>
        <v>53.708800000000011</v>
      </c>
      <c r="Z5331" s="12">
        <f t="shared" si="335"/>
        <v>21.874999999999993</v>
      </c>
    </row>
    <row r="5332" spans="1:26"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t="str">
        <f>_xlfn.XLOOKUP(B5332,Returns!B:B,Returns!A:A,"No",0)</f>
        <v>No</v>
      </c>
      <c r="W5332">
        <f t="shared" si="332"/>
        <v>63.94</v>
      </c>
      <c r="X5332">
        <f t="shared" si="333"/>
        <v>4</v>
      </c>
      <c r="Y5332">
        <f t="shared" si="334"/>
        <v>63.94</v>
      </c>
      <c r="Z5332" s="12">
        <f t="shared" si="335"/>
        <v>39</v>
      </c>
    </row>
    <row r="5333" spans="1:26"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t="str">
        <f>_xlfn.XLOOKUP(B5333,Returns!B:B,Returns!A:A,"No",0)</f>
        <v>No</v>
      </c>
      <c r="W5333">
        <f t="shared" si="332"/>
        <v>303.00000000000006</v>
      </c>
      <c r="X5333">
        <f t="shared" si="333"/>
        <v>4</v>
      </c>
      <c r="Y5333">
        <f t="shared" si="334"/>
        <v>242.40000000000003</v>
      </c>
      <c r="Z5333" s="12">
        <f t="shared" si="335"/>
        <v>8.4374999999999982</v>
      </c>
    </row>
    <row r="5334" spans="1:26"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t="str">
        <f>_xlfn.XLOOKUP(B5334,Returns!B:B,Returns!A:A,"No",0)</f>
        <v>No</v>
      </c>
      <c r="W5334">
        <f t="shared" si="332"/>
        <v>90.88</v>
      </c>
      <c r="X5334">
        <f t="shared" si="333"/>
        <v>4</v>
      </c>
      <c r="Y5334">
        <f t="shared" si="334"/>
        <v>90.88</v>
      </c>
      <c r="Z5334" s="12">
        <f t="shared" si="335"/>
        <v>7.2499999999999991</v>
      </c>
    </row>
    <row r="5335" spans="1:26"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t="str">
        <f>_xlfn.XLOOKUP(B5335,Returns!B:B,Returns!A:A,"No",0)</f>
        <v>No</v>
      </c>
      <c r="W5335">
        <f t="shared" si="332"/>
        <v>42.72</v>
      </c>
      <c r="X5335">
        <f t="shared" si="333"/>
        <v>6</v>
      </c>
      <c r="Y5335">
        <f t="shared" si="334"/>
        <v>42.72</v>
      </c>
      <c r="Z5335" s="12">
        <f t="shared" si="335"/>
        <v>9.5</v>
      </c>
    </row>
    <row r="5336" spans="1:26"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t="str">
        <f>_xlfn.XLOOKUP(B5336,Returns!B:B,Returns!A:A,"No",0)</f>
        <v>No</v>
      </c>
      <c r="W5336">
        <f t="shared" si="332"/>
        <v>52.019999999999996</v>
      </c>
      <c r="X5336">
        <f t="shared" si="333"/>
        <v>6</v>
      </c>
      <c r="Y5336">
        <f t="shared" si="334"/>
        <v>52.019999999999996</v>
      </c>
      <c r="Z5336" s="12">
        <f t="shared" si="335"/>
        <v>16.333333333333336</v>
      </c>
    </row>
    <row r="5337" spans="1:26"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t="str">
        <f>_xlfn.XLOOKUP(B5337,Returns!B:B,Returns!A:A,"No",0)</f>
        <v>No</v>
      </c>
      <c r="W5337">
        <f t="shared" si="332"/>
        <v>3.38</v>
      </c>
      <c r="X5337">
        <f t="shared" si="333"/>
        <v>6</v>
      </c>
      <c r="Y5337">
        <f t="shared" si="334"/>
        <v>3.38</v>
      </c>
      <c r="Z5337" s="12">
        <f t="shared" si="335"/>
        <v>46</v>
      </c>
    </row>
    <row r="5338" spans="1:26"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t="str">
        <f>_xlfn.XLOOKUP(B5338,Returns!B:B,Returns!A:A,"No",0)</f>
        <v>No</v>
      </c>
      <c r="W5338">
        <f t="shared" si="332"/>
        <v>107.904</v>
      </c>
      <c r="X5338">
        <f t="shared" si="333"/>
        <v>4</v>
      </c>
      <c r="Y5338">
        <f t="shared" si="334"/>
        <v>86.3232</v>
      </c>
      <c r="Z5338" s="12">
        <f t="shared" si="335"/>
        <v>10.156249999999998</v>
      </c>
    </row>
    <row r="5339" spans="1:26"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t="str">
        <f>_xlfn.XLOOKUP(B5339,Returns!B:B,Returns!A:A,"No",0)</f>
        <v>No</v>
      </c>
      <c r="W5339">
        <f t="shared" si="332"/>
        <v>2154.4320000000002</v>
      </c>
      <c r="X5339">
        <f t="shared" si="333"/>
        <v>5</v>
      </c>
      <c r="Y5339">
        <f t="shared" si="334"/>
        <v>1723.5456000000001</v>
      </c>
      <c r="Z5339" s="12">
        <f t="shared" si="335"/>
        <v>6.4732142857142847</v>
      </c>
    </row>
    <row r="5340" spans="1:26"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t="str">
        <f>_xlfn.XLOOKUP(B5340,Returns!B:B,Returns!A:A,"No",0)</f>
        <v>Yes</v>
      </c>
      <c r="W5340">
        <f t="shared" si="332"/>
        <v>1222.75</v>
      </c>
      <c r="X5340">
        <f t="shared" si="333"/>
        <v>5</v>
      </c>
      <c r="Y5340">
        <f t="shared" si="334"/>
        <v>1222.75</v>
      </c>
      <c r="Z5340" s="12">
        <f t="shared" si="335"/>
        <v>0.40000000000000047</v>
      </c>
    </row>
    <row r="5341" spans="1:26"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t="str">
        <f>_xlfn.XLOOKUP(B5341,Returns!B:B,Returns!A:A,"No",0)</f>
        <v>Yes</v>
      </c>
      <c r="W5341">
        <f t="shared" si="332"/>
        <v>73.44</v>
      </c>
      <c r="X5341">
        <f t="shared" si="333"/>
        <v>5</v>
      </c>
      <c r="Y5341">
        <f t="shared" si="334"/>
        <v>73.44</v>
      </c>
      <c r="Z5341" s="12">
        <f t="shared" si="335"/>
        <v>7.8333333333333321</v>
      </c>
    </row>
    <row r="5342" spans="1:26"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t="str">
        <f>_xlfn.XLOOKUP(B5342,Returns!B:B,Returns!A:A,"No",0)</f>
        <v>Yes</v>
      </c>
      <c r="W5342">
        <f t="shared" si="332"/>
        <v>27.96</v>
      </c>
      <c r="X5342">
        <f t="shared" si="333"/>
        <v>5</v>
      </c>
      <c r="Y5342">
        <f t="shared" si="334"/>
        <v>27.96</v>
      </c>
      <c r="Z5342" s="12">
        <f t="shared" si="335"/>
        <v>21.500000000000004</v>
      </c>
    </row>
    <row r="5343" spans="1:26"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t="str">
        <f>_xlfn.XLOOKUP(B5343,Returns!B:B,Returns!A:A,"No",0)</f>
        <v>Yes</v>
      </c>
      <c r="W5343">
        <f t="shared" si="332"/>
        <v>4499.75</v>
      </c>
      <c r="X5343">
        <f t="shared" si="333"/>
        <v>5</v>
      </c>
      <c r="Y5343">
        <f t="shared" si="334"/>
        <v>4499.75</v>
      </c>
      <c r="Z5343" s="12">
        <f t="shared" si="335"/>
        <v>1.1999999999999991</v>
      </c>
    </row>
    <row r="5344" spans="1:26"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t="str">
        <f>_xlfn.XLOOKUP(B5344,Returns!B:B,Returns!A:A,"No",0)</f>
        <v>No</v>
      </c>
      <c r="W5344">
        <f t="shared" si="332"/>
        <v>1.6320000000000001</v>
      </c>
      <c r="X5344">
        <f t="shared" si="333"/>
        <v>6</v>
      </c>
      <c r="Y5344">
        <f t="shared" si="334"/>
        <v>1.3056000000000001</v>
      </c>
      <c r="Z5344" s="12">
        <f t="shared" si="335"/>
        <v>42.187499999999986</v>
      </c>
    </row>
    <row r="5345" spans="1:26"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t="str">
        <f>_xlfn.XLOOKUP(B5345,Returns!B:B,Returns!A:A,"No",0)</f>
        <v>No</v>
      </c>
      <c r="W5345">
        <f t="shared" si="332"/>
        <v>1339.8</v>
      </c>
      <c r="X5345">
        <f t="shared" si="333"/>
        <v>6</v>
      </c>
      <c r="Y5345">
        <f t="shared" si="334"/>
        <v>1071.8399999999999</v>
      </c>
      <c r="Z5345" s="12">
        <f t="shared" si="335"/>
        <v>1.5625000000000018</v>
      </c>
    </row>
    <row r="5346" spans="1:26"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t="str">
        <f>_xlfn.XLOOKUP(B5346,Returns!B:B,Returns!A:A,"No",0)</f>
        <v>No</v>
      </c>
      <c r="W5346">
        <f t="shared" si="332"/>
        <v>31.95</v>
      </c>
      <c r="X5346">
        <f t="shared" si="333"/>
        <v>2</v>
      </c>
      <c r="Y5346">
        <f t="shared" si="334"/>
        <v>31.95</v>
      </c>
      <c r="Z5346" s="12">
        <f t="shared" si="335"/>
        <v>6.9999999999999982</v>
      </c>
    </row>
    <row r="5347" spans="1:26"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t="str">
        <f>_xlfn.XLOOKUP(B5347,Returns!B:B,Returns!A:A,"No",0)</f>
        <v>No</v>
      </c>
      <c r="W5347">
        <f t="shared" si="332"/>
        <v>2903.36</v>
      </c>
      <c r="X5347">
        <f t="shared" si="333"/>
        <v>2</v>
      </c>
      <c r="Y5347">
        <f t="shared" si="334"/>
        <v>2903.36</v>
      </c>
      <c r="Z5347" s="12">
        <f t="shared" si="335"/>
        <v>7.2499999999999964</v>
      </c>
    </row>
    <row r="5348" spans="1:26"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t="str">
        <f>_xlfn.XLOOKUP(B5348,Returns!B:B,Returns!A:A,"No",0)</f>
        <v>No</v>
      </c>
      <c r="W5348">
        <f t="shared" si="332"/>
        <v>32.688000000000002</v>
      </c>
      <c r="X5348">
        <f t="shared" si="333"/>
        <v>2</v>
      </c>
      <c r="Y5348">
        <f t="shared" si="334"/>
        <v>26.150400000000001</v>
      </c>
      <c r="Z5348" s="12">
        <f t="shared" si="335"/>
        <v>15.104166666666666</v>
      </c>
    </row>
    <row r="5349" spans="1:26"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t="str">
        <f>_xlfn.XLOOKUP(B5349,Returns!B:B,Returns!A:A,"No",0)</f>
        <v>No</v>
      </c>
      <c r="W5349">
        <f t="shared" si="332"/>
        <v>17.088000000000001</v>
      </c>
      <c r="X5349">
        <f t="shared" si="333"/>
        <v>2</v>
      </c>
      <c r="Y5349">
        <f t="shared" si="334"/>
        <v>13.670400000000001</v>
      </c>
      <c r="Z5349" s="12">
        <f t="shared" si="335"/>
        <v>21.093749999999993</v>
      </c>
    </row>
    <row r="5350" spans="1:26"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t="str">
        <f>_xlfn.XLOOKUP(B5350,Returns!B:B,Returns!A:A,"No",0)</f>
        <v>No</v>
      </c>
      <c r="W5350">
        <f t="shared" si="332"/>
        <v>97.019999999999982</v>
      </c>
      <c r="X5350">
        <f t="shared" si="333"/>
        <v>6</v>
      </c>
      <c r="Y5350">
        <f t="shared" si="334"/>
        <v>97.019999999999982</v>
      </c>
      <c r="Z5350" s="12">
        <f t="shared" si="335"/>
        <v>16.000000000000004</v>
      </c>
    </row>
    <row r="5351" spans="1:26"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t="str">
        <f>_xlfn.XLOOKUP(B5351,Returns!B:B,Returns!A:A,"No",0)</f>
        <v>No</v>
      </c>
      <c r="W5351">
        <f t="shared" si="332"/>
        <v>199.50000000000003</v>
      </c>
      <c r="X5351">
        <f t="shared" si="333"/>
        <v>6</v>
      </c>
      <c r="Y5351">
        <f t="shared" si="334"/>
        <v>199.50000000000003</v>
      </c>
      <c r="Z5351" s="12">
        <f t="shared" si="335"/>
        <v>10</v>
      </c>
    </row>
    <row r="5352" spans="1:26"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t="str">
        <f>_xlfn.XLOOKUP(B5352,Returns!B:B,Returns!A:A,"No",0)</f>
        <v>No</v>
      </c>
      <c r="W5352">
        <f t="shared" si="332"/>
        <v>1294.7040000000002</v>
      </c>
      <c r="X5352">
        <f t="shared" si="333"/>
        <v>7</v>
      </c>
      <c r="Y5352">
        <f t="shared" si="334"/>
        <v>1035.7632000000001</v>
      </c>
      <c r="Z5352" s="12">
        <f t="shared" si="335"/>
        <v>4.6874999999999991</v>
      </c>
    </row>
    <row r="5353" spans="1:26"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t="str">
        <f>_xlfn.XLOOKUP(B5353,Returns!B:B,Returns!A:A,"No",0)</f>
        <v>No</v>
      </c>
      <c r="W5353">
        <f t="shared" si="332"/>
        <v>167.68</v>
      </c>
      <c r="X5353">
        <f t="shared" si="333"/>
        <v>6</v>
      </c>
      <c r="Y5353">
        <f t="shared" si="334"/>
        <v>134.14400000000001</v>
      </c>
      <c r="Z5353" s="12">
        <f t="shared" si="335"/>
        <v>11.328124999999998</v>
      </c>
    </row>
    <row r="5354" spans="1:26"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t="str">
        <f>_xlfn.XLOOKUP(B5354,Returns!B:B,Returns!A:A,"No",0)</f>
        <v>No</v>
      </c>
      <c r="W5354">
        <f t="shared" si="332"/>
        <v>659.16800000000012</v>
      </c>
      <c r="X5354">
        <f t="shared" si="333"/>
        <v>6</v>
      </c>
      <c r="Y5354">
        <f t="shared" si="334"/>
        <v>527.33440000000007</v>
      </c>
      <c r="Z5354" s="12">
        <f t="shared" si="335"/>
        <v>7.0312499999999956</v>
      </c>
    </row>
    <row r="5355" spans="1:26"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t="str">
        <f>_xlfn.XLOOKUP(B5355,Returns!B:B,Returns!A:A,"No",0)</f>
        <v>No</v>
      </c>
      <c r="W5355">
        <f t="shared" si="332"/>
        <v>698.24</v>
      </c>
      <c r="X5355">
        <f t="shared" si="333"/>
        <v>3</v>
      </c>
      <c r="Y5355">
        <f t="shared" si="334"/>
        <v>698.24</v>
      </c>
      <c r="Z5355" s="12">
        <f t="shared" si="335"/>
        <v>5.875</v>
      </c>
    </row>
    <row r="5356" spans="1:26"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t="str">
        <f>_xlfn.XLOOKUP(B5356,Returns!B:B,Returns!A:A,"No",0)</f>
        <v>No</v>
      </c>
      <c r="W5356">
        <f t="shared" si="332"/>
        <v>1676.7360000000001</v>
      </c>
      <c r="X5356">
        <f t="shared" si="333"/>
        <v>6</v>
      </c>
      <c r="Y5356">
        <f t="shared" si="334"/>
        <v>1341.3888000000002</v>
      </c>
      <c r="Z5356" s="12">
        <f t="shared" si="335"/>
        <v>1.5624999999999996</v>
      </c>
    </row>
    <row r="5357" spans="1:26"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t="str">
        <f>_xlfn.XLOOKUP(B5357,Returns!B:B,Returns!A:A,"No",0)</f>
        <v>No</v>
      </c>
      <c r="W5357">
        <f t="shared" si="332"/>
        <v>16</v>
      </c>
      <c r="X5357">
        <f t="shared" si="333"/>
        <v>6</v>
      </c>
      <c r="Y5357">
        <f t="shared" si="334"/>
        <v>16</v>
      </c>
      <c r="Z5357" s="12">
        <f t="shared" si="335"/>
        <v>24</v>
      </c>
    </row>
    <row r="5358" spans="1:26"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t="str">
        <f>_xlfn.XLOOKUP(B5358,Returns!B:B,Returns!A:A,"No",0)</f>
        <v>No</v>
      </c>
      <c r="W5358">
        <f t="shared" si="332"/>
        <v>136.20000000000002</v>
      </c>
      <c r="X5358">
        <f t="shared" si="333"/>
        <v>4</v>
      </c>
      <c r="Y5358">
        <f t="shared" si="334"/>
        <v>108.96000000000001</v>
      </c>
      <c r="Z5358" s="12">
        <f t="shared" si="335"/>
        <v>8.7499999999999964</v>
      </c>
    </row>
    <row r="5359" spans="1:26"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t="str">
        <f>_xlfn.XLOOKUP(B5359,Returns!B:B,Returns!A:A,"No",0)</f>
        <v>No</v>
      </c>
      <c r="W5359">
        <f t="shared" si="332"/>
        <v>16.36</v>
      </c>
      <c r="X5359">
        <f t="shared" si="333"/>
        <v>6</v>
      </c>
      <c r="Y5359">
        <f t="shared" si="334"/>
        <v>16.36</v>
      </c>
      <c r="Z5359" s="12">
        <f t="shared" si="335"/>
        <v>9.9999999999999947</v>
      </c>
    </row>
    <row r="5360" spans="1:26"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t="str">
        <f>_xlfn.XLOOKUP(B5360,Returns!B:B,Returns!A:A,"No",0)</f>
        <v>No</v>
      </c>
      <c r="W5360">
        <f t="shared" si="332"/>
        <v>31.56</v>
      </c>
      <c r="X5360">
        <f t="shared" si="333"/>
        <v>6</v>
      </c>
      <c r="Y5360">
        <f t="shared" si="334"/>
        <v>31.56</v>
      </c>
      <c r="Z5360" s="12">
        <f t="shared" si="335"/>
        <v>1.9999999999999938</v>
      </c>
    </row>
    <row r="5361" spans="1:26"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t="str">
        <f>_xlfn.XLOOKUP(B5361,Returns!B:B,Returns!A:A,"No",0)</f>
        <v>No</v>
      </c>
      <c r="W5361">
        <f t="shared" si="332"/>
        <v>91.96</v>
      </c>
      <c r="X5361">
        <f t="shared" si="333"/>
        <v>6</v>
      </c>
      <c r="Y5361">
        <f t="shared" si="334"/>
        <v>91.96</v>
      </c>
      <c r="Z5361" s="12">
        <f t="shared" si="335"/>
        <v>14.000000000000002</v>
      </c>
    </row>
    <row r="5362" spans="1:26"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t="str">
        <f>_xlfn.XLOOKUP(B5362,Returns!B:B,Returns!A:A,"No",0)</f>
        <v>No</v>
      </c>
      <c r="W5362">
        <f t="shared" si="332"/>
        <v>1586.1760000000002</v>
      </c>
      <c r="X5362">
        <f t="shared" si="333"/>
        <v>4</v>
      </c>
      <c r="Y5362">
        <f t="shared" si="334"/>
        <v>1268.9408000000001</v>
      </c>
      <c r="Z5362" s="12">
        <f t="shared" si="335"/>
        <v>-2.5390625000000018</v>
      </c>
    </row>
    <row r="5363" spans="1:26"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t="str">
        <f>_xlfn.XLOOKUP(B5363,Returns!B:B,Returns!A:A,"No",0)</f>
        <v>No</v>
      </c>
      <c r="W5363">
        <f t="shared" si="332"/>
        <v>3603.8000000000006</v>
      </c>
      <c r="X5363">
        <f t="shared" si="333"/>
        <v>1</v>
      </c>
      <c r="Y5363">
        <f t="shared" si="334"/>
        <v>2883.0400000000004</v>
      </c>
      <c r="Z5363" s="12">
        <f t="shared" si="335"/>
        <v>1.8749999999999993</v>
      </c>
    </row>
    <row r="5364" spans="1:26"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t="str">
        <f>_xlfn.XLOOKUP(B5364,Returns!B:B,Returns!A:A,"No",0)</f>
        <v>No</v>
      </c>
      <c r="W5364">
        <f t="shared" si="332"/>
        <v>423.36</v>
      </c>
      <c r="X5364">
        <f t="shared" si="333"/>
        <v>4</v>
      </c>
      <c r="Y5364">
        <f t="shared" si="334"/>
        <v>423.36</v>
      </c>
      <c r="Z5364" s="12">
        <f t="shared" si="335"/>
        <v>5.6666666666666652</v>
      </c>
    </row>
    <row r="5365" spans="1:26"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t="str">
        <f>_xlfn.XLOOKUP(B5365,Returns!B:B,Returns!A:A,"No",0)</f>
        <v>No</v>
      </c>
      <c r="W5365">
        <f t="shared" si="332"/>
        <v>163.92</v>
      </c>
      <c r="X5365">
        <f t="shared" si="333"/>
        <v>4</v>
      </c>
      <c r="Y5365">
        <f t="shared" si="334"/>
        <v>163.92</v>
      </c>
      <c r="Z5365" s="12">
        <f t="shared" si="335"/>
        <v>14.000000000000002</v>
      </c>
    </row>
    <row r="5366" spans="1:26"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t="str">
        <f>_xlfn.XLOOKUP(B5366,Returns!B:B,Returns!A:A,"No",0)</f>
        <v>No</v>
      </c>
      <c r="W5366">
        <f t="shared" si="332"/>
        <v>259.45600000000002</v>
      </c>
      <c r="X5366">
        <f t="shared" si="333"/>
        <v>3</v>
      </c>
      <c r="Y5366">
        <f t="shared" si="334"/>
        <v>207.56480000000002</v>
      </c>
      <c r="Z5366" s="12">
        <f t="shared" si="335"/>
        <v>3.1250000000000013</v>
      </c>
    </row>
    <row r="5367" spans="1:26"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t="str">
        <f>_xlfn.XLOOKUP(B5367,Returns!B:B,Returns!A:A,"No",0)</f>
        <v>No</v>
      </c>
      <c r="W5367">
        <f t="shared" si="332"/>
        <v>151.19200000000001</v>
      </c>
      <c r="X5367">
        <f t="shared" si="333"/>
        <v>4</v>
      </c>
      <c r="Y5367">
        <f t="shared" si="334"/>
        <v>120.95360000000001</v>
      </c>
      <c r="Z5367" s="12">
        <f t="shared" si="335"/>
        <v>10.937499999999995</v>
      </c>
    </row>
    <row r="5368" spans="1:26"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t="str">
        <f>_xlfn.XLOOKUP(B5368,Returns!B:B,Returns!A:A,"No",0)</f>
        <v>No</v>
      </c>
      <c r="W5368">
        <f t="shared" si="332"/>
        <v>266.32800000000003</v>
      </c>
      <c r="X5368">
        <f t="shared" si="333"/>
        <v>5</v>
      </c>
      <c r="Y5368">
        <f t="shared" si="334"/>
        <v>213.06240000000003</v>
      </c>
      <c r="Z5368" s="12">
        <f t="shared" si="335"/>
        <v>3.6458333333333335</v>
      </c>
    </row>
    <row r="5369" spans="1:26"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t="str">
        <f>_xlfn.XLOOKUP(B5369,Returns!B:B,Returns!A:A,"No",0)</f>
        <v>No</v>
      </c>
      <c r="W5369">
        <f t="shared" si="332"/>
        <v>46.24</v>
      </c>
      <c r="X5369">
        <f t="shared" si="333"/>
        <v>5</v>
      </c>
      <c r="Y5369">
        <f t="shared" si="334"/>
        <v>46.24</v>
      </c>
      <c r="Z5369" s="12">
        <f t="shared" si="335"/>
        <v>11.75</v>
      </c>
    </row>
    <row r="5370" spans="1:26"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t="str">
        <f>_xlfn.XLOOKUP(B5370,Returns!B:B,Returns!A:A,"No",0)</f>
        <v>No</v>
      </c>
      <c r="W5370">
        <f t="shared" si="332"/>
        <v>15.58</v>
      </c>
      <c r="X5370">
        <f t="shared" si="333"/>
        <v>5</v>
      </c>
      <c r="Y5370">
        <f t="shared" si="334"/>
        <v>15.58</v>
      </c>
      <c r="Z5370" s="12">
        <f t="shared" si="335"/>
        <v>24.999999999999996</v>
      </c>
    </row>
    <row r="5371" spans="1:26"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t="str">
        <f>_xlfn.XLOOKUP(B5371,Returns!B:B,Returns!A:A,"No",0)</f>
        <v>No</v>
      </c>
      <c r="W5371">
        <f t="shared" si="332"/>
        <v>255.16800000000001</v>
      </c>
      <c r="X5371">
        <f t="shared" si="333"/>
        <v>3</v>
      </c>
      <c r="Y5371">
        <f t="shared" si="334"/>
        <v>204.1344</v>
      </c>
      <c r="Z5371" s="12">
        <f t="shared" si="335"/>
        <v>14.062499999999996</v>
      </c>
    </row>
    <row r="5372" spans="1:26"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t="str">
        <f>_xlfn.XLOOKUP(B5372,Returns!B:B,Returns!A:A,"No",0)</f>
        <v>No</v>
      </c>
      <c r="W5372">
        <f t="shared" si="332"/>
        <v>547.91999999999996</v>
      </c>
      <c r="X5372">
        <f t="shared" si="333"/>
        <v>4</v>
      </c>
      <c r="Y5372">
        <f t="shared" si="334"/>
        <v>547.91999999999996</v>
      </c>
      <c r="Z5372" s="12">
        <f t="shared" si="335"/>
        <v>13.000000000000004</v>
      </c>
    </row>
    <row r="5373" spans="1:26"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t="str">
        <f>_xlfn.XLOOKUP(B5373,Returns!B:B,Returns!A:A,"No",0)</f>
        <v>No</v>
      </c>
      <c r="W5373">
        <f t="shared" si="332"/>
        <v>920.69999999999993</v>
      </c>
      <c r="X5373">
        <f t="shared" si="333"/>
        <v>4</v>
      </c>
      <c r="Y5373">
        <f t="shared" si="334"/>
        <v>920.69999999999993</v>
      </c>
      <c r="Z5373" s="12">
        <f t="shared" si="335"/>
        <v>8.6666666666666679</v>
      </c>
    </row>
    <row r="5374" spans="1:26"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t="str">
        <f>_xlfn.XLOOKUP(B5374,Returns!B:B,Returns!A:A,"No",0)</f>
        <v>No</v>
      </c>
      <c r="W5374">
        <f t="shared" si="332"/>
        <v>46.656000000000006</v>
      </c>
      <c r="X5374">
        <f t="shared" si="333"/>
        <v>6</v>
      </c>
      <c r="Y5374">
        <f t="shared" si="334"/>
        <v>37.324800000000003</v>
      </c>
      <c r="Z5374" s="12">
        <f t="shared" si="335"/>
        <v>14.583333333333332</v>
      </c>
    </row>
    <row r="5375" spans="1:26"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t="str">
        <f>_xlfn.XLOOKUP(B5375,Returns!B:B,Returns!A:A,"No",0)</f>
        <v>No</v>
      </c>
      <c r="W5375">
        <f t="shared" si="332"/>
        <v>2431.527</v>
      </c>
      <c r="X5375">
        <f t="shared" si="333"/>
        <v>6</v>
      </c>
      <c r="Y5375">
        <f t="shared" si="334"/>
        <v>1702.0689000000002</v>
      </c>
      <c r="Z5375" s="12">
        <f t="shared" si="335"/>
        <v>-4.081632653061221</v>
      </c>
    </row>
    <row r="5376" spans="1:26"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t="str">
        <f>_xlfn.XLOOKUP(B5376,Returns!B:B,Returns!A:A,"No",0)</f>
        <v>No</v>
      </c>
      <c r="W5376">
        <f t="shared" si="332"/>
        <v>20.736000000000004</v>
      </c>
      <c r="X5376">
        <f t="shared" si="333"/>
        <v>6</v>
      </c>
      <c r="Y5376">
        <f t="shared" si="334"/>
        <v>16.588800000000003</v>
      </c>
      <c r="Z5376" s="12">
        <f t="shared" si="335"/>
        <v>21.874999999999996</v>
      </c>
    </row>
    <row r="5377" spans="1:26"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t="str">
        <f>_xlfn.XLOOKUP(B5377,Returns!B:B,Returns!A:A,"No",0)</f>
        <v>No</v>
      </c>
      <c r="W5377">
        <f t="shared" si="332"/>
        <v>588.96</v>
      </c>
      <c r="X5377">
        <f t="shared" si="333"/>
        <v>4</v>
      </c>
      <c r="Y5377">
        <f t="shared" si="334"/>
        <v>588.96</v>
      </c>
      <c r="Z5377" s="12">
        <f t="shared" si="335"/>
        <v>1.6666666666666659</v>
      </c>
    </row>
    <row r="5378" spans="1:26"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t="str">
        <f>_xlfn.XLOOKUP(B5378,Returns!B:B,Returns!A:A,"No",0)</f>
        <v>No</v>
      </c>
      <c r="W5378">
        <f t="shared" si="332"/>
        <v>94.320000000000007</v>
      </c>
      <c r="X5378">
        <f t="shared" si="333"/>
        <v>4</v>
      </c>
      <c r="Y5378">
        <f t="shared" si="334"/>
        <v>94.320000000000007</v>
      </c>
      <c r="Z5378" s="12">
        <f t="shared" si="335"/>
        <v>8.3333333333333321</v>
      </c>
    </row>
    <row r="5379" spans="1:26"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t="str">
        <f>_xlfn.XLOOKUP(B5379,Returns!B:B,Returns!A:A,"No",0)</f>
        <v>No</v>
      </c>
      <c r="W5379">
        <f t="shared" ref="W5379:W5442" si="336">R5379*S5379</f>
        <v>2439.4160000000002</v>
      </c>
      <c r="X5379">
        <f t="shared" ref="X5379:X5442" si="337">D5379-C5379</f>
        <v>2</v>
      </c>
      <c r="Y5379">
        <f t="shared" ref="Y5379:Y5442" si="338">W5379-(W5379*T5379)</f>
        <v>1951.5328000000002</v>
      </c>
      <c r="Z5379" s="12">
        <f t="shared" ref="Z5379:Z5442" si="339">(U5379/Y5379)*100</f>
        <v>6.0267857142857117</v>
      </c>
    </row>
    <row r="5380" spans="1:26"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t="str">
        <f>_xlfn.XLOOKUP(B5380,Returns!B:B,Returns!A:A,"No",0)</f>
        <v>No</v>
      </c>
      <c r="W5380">
        <f t="shared" si="336"/>
        <v>690.94399999999996</v>
      </c>
      <c r="X5380">
        <f t="shared" si="337"/>
        <v>2</v>
      </c>
      <c r="Y5380">
        <f t="shared" si="338"/>
        <v>552.75519999999995</v>
      </c>
      <c r="Z5380" s="12">
        <f t="shared" si="339"/>
        <v>-5.4687500000000018</v>
      </c>
    </row>
    <row r="5381" spans="1:26"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t="str">
        <f>_xlfn.XLOOKUP(B5381,Returns!B:B,Returns!A:A,"No",0)</f>
        <v>No</v>
      </c>
      <c r="W5381">
        <f t="shared" si="336"/>
        <v>46.62</v>
      </c>
      <c r="X5381">
        <f t="shared" si="337"/>
        <v>4</v>
      </c>
      <c r="Y5381">
        <f t="shared" si="338"/>
        <v>46.62</v>
      </c>
      <c r="Z5381" s="12">
        <f t="shared" si="339"/>
        <v>16.333333333333332</v>
      </c>
    </row>
    <row r="5382" spans="1:26"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t="str">
        <f>_xlfn.XLOOKUP(B5382,Returns!B:B,Returns!A:A,"No",0)</f>
        <v>No</v>
      </c>
      <c r="W5382">
        <f t="shared" si="336"/>
        <v>633.3119999999999</v>
      </c>
      <c r="X5382">
        <f t="shared" si="337"/>
        <v>4</v>
      </c>
      <c r="Y5382">
        <f t="shared" si="338"/>
        <v>506.64959999999991</v>
      </c>
      <c r="Z5382" s="12">
        <f t="shared" si="339"/>
        <v>7.03125</v>
      </c>
    </row>
    <row r="5383" spans="1:26"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t="str">
        <f>_xlfn.XLOOKUP(B5383,Returns!B:B,Returns!A:A,"No",0)</f>
        <v>No</v>
      </c>
      <c r="W5383">
        <f t="shared" si="336"/>
        <v>129.60000000000002</v>
      </c>
      <c r="X5383">
        <f t="shared" si="337"/>
        <v>2</v>
      </c>
      <c r="Y5383">
        <f t="shared" si="338"/>
        <v>103.68000000000002</v>
      </c>
      <c r="Z5383" s="12">
        <f t="shared" si="339"/>
        <v>8.7499999999999982</v>
      </c>
    </row>
    <row r="5384" spans="1:26"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t="str">
        <f>_xlfn.XLOOKUP(B5384,Returns!B:B,Returns!A:A,"No",0)</f>
        <v>No</v>
      </c>
      <c r="W5384">
        <f t="shared" si="336"/>
        <v>126.46400000000001</v>
      </c>
      <c r="X5384">
        <f t="shared" si="337"/>
        <v>2</v>
      </c>
      <c r="Y5384">
        <f t="shared" si="338"/>
        <v>101.17120000000001</v>
      </c>
      <c r="Z5384" s="12">
        <f t="shared" si="339"/>
        <v>5.2734375</v>
      </c>
    </row>
    <row r="5385" spans="1:26"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t="str">
        <f>_xlfn.XLOOKUP(B5385,Returns!B:B,Returns!A:A,"No",0)</f>
        <v>No</v>
      </c>
      <c r="W5385">
        <f t="shared" si="336"/>
        <v>20.736000000000004</v>
      </c>
      <c r="X5385">
        <f t="shared" si="337"/>
        <v>2</v>
      </c>
      <c r="Y5385">
        <f t="shared" si="338"/>
        <v>16.588800000000003</v>
      </c>
      <c r="Z5385" s="12">
        <f t="shared" si="339"/>
        <v>22.656249999999996</v>
      </c>
    </row>
    <row r="5386" spans="1:26"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t="str">
        <f>_xlfn.XLOOKUP(B5386,Returns!B:B,Returns!A:A,"No",0)</f>
        <v>No</v>
      </c>
      <c r="W5386">
        <f t="shared" si="336"/>
        <v>1074.5999999999999</v>
      </c>
      <c r="X5386">
        <f t="shared" si="337"/>
        <v>7</v>
      </c>
      <c r="Y5386">
        <f t="shared" si="338"/>
        <v>644.76</v>
      </c>
      <c r="Z5386" s="12">
        <f t="shared" si="339"/>
        <v>6.4814814814814854</v>
      </c>
    </row>
    <row r="5387" spans="1:26"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t="str">
        <f>_xlfn.XLOOKUP(B5387,Returns!B:B,Returns!A:A,"No",0)</f>
        <v>No</v>
      </c>
      <c r="W5387">
        <f t="shared" si="336"/>
        <v>7642.8239999999987</v>
      </c>
      <c r="X5387">
        <f t="shared" si="337"/>
        <v>7</v>
      </c>
      <c r="Y5387">
        <f t="shared" si="338"/>
        <v>4585.6943999999985</v>
      </c>
      <c r="Z5387" s="12">
        <f t="shared" si="339"/>
        <v>1.5873015873015885</v>
      </c>
    </row>
    <row r="5388" spans="1:26"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t="str">
        <f>_xlfn.XLOOKUP(B5388,Returns!B:B,Returns!A:A,"No",0)</f>
        <v>No</v>
      </c>
      <c r="W5388">
        <f t="shared" si="336"/>
        <v>363.69000000000005</v>
      </c>
      <c r="X5388">
        <f t="shared" si="337"/>
        <v>5</v>
      </c>
      <c r="Y5388">
        <f t="shared" si="338"/>
        <v>363.69000000000005</v>
      </c>
      <c r="Z5388" s="12">
        <f t="shared" si="339"/>
        <v>5.1111111111111098</v>
      </c>
    </row>
    <row r="5389" spans="1:26"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t="str">
        <f>_xlfn.XLOOKUP(B5389,Returns!B:B,Returns!A:A,"No",0)</f>
        <v>No</v>
      </c>
      <c r="W5389">
        <f t="shared" si="336"/>
        <v>503.928</v>
      </c>
      <c r="X5389">
        <f t="shared" si="337"/>
        <v>3</v>
      </c>
      <c r="Y5389">
        <f t="shared" si="338"/>
        <v>403.14240000000001</v>
      </c>
      <c r="Z5389" s="12">
        <f t="shared" si="339"/>
        <v>2.6041666666666687</v>
      </c>
    </row>
    <row r="5390" spans="1:26"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t="str">
        <f>_xlfn.XLOOKUP(B5390,Returns!B:B,Returns!A:A,"No",0)</f>
        <v>No</v>
      </c>
      <c r="W5390">
        <f t="shared" si="336"/>
        <v>328.59000000000003</v>
      </c>
      <c r="X5390">
        <f t="shared" si="337"/>
        <v>3</v>
      </c>
      <c r="Y5390">
        <f t="shared" si="338"/>
        <v>328.59000000000003</v>
      </c>
      <c r="Z5390" s="12">
        <f t="shared" si="339"/>
        <v>14.333333333333334</v>
      </c>
    </row>
    <row r="5391" spans="1:26"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t="str">
        <f>_xlfn.XLOOKUP(B5391,Returns!B:B,Returns!A:A,"No",0)</f>
        <v>No</v>
      </c>
      <c r="W5391">
        <f t="shared" si="336"/>
        <v>19.64</v>
      </c>
      <c r="X5391">
        <f t="shared" si="337"/>
        <v>3</v>
      </c>
      <c r="Y5391">
        <f t="shared" si="338"/>
        <v>19.64</v>
      </c>
      <c r="Z5391" s="12">
        <f t="shared" si="339"/>
        <v>24.5</v>
      </c>
    </row>
    <row r="5392" spans="1:26"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t="str">
        <f>_xlfn.XLOOKUP(B5392,Returns!B:B,Returns!A:A,"No",0)</f>
        <v>No</v>
      </c>
      <c r="W5392">
        <f t="shared" si="336"/>
        <v>79.056000000000012</v>
      </c>
      <c r="X5392">
        <f t="shared" si="337"/>
        <v>2</v>
      </c>
      <c r="Y5392">
        <f t="shared" si="338"/>
        <v>63.244800000000012</v>
      </c>
      <c r="Z5392" s="12">
        <f t="shared" si="339"/>
        <v>15.104166666666661</v>
      </c>
    </row>
    <row r="5393" spans="1:26"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t="str">
        <f>_xlfn.XLOOKUP(B5393,Returns!B:B,Returns!A:A,"No",0)</f>
        <v>No</v>
      </c>
      <c r="W5393">
        <f t="shared" si="336"/>
        <v>135</v>
      </c>
      <c r="X5393">
        <f t="shared" si="337"/>
        <v>6</v>
      </c>
      <c r="Y5393">
        <f t="shared" si="338"/>
        <v>135</v>
      </c>
      <c r="Z5393" s="12">
        <f t="shared" si="339"/>
        <v>7.9999999999999991</v>
      </c>
    </row>
    <row r="5394" spans="1:26"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t="str">
        <f>_xlfn.XLOOKUP(B5394,Returns!B:B,Returns!A:A,"No",0)</f>
        <v>No</v>
      </c>
      <c r="W5394">
        <f t="shared" si="336"/>
        <v>19.920000000000002</v>
      </c>
      <c r="X5394">
        <f t="shared" si="337"/>
        <v>6</v>
      </c>
      <c r="Y5394">
        <f t="shared" si="338"/>
        <v>19.920000000000002</v>
      </c>
      <c r="Z5394" s="12">
        <f t="shared" si="339"/>
        <v>23</v>
      </c>
    </row>
    <row r="5395" spans="1:26"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t="str">
        <f>_xlfn.XLOOKUP(B5395,Returns!B:B,Returns!A:A,"No",0)</f>
        <v>No</v>
      </c>
      <c r="W5395">
        <f t="shared" si="336"/>
        <v>1491.5600000000002</v>
      </c>
      <c r="X5395">
        <f t="shared" si="337"/>
        <v>6</v>
      </c>
      <c r="Y5395">
        <f t="shared" si="338"/>
        <v>1491.5600000000002</v>
      </c>
      <c r="Z5395" s="12">
        <f t="shared" si="339"/>
        <v>6.8571428571428559</v>
      </c>
    </row>
    <row r="5396" spans="1:26"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t="str">
        <f>_xlfn.XLOOKUP(B5396,Returns!B:B,Returns!A:A,"No",0)</f>
        <v>No</v>
      </c>
      <c r="W5396">
        <f t="shared" si="336"/>
        <v>6155.2799999999988</v>
      </c>
      <c r="X5396">
        <f t="shared" si="337"/>
        <v>6</v>
      </c>
      <c r="Y5396">
        <f t="shared" si="338"/>
        <v>6155.2799999999988</v>
      </c>
      <c r="Z5396" s="12">
        <f t="shared" si="339"/>
        <v>3.8333333333333344</v>
      </c>
    </row>
    <row r="5397" spans="1:26"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t="str">
        <f>_xlfn.XLOOKUP(B5397,Returns!B:B,Returns!A:A,"No",0)</f>
        <v>Yes</v>
      </c>
      <c r="W5397">
        <f t="shared" si="336"/>
        <v>153.86000000000001</v>
      </c>
      <c r="X5397">
        <f t="shared" si="337"/>
        <v>3</v>
      </c>
      <c r="Y5397">
        <f t="shared" si="338"/>
        <v>153.86000000000001</v>
      </c>
      <c r="Z5397" s="12">
        <f t="shared" si="339"/>
        <v>6.4285714285714262</v>
      </c>
    </row>
    <row r="5398" spans="1:26"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t="str">
        <f>_xlfn.XLOOKUP(B5398,Returns!B:B,Returns!A:A,"No",0)</f>
        <v>No</v>
      </c>
      <c r="W5398">
        <f t="shared" si="336"/>
        <v>316</v>
      </c>
      <c r="X5398">
        <f t="shared" si="337"/>
        <v>0</v>
      </c>
      <c r="Y5398">
        <f t="shared" si="338"/>
        <v>316</v>
      </c>
      <c r="Z5398" s="12">
        <f t="shared" si="339"/>
        <v>7.3999999999999995</v>
      </c>
    </row>
    <row r="5399" spans="1:26"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t="str">
        <f>_xlfn.XLOOKUP(B5399,Returns!B:B,Returns!A:A,"No",0)</f>
        <v>Yes</v>
      </c>
      <c r="W5399">
        <f t="shared" si="336"/>
        <v>468</v>
      </c>
      <c r="X5399">
        <f t="shared" si="337"/>
        <v>7</v>
      </c>
      <c r="Y5399">
        <f t="shared" si="338"/>
        <v>468</v>
      </c>
      <c r="Z5399" s="12">
        <f t="shared" si="339"/>
        <v>2.4166666666666661</v>
      </c>
    </row>
    <row r="5400" spans="1:26"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t="str">
        <f>_xlfn.XLOOKUP(B5400,Returns!B:B,Returns!A:A,"No",0)</f>
        <v>No</v>
      </c>
      <c r="W5400">
        <f t="shared" si="336"/>
        <v>8.7210000000000001</v>
      </c>
      <c r="X5400">
        <f t="shared" si="337"/>
        <v>5</v>
      </c>
      <c r="Y5400">
        <f t="shared" si="338"/>
        <v>2.6163000000000007</v>
      </c>
      <c r="Z5400" s="12">
        <f t="shared" si="339"/>
        <v>-77.777777777777729</v>
      </c>
    </row>
    <row r="5401" spans="1:26"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t="str">
        <f>_xlfn.XLOOKUP(B5401,Returns!B:B,Returns!A:A,"No",0)</f>
        <v>No</v>
      </c>
      <c r="W5401">
        <f t="shared" si="336"/>
        <v>2783.3249999999998</v>
      </c>
      <c r="X5401">
        <f t="shared" si="337"/>
        <v>5</v>
      </c>
      <c r="Y5401">
        <f t="shared" si="338"/>
        <v>2365.8262500000001</v>
      </c>
      <c r="Z5401" s="12">
        <f t="shared" si="339"/>
        <v>0.27681660899654065</v>
      </c>
    </row>
    <row r="5402" spans="1:26"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t="str">
        <f>_xlfn.XLOOKUP(B5402,Returns!B:B,Returns!A:A,"No",0)</f>
        <v>No</v>
      </c>
      <c r="W5402">
        <f t="shared" si="336"/>
        <v>143.96</v>
      </c>
      <c r="X5402">
        <f t="shared" si="337"/>
        <v>2</v>
      </c>
      <c r="Y5402">
        <f t="shared" si="338"/>
        <v>143.96</v>
      </c>
      <c r="Z5402" s="12">
        <f t="shared" si="339"/>
        <v>10.5</v>
      </c>
    </row>
    <row r="5403" spans="1:26"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t="str">
        <f>_xlfn.XLOOKUP(B5403,Returns!B:B,Returns!A:A,"No",0)</f>
        <v>No</v>
      </c>
      <c r="W5403">
        <f t="shared" si="336"/>
        <v>159.96</v>
      </c>
      <c r="X5403">
        <f t="shared" si="337"/>
        <v>2</v>
      </c>
      <c r="Y5403">
        <f t="shared" si="338"/>
        <v>159.96</v>
      </c>
      <c r="Z5403" s="12">
        <f t="shared" si="339"/>
        <v>16.499999999999996</v>
      </c>
    </row>
    <row r="5404" spans="1:26"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t="str">
        <f>_xlfn.XLOOKUP(B5404,Returns!B:B,Returns!A:A,"No",0)</f>
        <v>No</v>
      </c>
      <c r="W5404">
        <f t="shared" si="336"/>
        <v>98.688000000000002</v>
      </c>
      <c r="X5404">
        <f t="shared" si="337"/>
        <v>5</v>
      </c>
      <c r="Y5404">
        <f t="shared" si="338"/>
        <v>78.950400000000002</v>
      </c>
      <c r="Z5404" s="12">
        <f t="shared" si="339"/>
        <v>9.765625</v>
      </c>
    </row>
    <row r="5405" spans="1:26"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t="str">
        <f>_xlfn.XLOOKUP(B5405,Returns!B:B,Returns!A:A,"No",0)</f>
        <v>No</v>
      </c>
      <c r="W5405">
        <f t="shared" si="336"/>
        <v>3.7439999999999998</v>
      </c>
      <c r="X5405">
        <f t="shared" si="337"/>
        <v>5</v>
      </c>
      <c r="Y5405">
        <f t="shared" si="338"/>
        <v>2.9951999999999996</v>
      </c>
      <c r="Z5405" s="12">
        <f t="shared" si="339"/>
        <v>43.750000000000007</v>
      </c>
    </row>
    <row r="5406" spans="1:26"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t="str">
        <f>_xlfn.XLOOKUP(B5406,Returns!B:B,Returns!A:A,"No",0)</f>
        <v>No</v>
      </c>
      <c r="W5406">
        <f t="shared" si="336"/>
        <v>2229.8000000000002</v>
      </c>
      <c r="X5406">
        <f t="shared" si="337"/>
        <v>4</v>
      </c>
      <c r="Y5406">
        <f t="shared" si="338"/>
        <v>1783.8400000000001</v>
      </c>
      <c r="Z5406" s="12">
        <f t="shared" si="339"/>
        <v>3.1249999999999969</v>
      </c>
    </row>
    <row r="5407" spans="1:26"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t="str">
        <f>_xlfn.XLOOKUP(B5407,Returns!B:B,Returns!A:A,"No",0)</f>
        <v>No</v>
      </c>
      <c r="W5407">
        <f t="shared" si="336"/>
        <v>36.24</v>
      </c>
      <c r="X5407">
        <f t="shared" si="337"/>
        <v>4</v>
      </c>
      <c r="Y5407">
        <f t="shared" si="338"/>
        <v>36.24</v>
      </c>
      <c r="Z5407" s="12">
        <f t="shared" si="339"/>
        <v>42</v>
      </c>
    </row>
    <row r="5408" spans="1:26"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t="str">
        <f>_xlfn.XLOOKUP(B5408,Returns!B:B,Returns!A:A,"No",0)</f>
        <v>No</v>
      </c>
      <c r="W5408">
        <f t="shared" si="336"/>
        <v>31.949999999999996</v>
      </c>
      <c r="X5408">
        <f t="shared" si="337"/>
        <v>4</v>
      </c>
      <c r="Y5408">
        <f t="shared" si="338"/>
        <v>31.949999999999996</v>
      </c>
      <c r="Z5408" s="12">
        <f t="shared" si="339"/>
        <v>15.666666666666668</v>
      </c>
    </row>
    <row r="5409" spans="1:26"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t="str">
        <f>_xlfn.XLOOKUP(B5409,Returns!B:B,Returns!A:A,"No",0)</f>
        <v>No</v>
      </c>
      <c r="W5409">
        <f t="shared" si="336"/>
        <v>351.68</v>
      </c>
      <c r="X5409">
        <f t="shared" si="337"/>
        <v>6</v>
      </c>
      <c r="Y5409">
        <f t="shared" si="338"/>
        <v>351.68</v>
      </c>
      <c r="Z5409" s="12">
        <f t="shared" si="339"/>
        <v>11.5</v>
      </c>
    </row>
    <row r="5410" spans="1:26"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t="str">
        <f>_xlfn.XLOOKUP(B5410,Returns!B:B,Returns!A:A,"No",0)</f>
        <v>No</v>
      </c>
      <c r="W5410">
        <f t="shared" si="336"/>
        <v>22.424000000000003</v>
      </c>
      <c r="X5410">
        <f t="shared" si="337"/>
        <v>6</v>
      </c>
      <c r="Y5410">
        <f t="shared" si="338"/>
        <v>17.939200000000003</v>
      </c>
      <c r="Z5410" s="12">
        <f t="shared" si="339"/>
        <v>46.874999999999986</v>
      </c>
    </row>
    <row r="5411" spans="1:26"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t="str">
        <f>_xlfn.XLOOKUP(B5411,Returns!B:B,Returns!A:A,"No",0)</f>
        <v>No</v>
      </c>
      <c r="W5411">
        <f t="shared" si="336"/>
        <v>271.44000000000005</v>
      </c>
      <c r="X5411">
        <f t="shared" si="337"/>
        <v>6</v>
      </c>
      <c r="Y5411">
        <f t="shared" si="338"/>
        <v>217.15200000000004</v>
      </c>
      <c r="Z5411" s="12">
        <f t="shared" si="339"/>
        <v>15.624999999999996</v>
      </c>
    </row>
    <row r="5412" spans="1:26"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t="str">
        <f>_xlfn.XLOOKUP(B5412,Returns!B:B,Returns!A:A,"No",0)</f>
        <v>No</v>
      </c>
      <c r="W5412">
        <f t="shared" si="336"/>
        <v>42.76</v>
      </c>
      <c r="X5412">
        <f t="shared" si="337"/>
        <v>6</v>
      </c>
      <c r="Y5412">
        <f t="shared" si="338"/>
        <v>42.76</v>
      </c>
      <c r="Z5412" s="12">
        <f t="shared" si="339"/>
        <v>26</v>
      </c>
    </row>
    <row r="5413" spans="1:26"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t="str">
        <f>_xlfn.XLOOKUP(B5413,Returns!B:B,Returns!A:A,"No",0)</f>
        <v>No</v>
      </c>
      <c r="W5413">
        <f t="shared" si="336"/>
        <v>70.560000000000016</v>
      </c>
      <c r="X5413">
        <f t="shared" si="337"/>
        <v>4</v>
      </c>
      <c r="Y5413">
        <f t="shared" si="338"/>
        <v>56.448000000000015</v>
      </c>
      <c r="Z5413" s="12">
        <f t="shared" si="339"/>
        <v>6.2499999999999982</v>
      </c>
    </row>
    <row r="5414" spans="1:26"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t="str">
        <f>_xlfn.XLOOKUP(B5414,Returns!B:B,Returns!A:A,"No",0)</f>
        <v>No</v>
      </c>
      <c r="W5414">
        <f t="shared" si="336"/>
        <v>304.02</v>
      </c>
      <c r="X5414">
        <f t="shared" si="337"/>
        <v>4</v>
      </c>
      <c r="Y5414">
        <f t="shared" si="338"/>
        <v>304.02</v>
      </c>
      <c r="Z5414" s="12">
        <f t="shared" si="339"/>
        <v>2.6666666666666639</v>
      </c>
    </row>
    <row r="5415" spans="1:26"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t="str">
        <f>_xlfn.XLOOKUP(B5415,Returns!B:B,Returns!A:A,"No",0)</f>
        <v>No</v>
      </c>
      <c r="W5415">
        <f t="shared" si="336"/>
        <v>1123.75</v>
      </c>
      <c r="X5415">
        <f t="shared" si="337"/>
        <v>3</v>
      </c>
      <c r="Y5415">
        <f t="shared" si="338"/>
        <v>1123.75</v>
      </c>
      <c r="Z5415" s="12">
        <f t="shared" si="339"/>
        <v>5.6</v>
      </c>
    </row>
    <row r="5416" spans="1:26"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t="str">
        <f>_xlfn.XLOOKUP(B5416,Returns!B:B,Returns!A:A,"No",0)</f>
        <v>No</v>
      </c>
      <c r="W5416">
        <f t="shared" si="336"/>
        <v>439.05599999999981</v>
      </c>
      <c r="X5416">
        <f t="shared" si="337"/>
        <v>5</v>
      </c>
      <c r="Y5416">
        <f t="shared" si="338"/>
        <v>87.811199999999928</v>
      </c>
      <c r="Z5416" s="12">
        <f t="shared" si="339"/>
        <v>-225.00000000000023</v>
      </c>
    </row>
    <row r="5417" spans="1:26"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t="str">
        <f>_xlfn.XLOOKUP(B5417,Returns!B:B,Returns!A:A,"No",0)</f>
        <v>No</v>
      </c>
      <c r="W5417">
        <f t="shared" si="336"/>
        <v>82.944000000000017</v>
      </c>
      <c r="X5417">
        <f t="shared" si="337"/>
        <v>5</v>
      </c>
      <c r="Y5417">
        <f t="shared" si="338"/>
        <v>66.355200000000011</v>
      </c>
      <c r="Z5417" s="12">
        <f t="shared" si="339"/>
        <v>10.937499999999998</v>
      </c>
    </row>
    <row r="5418" spans="1:26"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t="str">
        <f>_xlfn.XLOOKUP(B5418,Returns!B:B,Returns!A:A,"No",0)</f>
        <v>No</v>
      </c>
      <c r="W5418">
        <f t="shared" si="336"/>
        <v>79.968000000000004</v>
      </c>
      <c r="X5418">
        <f t="shared" si="337"/>
        <v>5</v>
      </c>
      <c r="Y5418">
        <f t="shared" si="338"/>
        <v>63.974400000000003</v>
      </c>
      <c r="Z5418" s="12">
        <f t="shared" si="339"/>
        <v>-14.0625</v>
      </c>
    </row>
    <row r="5419" spans="1:26"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t="str">
        <f>_xlfn.XLOOKUP(B5419,Returns!B:B,Returns!A:A,"No",0)</f>
        <v>No</v>
      </c>
      <c r="W5419">
        <f t="shared" si="336"/>
        <v>30.72</v>
      </c>
      <c r="X5419">
        <f t="shared" si="337"/>
        <v>2</v>
      </c>
      <c r="Y5419">
        <f t="shared" si="338"/>
        <v>30.72</v>
      </c>
      <c r="Z5419" s="12">
        <f t="shared" si="339"/>
        <v>25</v>
      </c>
    </row>
    <row r="5420" spans="1:26"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t="str">
        <f>_xlfn.XLOOKUP(B5420,Returns!B:B,Returns!A:A,"No",0)</f>
        <v>No</v>
      </c>
      <c r="W5420">
        <f t="shared" si="336"/>
        <v>254.01600000000008</v>
      </c>
      <c r="X5420">
        <f t="shared" si="337"/>
        <v>3</v>
      </c>
      <c r="Y5420">
        <f t="shared" si="338"/>
        <v>203.21280000000007</v>
      </c>
      <c r="Z5420" s="12">
        <f t="shared" si="339"/>
        <v>6.2499999999999982</v>
      </c>
    </row>
    <row r="5421" spans="1:26"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t="str">
        <f>_xlfn.XLOOKUP(B5421,Returns!B:B,Returns!A:A,"No",0)</f>
        <v>No</v>
      </c>
      <c r="W5421">
        <f t="shared" si="336"/>
        <v>300.76799999999997</v>
      </c>
      <c r="X5421">
        <f t="shared" si="337"/>
        <v>3</v>
      </c>
      <c r="Y5421">
        <f t="shared" si="338"/>
        <v>240.61439999999999</v>
      </c>
      <c r="Z5421" s="12">
        <f t="shared" si="339"/>
        <v>6.2500000000000018</v>
      </c>
    </row>
    <row r="5422" spans="1:26"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t="str">
        <f>_xlfn.XLOOKUP(B5422,Returns!B:B,Returns!A:A,"No",0)</f>
        <v>Yes</v>
      </c>
      <c r="W5422">
        <f t="shared" si="336"/>
        <v>842.34600000000012</v>
      </c>
      <c r="X5422">
        <f t="shared" si="337"/>
        <v>2</v>
      </c>
      <c r="Y5422">
        <f t="shared" si="338"/>
        <v>505.40760000000006</v>
      </c>
      <c r="Z5422" s="12">
        <f t="shared" si="339"/>
        <v>-12.03703703703704</v>
      </c>
    </row>
    <row r="5423" spans="1:26"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t="str">
        <f>_xlfn.XLOOKUP(B5423,Returns!B:B,Returns!A:A,"No",0)</f>
        <v>Yes</v>
      </c>
      <c r="W5423">
        <f t="shared" si="336"/>
        <v>63.967999999999996</v>
      </c>
      <c r="X5423">
        <f t="shared" si="337"/>
        <v>2</v>
      </c>
      <c r="Y5423">
        <f t="shared" si="338"/>
        <v>51.174399999999999</v>
      </c>
      <c r="Z5423" s="12">
        <f t="shared" si="339"/>
        <v>2.3437499999999996</v>
      </c>
    </row>
    <row r="5424" spans="1:26"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t="str">
        <f>_xlfn.XLOOKUP(B5424,Returns!B:B,Returns!A:A,"No",0)</f>
        <v>No</v>
      </c>
      <c r="W5424">
        <f t="shared" si="336"/>
        <v>33.695999999999998</v>
      </c>
      <c r="X5424">
        <f t="shared" si="337"/>
        <v>4</v>
      </c>
      <c r="Y5424">
        <f t="shared" si="338"/>
        <v>26.956799999999998</v>
      </c>
      <c r="Z5424" s="12">
        <f t="shared" si="339"/>
        <v>14.583333333333337</v>
      </c>
    </row>
    <row r="5425" spans="1:26"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t="str">
        <f>_xlfn.XLOOKUP(B5425,Returns!B:B,Returns!A:A,"No",0)</f>
        <v>No</v>
      </c>
      <c r="W5425">
        <f t="shared" si="336"/>
        <v>132</v>
      </c>
      <c r="X5425">
        <f t="shared" si="337"/>
        <v>2</v>
      </c>
      <c r="Y5425">
        <f t="shared" si="338"/>
        <v>132</v>
      </c>
      <c r="Z5425" s="12">
        <f t="shared" si="339"/>
        <v>9</v>
      </c>
    </row>
    <row r="5426" spans="1:26"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t="str">
        <f>_xlfn.XLOOKUP(B5426,Returns!B:B,Returns!A:A,"No",0)</f>
        <v>No</v>
      </c>
      <c r="W5426">
        <f t="shared" si="336"/>
        <v>7.04</v>
      </c>
      <c r="X5426">
        <f t="shared" si="337"/>
        <v>6</v>
      </c>
      <c r="Y5426">
        <f t="shared" si="338"/>
        <v>7.04</v>
      </c>
      <c r="Z5426" s="12">
        <f t="shared" si="339"/>
        <v>14.499999999999998</v>
      </c>
    </row>
    <row r="5427" spans="1:26"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t="str">
        <f>_xlfn.XLOOKUP(B5427,Returns!B:B,Returns!A:A,"No",0)</f>
        <v>No</v>
      </c>
      <c r="W5427">
        <f t="shared" si="336"/>
        <v>8249.75</v>
      </c>
      <c r="X5427">
        <f t="shared" si="337"/>
        <v>3</v>
      </c>
      <c r="Y5427">
        <f t="shared" si="338"/>
        <v>8249.75</v>
      </c>
      <c r="Z5427" s="12">
        <f t="shared" si="339"/>
        <v>8</v>
      </c>
    </row>
    <row r="5428" spans="1:26"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t="str">
        <f>_xlfn.XLOOKUP(B5428,Returns!B:B,Returns!A:A,"No",0)</f>
        <v>No</v>
      </c>
      <c r="W5428">
        <f t="shared" si="336"/>
        <v>671.4</v>
      </c>
      <c r="X5428">
        <f t="shared" si="337"/>
        <v>3</v>
      </c>
      <c r="Y5428">
        <f t="shared" si="338"/>
        <v>671.4</v>
      </c>
      <c r="Z5428" s="12">
        <f t="shared" si="339"/>
        <v>7.6666666666666643</v>
      </c>
    </row>
    <row r="5429" spans="1:26"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t="str">
        <f>_xlfn.XLOOKUP(B5429,Returns!B:B,Returns!A:A,"No",0)</f>
        <v>No</v>
      </c>
      <c r="W5429">
        <f t="shared" si="336"/>
        <v>2995.8249999999998</v>
      </c>
      <c r="X5429">
        <f t="shared" si="337"/>
        <v>0</v>
      </c>
      <c r="Y5429">
        <f t="shared" si="338"/>
        <v>2546.4512500000001</v>
      </c>
      <c r="Z5429" s="12">
        <f t="shared" si="339"/>
        <v>1.3840830449826991</v>
      </c>
    </row>
    <row r="5430" spans="1:26"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t="str">
        <f>_xlfn.XLOOKUP(B5430,Returns!B:B,Returns!A:A,"No",0)</f>
        <v>No</v>
      </c>
      <c r="W5430">
        <f t="shared" si="336"/>
        <v>139.59</v>
      </c>
      <c r="X5430">
        <f t="shared" si="337"/>
        <v>2</v>
      </c>
      <c r="Y5430">
        <f t="shared" si="338"/>
        <v>139.59</v>
      </c>
      <c r="Z5430" s="12">
        <f t="shared" si="339"/>
        <v>8.6666666666666679</v>
      </c>
    </row>
    <row r="5431" spans="1:26"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t="str">
        <f>_xlfn.XLOOKUP(B5431,Returns!B:B,Returns!A:A,"No",0)</f>
        <v>No</v>
      </c>
      <c r="W5431">
        <f t="shared" si="336"/>
        <v>63.967999999999996</v>
      </c>
      <c r="X5431">
        <f t="shared" si="337"/>
        <v>2</v>
      </c>
      <c r="Y5431">
        <f t="shared" si="338"/>
        <v>51.174399999999999</v>
      </c>
      <c r="Z5431" s="12">
        <f t="shared" si="339"/>
        <v>3.906249999999996</v>
      </c>
    </row>
    <row r="5432" spans="1:26"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t="str">
        <f>_xlfn.XLOOKUP(B5432,Returns!B:B,Returns!A:A,"No",0)</f>
        <v>No</v>
      </c>
      <c r="W5432">
        <f t="shared" si="336"/>
        <v>323.13600000000002</v>
      </c>
      <c r="X5432">
        <f t="shared" si="337"/>
        <v>4</v>
      </c>
      <c r="Y5432">
        <f t="shared" si="338"/>
        <v>258.50880000000001</v>
      </c>
      <c r="Z5432" s="12">
        <f t="shared" si="339"/>
        <v>6.2499999999999982</v>
      </c>
    </row>
    <row r="5433" spans="1:26"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t="str">
        <f>_xlfn.XLOOKUP(B5433,Returns!B:B,Returns!A:A,"No",0)</f>
        <v>No</v>
      </c>
      <c r="W5433">
        <f t="shared" si="336"/>
        <v>4.0640000000000001</v>
      </c>
      <c r="X5433">
        <f t="shared" si="337"/>
        <v>4</v>
      </c>
      <c r="Y5433">
        <f t="shared" si="338"/>
        <v>3.2511999999999999</v>
      </c>
      <c r="Z5433" s="12">
        <f t="shared" si="339"/>
        <v>42.1875</v>
      </c>
    </row>
    <row r="5434" spans="1:26"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t="str">
        <f>_xlfn.XLOOKUP(B5434,Returns!B:B,Returns!A:A,"No",0)</f>
        <v>No</v>
      </c>
      <c r="W5434">
        <f t="shared" si="336"/>
        <v>24.864000000000001</v>
      </c>
      <c r="X5434">
        <f t="shared" si="337"/>
        <v>4</v>
      </c>
      <c r="Y5434">
        <f t="shared" si="338"/>
        <v>7.4592000000000027</v>
      </c>
      <c r="Z5434" s="12">
        <f t="shared" si="339"/>
        <v>-66.666666666666629</v>
      </c>
    </row>
    <row r="5435" spans="1:26"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t="str">
        <f>_xlfn.XLOOKUP(B5435,Returns!B:B,Returns!A:A,"No",0)</f>
        <v>Yes</v>
      </c>
      <c r="W5435">
        <f t="shared" si="336"/>
        <v>35.583999999999996</v>
      </c>
      <c r="X5435">
        <f t="shared" si="337"/>
        <v>4</v>
      </c>
      <c r="Y5435">
        <f t="shared" si="338"/>
        <v>28.467199999999998</v>
      </c>
      <c r="Z5435" s="12">
        <f t="shared" si="339"/>
        <v>2.3437499999999991</v>
      </c>
    </row>
    <row r="5436" spans="1:26"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t="str">
        <f>_xlfn.XLOOKUP(B5436,Returns!B:B,Returns!A:A,"No",0)</f>
        <v>No</v>
      </c>
      <c r="W5436">
        <f t="shared" si="336"/>
        <v>8203.5</v>
      </c>
      <c r="X5436">
        <f t="shared" si="337"/>
        <v>5</v>
      </c>
      <c r="Y5436">
        <f t="shared" si="338"/>
        <v>8203.5</v>
      </c>
      <c r="Z5436" s="12">
        <f t="shared" si="339"/>
        <v>5.6</v>
      </c>
    </row>
    <row r="5437" spans="1:26"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t="str">
        <f>_xlfn.XLOOKUP(B5437,Returns!B:B,Returns!A:A,"No",0)</f>
        <v>No</v>
      </c>
      <c r="W5437">
        <f t="shared" si="336"/>
        <v>810</v>
      </c>
      <c r="X5437">
        <f t="shared" si="337"/>
        <v>5</v>
      </c>
      <c r="Y5437">
        <f t="shared" si="338"/>
        <v>810</v>
      </c>
      <c r="Z5437" s="12">
        <f t="shared" si="339"/>
        <v>11.999999999999998</v>
      </c>
    </row>
    <row r="5438" spans="1:26"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t="str">
        <f>_xlfn.XLOOKUP(B5438,Returns!B:B,Returns!A:A,"No",0)</f>
        <v>No</v>
      </c>
      <c r="W5438">
        <f t="shared" si="336"/>
        <v>39.04</v>
      </c>
      <c r="X5438">
        <f t="shared" si="337"/>
        <v>3</v>
      </c>
      <c r="Y5438">
        <f t="shared" si="338"/>
        <v>31.231999999999999</v>
      </c>
      <c r="Z5438" s="12">
        <f t="shared" si="339"/>
        <v>17.187500000000007</v>
      </c>
    </row>
    <row r="5439" spans="1:26"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t="str">
        <f>_xlfn.XLOOKUP(B5439,Returns!B:B,Returns!A:A,"No",0)</f>
        <v>No</v>
      </c>
      <c r="W5439">
        <f t="shared" si="336"/>
        <v>49.050000000000011</v>
      </c>
      <c r="X5439">
        <f t="shared" si="337"/>
        <v>3</v>
      </c>
      <c r="Y5439">
        <f t="shared" si="338"/>
        <v>14.715000000000003</v>
      </c>
      <c r="Z5439" s="12">
        <f t="shared" si="339"/>
        <v>-46.666666666666643</v>
      </c>
    </row>
    <row r="5440" spans="1:26"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t="str">
        <f>_xlfn.XLOOKUP(B5440,Returns!B:B,Returns!A:A,"No",0)</f>
        <v>No</v>
      </c>
      <c r="W5440">
        <f t="shared" si="336"/>
        <v>639.64800000000002</v>
      </c>
      <c r="X5440">
        <f t="shared" si="337"/>
        <v>3</v>
      </c>
      <c r="Y5440">
        <f t="shared" si="338"/>
        <v>511.71840000000003</v>
      </c>
      <c r="Z5440" s="12">
        <f t="shared" si="339"/>
        <v>3.1249999999999982</v>
      </c>
    </row>
    <row r="5441" spans="1:26"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t="str">
        <f>_xlfn.XLOOKUP(B5441,Returns!B:B,Returns!A:A,"No",0)</f>
        <v>No</v>
      </c>
      <c r="W5441">
        <f t="shared" si="336"/>
        <v>1177.568</v>
      </c>
      <c r="X5441">
        <f t="shared" si="337"/>
        <v>5</v>
      </c>
      <c r="Y5441">
        <f t="shared" si="338"/>
        <v>942.05439999999999</v>
      </c>
      <c r="Z5441" s="12">
        <f t="shared" si="339"/>
        <v>19.531249999999996</v>
      </c>
    </row>
    <row r="5442" spans="1:26"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t="str">
        <f>_xlfn.XLOOKUP(B5442,Returns!B:B,Returns!A:A,"No",0)</f>
        <v>No</v>
      </c>
      <c r="W5442">
        <f t="shared" si="336"/>
        <v>2.0640000000000001</v>
      </c>
      <c r="X5442">
        <f t="shared" si="337"/>
        <v>5</v>
      </c>
      <c r="Y5442">
        <f t="shared" si="338"/>
        <v>1.6512</v>
      </c>
      <c r="Z5442" s="12">
        <f t="shared" si="339"/>
        <v>9.3750000000000036</v>
      </c>
    </row>
    <row r="5443" spans="1:26"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t="str">
        <f>_xlfn.XLOOKUP(B5443,Returns!B:B,Returns!A:A,"No",0)</f>
        <v>No</v>
      </c>
      <c r="W5443">
        <f t="shared" ref="W5443:W5506" si="340">R5443*S5443</f>
        <v>12.736000000000001</v>
      </c>
      <c r="X5443">
        <f t="shared" ref="X5443:X5506" si="341">D5443-C5443</f>
        <v>4</v>
      </c>
      <c r="Y5443">
        <f t="shared" ref="Y5443:Y5506" si="342">W5443-(W5443*T5443)</f>
        <v>10.188800000000001</v>
      </c>
      <c r="Z5443" s="12">
        <f t="shared" ref="Z5443:Z5506" si="343">(U5443/Y5443)*100</f>
        <v>23.437499999999996</v>
      </c>
    </row>
    <row r="5444" spans="1:26"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t="str">
        <f>_xlfn.XLOOKUP(B5444,Returns!B:B,Returns!A:A,"No",0)</f>
        <v>No</v>
      </c>
      <c r="W5444">
        <f t="shared" si="340"/>
        <v>99.6</v>
      </c>
      <c r="X5444">
        <f t="shared" si="341"/>
        <v>6</v>
      </c>
      <c r="Y5444">
        <f t="shared" si="342"/>
        <v>99.6</v>
      </c>
      <c r="Z5444" s="12">
        <f t="shared" si="343"/>
        <v>37</v>
      </c>
    </row>
    <row r="5445" spans="1:26"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t="str">
        <f>_xlfn.XLOOKUP(B5445,Returns!B:B,Returns!A:A,"No",0)</f>
        <v>No</v>
      </c>
      <c r="W5445">
        <f t="shared" si="340"/>
        <v>809.84800000000007</v>
      </c>
      <c r="X5445">
        <f t="shared" si="341"/>
        <v>6</v>
      </c>
      <c r="Y5445">
        <f t="shared" si="342"/>
        <v>647.87840000000006</v>
      </c>
      <c r="Z5445" s="12">
        <f t="shared" si="343"/>
        <v>3.2451923076923075</v>
      </c>
    </row>
    <row r="5446" spans="1:26"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t="str">
        <f>_xlfn.XLOOKUP(B5446,Returns!B:B,Returns!A:A,"No",0)</f>
        <v>No</v>
      </c>
      <c r="W5446">
        <f t="shared" si="340"/>
        <v>32.129999999999995</v>
      </c>
      <c r="X5446">
        <f t="shared" si="341"/>
        <v>6</v>
      </c>
      <c r="Y5446">
        <f t="shared" si="342"/>
        <v>32.129999999999995</v>
      </c>
      <c r="Z5446" s="12">
        <f t="shared" si="343"/>
        <v>8.6666666666666679</v>
      </c>
    </row>
    <row r="5447" spans="1:26"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t="str">
        <f>_xlfn.XLOOKUP(B5447,Returns!B:B,Returns!A:A,"No",0)</f>
        <v>No</v>
      </c>
      <c r="W5447">
        <f t="shared" si="340"/>
        <v>20.936000000000003</v>
      </c>
      <c r="X5447">
        <f t="shared" si="341"/>
        <v>4</v>
      </c>
      <c r="Y5447">
        <f t="shared" si="342"/>
        <v>16.748800000000003</v>
      </c>
      <c r="Z5447" s="12">
        <f t="shared" si="343"/>
        <v>42.187499999999993</v>
      </c>
    </row>
    <row r="5448" spans="1:26"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t="str">
        <f>_xlfn.XLOOKUP(B5448,Returns!B:B,Returns!A:A,"No",0)</f>
        <v>Yes</v>
      </c>
      <c r="W5448">
        <f t="shared" si="340"/>
        <v>198</v>
      </c>
      <c r="X5448">
        <f t="shared" si="341"/>
        <v>5</v>
      </c>
      <c r="Y5448">
        <f t="shared" si="342"/>
        <v>198</v>
      </c>
      <c r="Z5448" s="12">
        <f t="shared" si="343"/>
        <v>4.1666666666666661</v>
      </c>
    </row>
    <row r="5449" spans="1:26"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t="str">
        <f>_xlfn.XLOOKUP(B5449,Returns!B:B,Returns!A:A,"No",0)</f>
        <v>Yes</v>
      </c>
      <c r="W5449">
        <f t="shared" si="340"/>
        <v>1249.75</v>
      </c>
      <c r="X5449">
        <f t="shared" si="341"/>
        <v>5</v>
      </c>
      <c r="Y5449">
        <f t="shared" si="342"/>
        <v>1249.75</v>
      </c>
      <c r="Z5449" s="12">
        <f t="shared" si="343"/>
        <v>6.9999999999999991</v>
      </c>
    </row>
    <row r="5450" spans="1:26"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t="str">
        <f>_xlfn.XLOOKUP(B5450,Returns!B:B,Returns!A:A,"No",0)</f>
        <v>No</v>
      </c>
      <c r="W5450">
        <f t="shared" si="340"/>
        <v>1073.79</v>
      </c>
      <c r="X5450">
        <f t="shared" si="341"/>
        <v>7</v>
      </c>
      <c r="Y5450">
        <f t="shared" si="342"/>
        <v>1073.79</v>
      </c>
      <c r="Z5450" s="12">
        <f t="shared" si="343"/>
        <v>0.6666666666666673</v>
      </c>
    </row>
    <row r="5451" spans="1:26"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t="str">
        <f>_xlfn.XLOOKUP(B5451,Returns!B:B,Returns!A:A,"No",0)</f>
        <v>No</v>
      </c>
      <c r="W5451">
        <f t="shared" si="340"/>
        <v>287</v>
      </c>
      <c r="X5451">
        <f t="shared" si="341"/>
        <v>7</v>
      </c>
      <c r="Y5451">
        <f t="shared" si="342"/>
        <v>287</v>
      </c>
      <c r="Z5451" s="12">
        <f t="shared" si="343"/>
        <v>3.799999999999998</v>
      </c>
    </row>
    <row r="5452" spans="1:26"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t="str">
        <f>_xlfn.XLOOKUP(B5452,Returns!B:B,Returns!A:A,"No",0)</f>
        <v>No</v>
      </c>
      <c r="W5452">
        <f t="shared" si="340"/>
        <v>663.92</v>
      </c>
      <c r="X5452">
        <f t="shared" si="341"/>
        <v>7</v>
      </c>
      <c r="Y5452">
        <f t="shared" si="342"/>
        <v>663.92</v>
      </c>
      <c r="Z5452" s="12">
        <f t="shared" si="343"/>
        <v>22.499999999999996</v>
      </c>
    </row>
    <row r="5453" spans="1:26"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t="str">
        <f>_xlfn.XLOOKUP(B5453,Returns!B:B,Returns!A:A,"No",0)</f>
        <v>No</v>
      </c>
      <c r="W5453">
        <f t="shared" si="340"/>
        <v>81.12</v>
      </c>
      <c r="X5453">
        <f t="shared" si="341"/>
        <v>7</v>
      </c>
      <c r="Y5453">
        <f t="shared" si="342"/>
        <v>81.12</v>
      </c>
      <c r="Z5453" s="12">
        <f t="shared" si="343"/>
        <v>15.999999999999998</v>
      </c>
    </row>
    <row r="5454" spans="1:26"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t="str">
        <f>_xlfn.XLOOKUP(B5454,Returns!B:B,Returns!A:A,"No",0)</f>
        <v>No</v>
      </c>
      <c r="W5454">
        <f t="shared" si="340"/>
        <v>430.99999999999994</v>
      </c>
      <c r="X5454">
        <f t="shared" si="341"/>
        <v>7</v>
      </c>
      <c r="Y5454">
        <f t="shared" si="342"/>
        <v>430.99999999999994</v>
      </c>
      <c r="Z5454" s="12">
        <f t="shared" si="343"/>
        <v>5.7999999999999972</v>
      </c>
    </row>
    <row r="5455" spans="1:26"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t="str">
        <f>_xlfn.XLOOKUP(B5455,Returns!B:B,Returns!A:A,"No",0)</f>
        <v>No</v>
      </c>
      <c r="W5455">
        <f t="shared" si="340"/>
        <v>228.09600000000003</v>
      </c>
      <c r="X5455">
        <f t="shared" si="341"/>
        <v>4</v>
      </c>
      <c r="Y5455">
        <f t="shared" si="342"/>
        <v>182.47680000000003</v>
      </c>
      <c r="Z5455" s="12">
        <f t="shared" si="343"/>
        <v>7.5520833333333304</v>
      </c>
    </row>
    <row r="5456" spans="1:26"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t="str">
        <f>_xlfn.XLOOKUP(B5456,Returns!B:B,Returns!A:A,"No",0)</f>
        <v>No</v>
      </c>
      <c r="W5456">
        <f t="shared" si="340"/>
        <v>8.3840000000000003</v>
      </c>
      <c r="X5456">
        <f t="shared" si="341"/>
        <v>4</v>
      </c>
      <c r="Y5456">
        <f t="shared" si="342"/>
        <v>6.7072000000000003</v>
      </c>
      <c r="Z5456" s="12">
        <f t="shared" si="343"/>
        <v>10.9375</v>
      </c>
    </row>
    <row r="5457" spans="1:26"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t="str">
        <f>_xlfn.XLOOKUP(B5457,Returns!B:B,Returns!A:A,"No",0)</f>
        <v>No</v>
      </c>
      <c r="W5457">
        <f t="shared" si="340"/>
        <v>13.696000000000002</v>
      </c>
      <c r="X5457">
        <f t="shared" si="341"/>
        <v>4</v>
      </c>
      <c r="Y5457">
        <f t="shared" si="342"/>
        <v>10.956800000000001</v>
      </c>
      <c r="Z5457" s="12">
        <f t="shared" si="343"/>
        <v>7.0312499999999902</v>
      </c>
    </row>
    <row r="5458" spans="1:26"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t="str">
        <f>_xlfn.XLOOKUP(B5458,Returns!B:B,Returns!A:A,"No",0)</f>
        <v>Yes</v>
      </c>
      <c r="W5458">
        <f t="shared" si="340"/>
        <v>98</v>
      </c>
      <c r="X5458">
        <f t="shared" si="341"/>
        <v>4</v>
      </c>
      <c r="Y5458">
        <f t="shared" si="342"/>
        <v>98</v>
      </c>
      <c r="Z5458" s="12">
        <f t="shared" si="343"/>
        <v>9.7999999999999989</v>
      </c>
    </row>
    <row r="5459" spans="1:26"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t="str">
        <f>_xlfn.XLOOKUP(B5459,Returns!B:B,Returns!A:A,"No",0)</f>
        <v>Yes</v>
      </c>
      <c r="W5459">
        <f t="shared" si="340"/>
        <v>136.91999999999999</v>
      </c>
      <c r="X5459">
        <f t="shared" si="341"/>
        <v>4</v>
      </c>
      <c r="Y5459">
        <f t="shared" si="342"/>
        <v>136.91999999999999</v>
      </c>
      <c r="Z5459" s="12">
        <f t="shared" si="343"/>
        <v>15</v>
      </c>
    </row>
    <row r="5460" spans="1:26"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t="str">
        <f>_xlfn.XLOOKUP(B5460,Returns!B:B,Returns!A:A,"No",0)</f>
        <v>No</v>
      </c>
      <c r="W5460">
        <f t="shared" si="340"/>
        <v>80.063999999999993</v>
      </c>
      <c r="X5460">
        <f t="shared" si="341"/>
        <v>2</v>
      </c>
      <c r="Y5460">
        <f t="shared" si="342"/>
        <v>64.051199999999994</v>
      </c>
      <c r="Z5460" s="12">
        <f t="shared" si="343"/>
        <v>6.770833333333333</v>
      </c>
    </row>
    <row r="5461" spans="1:26"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t="str">
        <f>_xlfn.XLOOKUP(B5461,Returns!B:B,Returns!A:A,"No",0)</f>
        <v>No</v>
      </c>
      <c r="W5461">
        <f t="shared" si="340"/>
        <v>11826.175999999999</v>
      </c>
      <c r="X5461">
        <f t="shared" si="341"/>
        <v>2</v>
      </c>
      <c r="Y5461">
        <f t="shared" si="342"/>
        <v>9460.9408000000003</v>
      </c>
      <c r="Z5461" s="12">
        <f t="shared" si="343"/>
        <v>0.97656250000000056</v>
      </c>
    </row>
    <row r="5462" spans="1:26"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t="str">
        <f>_xlfn.XLOOKUP(B5462,Returns!B:B,Returns!A:A,"No",0)</f>
        <v>No</v>
      </c>
      <c r="W5462">
        <f t="shared" si="340"/>
        <v>16.272000000000002</v>
      </c>
      <c r="X5462">
        <f t="shared" si="341"/>
        <v>4</v>
      </c>
      <c r="Y5462">
        <f t="shared" si="342"/>
        <v>13.017600000000002</v>
      </c>
      <c r="Z5462" s="12">
        <f t="shared" si="343"/>
        <v>-29.687500000000011</v>
      </c>
    </row>
    <row r="5463" spans="1:26"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t="str">
        <f>_xlfn.XLOOKUP(B5463,Returns!B:B,Returns!A:A,"No",0)</f>
        <v>Yes</v>
      </c>
      <c r="W5463">
        <f t="shared" si="340"/>
        <v>27.72</v>
      </c>
      <c r="X5463">
        <f t="shared" si="341"/>
        <v>6</v>
      </c>
      <c r="Y5463">
        <f t="shared" si="342"/>
        <v>27.72</v>
      </c>
      <c r="Z5463" s="12">
        <f t="shared" si="343"/>
        <v>16</v>
      </c>
    </row>
    <row r="5464" spans="1:26"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t="str">
        <f>_xlfn.XLOOKUP(B5464,Returns!B:B,Returns!A:A,"No",0)</f>
        <v>No</v>
      </c>
      <c r="W5464">
        <f t="shared" si="340"/>
        <v>323.40000000000003</v>
      </c>
      <c r="X5464">
        <f t="shared" si="341"/>
        <v>1</v>
      </c>
      <c r="Y5464">
        <f t="shared" si="342"/>
        <v>97.020000000000039</v>
      </c>
      <c r="Z5464" s="12">
        <f t="shared" si="343"/>
        <v>-24.444444444444436</v>
      </c>
    </row>
    <row r="5465" spans="1:26"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t="str">
        <f>_xlfn.XLOOKUP(B5465,Returns!B:B,Returns!A:A,"No",0)</f>
        <v>No</v>
      </c>
      <c r="W5465">
        <f t="shared" si="340"/>
        <v>224.256</v>
      </c>
      <c r="X5465">
        <f t="shared" si="341"/>
        <v>1</v>
      </c>
      <c r="Y5465">
        <f t="shared" si="342"/>
        <v>179.40479999999999</v>
      </c>
      <c r="Z5465" s="12">
        <f t="shared" si="343"/>
        <v>10.9375</v>
      </c>
    </row>
    <row r="5466" spans="1:26"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t="str">
        <f>_xlfn.XLOOKUP(B5466,Returns!B:B,Returns!A:A,"No",0)</f>
        <v>No</v>
      </c>
      <c r="W5466">
        <f t="shared" si="340"/>
        <v>543.6</v>
      </c>
      <c r="X5466">
        <f t="shared" si="341"/>
        <v>1</v>
      </c>
      <c r="Y5466">
        <f t="shared" si="342"/>
        <v>434.88</v>
      </c>
      <c r="Z5466" s="12">
        <f t="shared" si="343"/>
        <v>8.4375</v>
      </c>
    </row>
    <row r="5467" spans="1:26"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t="str">
        <f>_xlfn.XLOOKUP(B5467,Returns!B:B,Returns!A:A,"No",0)</f>
        <v>No</v>
      </c>
      <c r="W5467">
        <f t="shared" si="340"/>
        <v>907.35000000000014</v>
      </c>
      <c r="X5467">
        <f t="shared" si="341"/>
        <v>1</v>
      </c>
      <c r="Y5467">
        <f t="shared" si="342"/>
        <v>272.20500000000004</v>
      </c>
      <c r="Z5467" s="12">
        <f t="shared" si="343"/>
        <v>-117.77777777777776</v>
      </c>
    </row>
    <row r="5468" spans="1:26"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t="str">
        <f>_xlfn.XLOOKUP(B5468,Returns!B:B,Returns!A:A,"No",0)</f>
        <v>No</v>
      </c>
      <c r="W5468">
        <f t="shared" si="340"/>
        <v>48.528000000000006</v>
      </c>
      <c r="X5468">
        <f t="shared" si="341"/>
        <v>5</v>
      </c>
      <c r="Y5468">
        <f t="shared" si="342"/>
        <v>38.822400000000002</v>
      </c>
      <c r="Z5468" s="12">
        <f t="shared" si="343"/>
        <v>15.624999999999996</v>
      </c>
    </row>
    <row r="5469" spans="1:26"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t="str">
        <f>_xlfn.XLOOKUP(B5469,Returns!B:B,Returns!A:A,"No",0)</f>
        <v>No</v>
      </c>
      <c r="W5469">
        <f t="shared" si="340"/>
        <v>367.05600000000004</v>
      </c>
      <c r="X5469">
        <f t="shared" si="341"/>
        <v>5</v>
      </c>
      <c r="Y5469">
        <f t="shared" si="342"/>
        <v>293.64480000000003</v>
      </c>
      <c r="Z5469" s="12">
        <f t="shared" si="343"/>
        <v>4.6874999999999982</v>
      </c>
    </row>
    <row r="5470" spans="1:26"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t="str">
        <f>_xlfn.XLOOKUP(B5470,Returns!B:B,Returns!A:A,"No",0)</f>
        <v>No</v>
      </c>
      <c r="W5470">
        <f t="shared" si="340"/>
        <v>1756.6559999999999</v>
      </c>
      <c r="X5470">
        <f t="shared" si="341"/>
        <v>1</v>
      </c>
      <c r="Y5470">
        <f t="shared" si="342"/>
        <v>1405.3247999999999</v>
      </c>
      <c r="Z5470" s="12">
        <f t="shared" si="343"/>
        <v>5.2083333333333304</v>
      </c>
    </row>
    <row r="5471" spans="1:26"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t="str">
        <f>_xlfn.XLOOKUP(B5471,Returns!B:B,Returns!A:A,"No",0)</f>
        <v>No</v>
      </c>
      <c r="W5471">
        <f t="shared" si="340"/>
        <v>58.320000000000007</v>
      </c>
      <c r="X5471">
        <f t="shared" si="341"/>
        <v>1</v>
      </c>
      <c r="Y5471">
        <f t="shared" si="342"/>
        <v>58.320000000000007</v>
      </c>
      <c r="Z5471" s="12">
        <f t="shared" si="343"/>
        <v>16</v>
      </c>
    </row>
    <row r="5472" spans="1:26"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t="str">
        <f>_xlfn.XLOOKUP(B5472,Returns!B:B,Returns!A:A,"No",0)</f>
        <v>No</v>
      </c>
      <c r="W5472">
        <f t="shared" si="340"/>
        <v>619.60000000000014</v>
      </c>
      <c r="X5472">
        <f t="shared" si="341"/>
        <v>5</v>
      </c>
      <c r="Y5472">
        <f t="shared" si="342"/>
        <v>495.68000000000012</v>
      </c>
      <c r="Z5472" s="12">
        <f t="shared" si="343"/>
        <v>1.8749999999999989</v>
      </c>
    </row>
    <row r="5473" spans="1:26"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t="str">
        <f>_xlfn.XLOOKUP(B5473,Returns!B:B,Returns!A:A,"No",0)</f>
        <v>No</v>
      </c>
      <c r="W5473">
        <f t="shared" si="340"/>
        <v>66.800000000000011</v>
      </c>
      <c r="X5473">
        <f t="shared" si="341"/>
        <v>4</v>
      </c>
      <c r="Y5473">
        <f t="shared" si="342"/>
        <v>53.440000000000012</v>
      </c>
      <c r="Z5473" s="12">
        <f t="shared" si="343"/>
        <v>7.5</v>
      </c>
    </row>
    <row r="5474" spans="1:26"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t="str">
        <f>_xlfn.XLOOKUP(B5474,Returns!B:B,Returns!A:A,"No",0)</f>
        <v>No</v>
      </c>
      <c r="W5474">
        <f t="shared" si="340"/>
        <v>156.512</v>
      </c>
      <c r="X5474">
        <f t="shared" si="341"/>
        <v>4</v>
      </c>
      <c r="Y5474">
        <f t="shared" si="342"/>
        <v>125.20959999999999</v>
      </c>
      <c r="Z5474" s="12">
        <f t="shared" si="343"/>
        <v>-14.0625</v>
      </c>
    </row>
    <row r="5475" spans="1:26"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t="str">
        <f>_xlfn.XLOOKUP(B5475,Returns!B:B,Returns!A:A,"No",0)</f>
        <v>No</v>
      </c>
      <c r="W5475">
        <f t="shared" si="340"/>
        <v>714.12600000000009</v>
      </c>
      <c r="X5475">
        <f t="shared" si="341"/>
        <v>4</v>
      </c>
      <c r="Y5475">
        <f t="shared" si="342"/>
        <v>214.23780000000005</v>
      </c>
      <c r="Z5475" s="12">
        <f t="shared" si="343"/>
        <v>-85.714285714285651</v>
      </c>
    </row>
    <row r="5476" spans="1:26"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t="str">
        <f>_xlfn.XLOOKUP(B5476,Returns!B:B,Returns!A:A,"No",0)</f>
        <v>No</v>
      </c>
      <c r="W5476">
        <f t="shared" si="340"/>
        <v>1501.36</v>
      </c>
      <c r="X5476">
        <f t="shared" si="341"/>
        <v>0</v>
      </c>
      <c r="Y5476">
        <f t="shared" si="342"/>
        <v>1501.36</v>
      </c>
      <c r="Z5476" s="12">
        <f t="shared" si="343"/>
        <v>2.5</v>
      </c>
    </row>
    <row r="5477" spans="1:26"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t="str">
        <f>_xlfn.XLOOKUP(B5477,Returns!B:B,Returns!A:A,"No",0)</f>
        <v>No</v>
      </c>
      <c r="W5477">
        <f t="shared" si="340"/>
        <v>133.20000000000002</v>
      </c>
      <c r="X5477">
        <f t="shared" si="341"/>
        <v>3</v>
      </c>
      <c r="Y5477">
        <f t="shared" si="342"/>
        <v>133.20000000000002</v>
      </c>
      <c r="Z5477" s="12">
        <f t="shared" si="343"/>
        <v>16.666666666666664</v>
      </c>
    </row>
    <row r="5478" spans="1:26"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t="str">
        <f>_xlfn.XLOOKUP(B5478,Returns!B:B,Returns!A:A,"No",0)</f>
        <v>No</v>
      </c>
      <c r="W5478">
        <f t="shared" si="340"/>
        <v>422.75</v>
      </c>
      <c r="X5478">
        <f t="shared" si="341"/>
        <v>3</v>
      </c>
      <c r="Y5478">
        <f t="shared" si="342"/>
        <v>422.75</v>
      </c>
      <c r="Z5478" s="12">
        <f t="shared" si="343"/>
        <v>5.3999999999999995</v>
      </c>
    </row>
    <row r="5479" spans="1:26"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t="str">
        <f>_xlfn.XLOOKUP(B5479,Returns!B:B,Returns!A:A,"No",0)</f>
        <v>No</v>
      </c>
      <c r="W5479">
        <f t="shared" si="340"/>
        <v>53.820000000000007</v>
      </c>
      <c r="X5479">
        <f t="shared" si="341"/>
        <v>3</v>
      </c>
      <c r="Y5479">
        <f t="shared" si="342"/>
        <v>53.820000000000007</v>
      </c>
      <c r="Z5479" s="12">
        <f t="shared" si="343"/>
        <v>16.333333333333332</v>
      </c>
    </row>
    <row r="5480" spans="1:26"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t="str">
        <f>_xlfn.XLOOKUP(B5480,Returns!B:B,Returns!A:A,"No",0)</f>
        <v>No</v>
      </c>
      <c r="W5480">
        <f t="shared" si="340"/>
        <v>385.19999999999993</v>
      </c>
      <c r="X5480">
        <f t="shared" si="341"/>
        <v>4</v>
      </c>
      <c r="Y5480">
        <f t="shared" si="342"/>
        <v>385.19999999999993</v>
      </c>
      <c r="Z5480" s="12">
        <f t="shared" si="343"/>
        <v>16.333333333333336</v>
      </c>
    </row>
    <row r="5481" spans="1:26"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t="str">
        <f>_xlfn.XLOOKUP(B5481,Returns!B:B,Returns!A:A,"No",0)</f>
        <v>No</v>
      </c>
      <c r="W5481">
        <f t="shared" si="340"/>
        <v>1.8690000000000004</v>
      </c>
      <c r="X5481">
        <f t="shared" si="341"/>
        <v>4</v>
      </c>
      <c r="Y5481">
        <f t="shared" si="342"/>
        <v>0.5607000000000002</v>
      </c>
      <c r="Z5481" s="12">
        <f t="shared" si="343"/>
        <v>-233.33333333333317</v>
      </c>
    </row>
    <row r="5482" spans="1:26"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t="str">
        <f>_xlfn.XLOOKUP(B5482,Returns!B:B,Returns!A:A,"No",0)</f>
        <v>No</v>
      </c>
      <c r="W5482">
        <f t="shared" si="340"/>
        <v>103.19200000000001</v>
      </c>
      <c r="X5482">
        <f t="shared" si="341"/>
        <v>6</v>
      </c>
      <c r="Y5482">
        <f t="shared" si="342"/>
        <v>82.553600000000003</v>
      </c>
      <c r="Z5482" s="12">
        <f t="shared" si="343"/>
        <v>14.062499999999996</v>
      </c>
    </row>
    <row r="5483" spans="1:26"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t="str">
        <f>_xlfn.XLOOKUP(B5483,Returns!B:B,Returns!A:A,"No",0)</f>
        <v>No</v>
      </c>
      <c r="W5483">
        <f t="shared" si="340"/>
        <v>72</v>
      </c>
      <c r="X5483">
        <f t="shared" si="341"/>
        <v>6</v>
      </c>
      <c r="Y5483">
        <f t="shared" si="342"/>
        <v>72</v>
      </c>
      <c r="Z5483" s="12">
        <f t="shared" si="343"/>
        <v>8.9999999999999947</v>
      </c>
    </row>
    <row r="5484" spans="1:26"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t="str">
        <f>_xlfn.XLOOKUP(B5484,Returns!B:B,Returns!A:A,"No",0)</f>
        <v>No</v>
      </c>
      <c r="W5484">
        <f t="shared" si="340"/>
        <v>959.84</v>
      </c>
      <c r="X5484">
        <f t="shared" si="341"/>
        <v>6</v>
      </c>
      <c r="Y5484">
        <f t="shared" si="342"/>
        <v>959.84</v>
      </c>
      <c r="Z5484" s="12">
        <f t="shared" si="343"/>
        <v>12</v>
      </c>
    </row>
    <row r="5485" spans="1:26"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t="str">
        <f>_xlfn.XLOOKUP(B5485,Returns!B:B,Returns!A:A,"No",0)</f>
        <v>No</v>
      </c>
      <c r="W5485">
        <f t="shared" si="340"/>
        <v>81.36</v>
      </c>
      <c r="X5485">
        <f t="shared" si="341"/>
        <v>6</v>
      </c>
      <c r="Y5485">
        <f t="shared" si="342"/>
        <v>81.36</v>
      </c>
      <c r="Z5485" s="12">
        <f t="shared" si="343"/>
        <v>0.49999999999999628</v>
      </c>
    </row>
    <row r="5486" spans="1:26"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t="str">
        <f>_xlfn.XLOOKUP(B5486,Returns!B:B,Returns!A:A,"No",0)</f>
        <v>No</v>
      </c>
      <c r="W5486">
        <f t="shared" si="340"/>
        <v>1676.5439999999999</v>
      </c>
      <c r="X5486">
        <f t="shared" si="341"/>
        <v>5</v>
      </c>
      <c r="Y5486">
        <f t="shared" si="342"/>
        <v>1341.2351999999998</v>
      </c>
      <c r="Z5486" s="12">
        <f t="shared" si="343"/>
        <v>-5.0781250000000009</v>
      </c>
    </row>
    <row r="5487" spans="1:26"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t="str">
        <f>_xlfn.XLOOKUP(B5487,Returns!B:B,Returns!A:A,"No",0)</f>
        <v>No</v>
      </c>
      <c r="W5487">
        <f t="shared" si="340"/>
        <v>70.415999999999997</v>
      </c>
      <c r="X5487">
        <f t="shared" si="341"/>
        <v>5</v>
      </c>
      <c r="Y5487">
        <f t="shared" si="342"/>
        <v>56.332799999999999</v>
      </c>
      <c r="Z5487" s="12">
        <f t="shared" si="343"/>
        <v>13.541666666666663</v>
      </c>
    </row>
    <row r="5488" spans="1:26"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t="str">
        <f>_xlfn.XLOOKUP(B5488,Returns!B:B,Returns!A:A,"No",0)</f>
        <v>No</v>
      </c>
      <c r="W5488">
        <f t="shared" si="340"/>
        <v>14.367999999999997</v>
      </c>
      <c r="X5488">
        <f t="shared" si="341"/>
        <v>5</v>
      </c>
      <c r="Y5488">
        <f t="shared" si="342"/>
        <v>2.8735999999999979</v>
      </c>
      <c r="Z5488" s="12">
        <f t="shared" si="343"/>
        <v>-218.75000000000026</v>
      </c>
    </row>
    <row r="5489" spans="1:26"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t="str">
        <f>_xlfn.XLOOKUP(B5489,Returns!B:B,Returns!A:A,"No",0)</f>
        <v>No</v>
      </c>
      <c r="W5489">
        <f t="shared" si="340"/>
        <v>71.928000000000011</v>
      </c>
      <c r="X5489">
        <f t="shared" si="341"/>
        <v>3</v>
      </c>
      <c r="Y5489">
        <f t="shared" si="342"/>
        <v>57.542400000000008</v>
      </c>
      <c r="Z5489" s="12">
        <f t="shared" si="343"/>
        <v>-9.8958333333333339</v>
      </c>
    </row>
    <row r="5490" spans="1:26"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t="str">
        <f>_xlfn.XLOOKUP(B5490,Returns!B:B,Returns!A:A,"No",0)</f>
        <v>No</v>
      </c>
      <c r="W5490">
        <f t="shared" si="340"/>
        <v>18.792000000000002</v>
      </c>
      <c r="X5490">
        <f t="shared" si="341"/>
        <v>3</v>
      </c>
      <c r="Y5490">
        <f t="shared" si="342"/>
        <v>15.033600000000002</v>
      </c>
      <c r="Z5490" s="12">
        <f t="shared" si="343"/>
        <v>13.541666666666666</v>
      </c>
    </row>
    <row r="5491" spans="1:26"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t="str">
        <f>_xlfn.XLOOKUP(B5491,Returns!B:B,Returns!A:A,"No",0)</f>
        <v>No</v>
      </c>
      <c r="W5491">
        <f t="shared" si="340"/>
        <v>62.423999999999999</v>
      </c>
      <c r="X5491">
        <f t="shared" si="341"/>
        <v>3</v>
      </c>
      <c r="Y5491">
        <f t="shared" si="342"/>
        <v>49.9392</v>
      </c>
      <c r="Z5491" s="12">
        <f t="shared" si="343"/>
        <v>3.6458333333333361</v>
      </c>
    </row>
    <row r="5492" spans="1:26"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t="str">
        <f>_xlfn.XLOOKUP(B5492,Returns!B:B,Returns!A:A,"No",0)</f>
        <v>No</v>
      </c>
      <c r="W5492">
        <f t="shared" si="340"/>
        <v>655.05600000000004</v>
      </c>
      <c r="X5492">
        <f t="shared" si="341"/>
        <v>3</v>
      </c>
      <c r="Y5492">
        <f t="shared" si="342"/>
        <v>524.04480000000001</v>
      </c>
      <c r="Z5492" s="12">
        <f t="shared" si="343"/>
        <v>-3.6458333333333361</v>
      </c>
    </row>
    <row r="5493" spans="1:26"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t="str">
        <f>_xlfn.XLOOKUP(B5493,Returns!B:B,Returns!A:A,"No",0)</f>
        <v>No</v>
      </c>
      <c r="W5493">
        <f t="shared" si="340"/>
        <v>36.32</v>
      </c>
      <c r="X5493">
        <f t="shared" si="341"/>
        <v>1</v>
      </c>
      <c r="Y5493">
        <f t="shared" si="342"/>
        <v>29.056000000000001</v>
      </c>
      <c r="Z5493" s="12">
        <f t="shared" si="343"/>
        <v>6.2500000000000053</v>
      </c>
    </row>
    <row r="5494" spans="1:26"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t="str">
        <f>_xlfn.XLOOKUP(B5494,Returns!B:B,Returns!A:A,"No",0)</f>
        <v>No</v>
      </c>
      <c r="W5494">
        <f t="shared" si="340"/>
        <v>14.72</v>
      </c>
      <c r="X5494">
        <f t="shared" si="341"/>
        <v>0</v>
      </c>
      <c r="Y5494">
        <f t="shared" si="342"/>
        <v>14.72</v>
      </c>
      <c r="Z5494" s="12">
        <f t="shared" si="343"/>
        <v>0.99999999999999845</v>
      </c>
    </row>
    <row r="5495" spans="1:26"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t="str">
        <f>_xlfn.XLOOKUP(B5495,Returns!B:B,Returns!A:A,"No",0)</f>
        <v>No</v>
      </c>
      <c r="W5495">
        <f t="shared" si="340"/>
        <v>165.6</v>
      </c>
      <c r="X5495">
        <f t="shared" si="341"/>
        <v>0</v>
      </c>
      <c r="Y5495">
        <f t="shared" si="342"/>
        <v>165.6</v>
      </c>
      <c r="Z5495" s="12">
        <f t="shared" si="343"/>
        <v>12.000000000000002</v>
      </c>
    </row>
    <row r="5496" spans="1:26"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t="str">
        <f>_xlfn.XLOOKUP(B5496,Returns!B:B,Returns!A:A,"No",0)</f>
        <v>No</v>
      </c>
      <c r="W5496">
        <f t="shared" si="340"/>
        <v>1645.328</v>
      </c>
      <c r="X5496">
        <f t="shared" si="341"/>
        <v>0</v>
      </c>
      <c r="Y5496">
        <f t="shared" si="342"/>
        <v>1398.5288</v>
      </c>
      <c r="Z5496" s="12">
        <f t="shared" si="343"/>
        <v>-0.34602076124567305</v>
      </c>
    </row>
    <row r="5497" spans="1:26"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t="str">
        <f>_xlfn.XLOOKUP(B5497,Returns!B:B,Returns!A:A,"No",0)</f>
        <v>No</v>
      </c>
      <c r="W5497">
        <f t="shared" si="340"/>
        <v>30.624000000000002</v>
      </c>
      <c r="X5497">
        <f t="shared" si="341"/>
        <v>4</v>
      </c>
      <c r="Y5497">
        <f t="shared" si="342"/>
        <v>9.1872000000000007</v>
      </c>
      <c r="Z5497" s="12">
        <f t="shared" si="343"/>
        <v>-66.666666666666657</v>
      </c>
    </row>
    <row r="5498" spans="1:26"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t="str">
        <f>_xlfn.XLOOKUP(B5498,Returns!B:B,Returns!A:A,"No",0)</f>
        <v>No</v>
      </c>
      <c r="W5498">
        <f t="shared" si="340"/>
        <v>127.84000000000002</v>
      </c>
      <c r="X5498">
        <f t="shared" si="341"/>
        <v>4</v>
      </c>
      <c r="Y5498">
        <f t="shared" si="342"/>
        <v>102.27200000000002</v>
      </c>
      <c r="Z5498" s="12">
        <f t="shared" si="343"/>
        <v>18.749999999999996</v>
      </c>
    </row>
    <row r="5499" spans="1:26"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t="str">
        <f>_xlfn.XLOOKUP(B5499,Returns!B:B,Returns!A:A,"No",0)</f>
        <v>No</v>
      </c>
      <c r="W5499">
        <f t="shared" si="340"/>
        <v>13.12</v>
      </c>
      <c r="X5499">
        <f t="shared" si="341"/>
        <v>3</v>
      </c>
      <c r="Y5499">
        <f t="shared" si="342"/>
        <v>13.12</v>
      </c>
      <c r="Z5499" s="12">
        <f t="shared" si="343"/>
        <v>14.499999999999993</v>
      </c>
    </row>
    <row r="5500" spans="1:26"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t="str">
        <f>_xlfn.XLOOKUP(B5500,Returns!B:B,Returns!A:A,"No",0)</f>
        <v>No</v>
      </c>
      <c r="W5500">
        <f t="shared" si="340"/>
        <v>23.490000000000002</v>
      </c>
      <c r="X5500">
        <f t="shared" si="341"/>
        <v>3</v>
      </c>
      <c r="Y5500">
        <f t="shared" si="342"/>
        <v>23.490000000000002</v>
      </c>
      <c r="Z5500" s="12">
        <f t="shared" si="343"/>
        <v>15.333333333333332</v>
      </c>
    </row>
    <row r="5501" spans="1:26"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t="str">
        <f>_xlfn.XLOOKUP(B5501,Returns!B:B,Returns!A:A,"No",0)</f>
        <v>No</v>
      </c>
      <c r="W5501">
        <f t="shared" si="340"/>
        <v>83.8</v>
      </c>
      <c r="X5501">
        <f t="shared" si="341"/>
        <v>3</v>
      </c>
      <c r="Y5501">
        <f t="shared" si="342"/>
        <v>83.8</v>
      </c>
      <c r="Z5501" s="12">
        <f t="shared" si="343"/>
        <v>10.5</v>
      </c>
    </row>
    <row r="5502" spans="1:26"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t="str">
        <f>_xlfn.XLOOKUP(B5502,Returns!B:B,Returns!A:A,"No",0)</f>
        <v>No</v>
      </c>
      <c r="W5502">
        <f t="shared" si="340"/>
        <v>3984.8759999999997</v>
      </c>
      <c r="X5502">
        <f t="shared" si="341"/>
        <v>3</v>
      </c>
      <c r="Y5502">
        <f t="shared" si="342"/>
        <v>3586.3883999999998</v>
      </c>
      <c r="Z5502" s="12">
        <f t="shared" si="343"/>
        <v>2.4691358024691361</v>
      </c>
    </row>
    <row r="5503" spans="1:26"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t="str">
        <f>_xlfn.XLOOKUP(B5503,Returns!B:B,Returns!A:A,"No",0)</f>
        <v>No</v>
      </c>
      <c r="W5503">
        <f t="shared" si="340"/>
        <v>17.920000000000002</v>
      </c>
      <c r="X5503">
        <f t="shared" si="341"/>
        <v>3</v>
      </c>
      <c r="Y5503">
        <f t="shared" si="342"/>
        <v>17.920000000000002</v>
      </c>
      <c r="Z5503" s="12">
        <f t="shared" si="343"/>
        <v>24.5</v>
      </c>
    </row>
    <row r="5504" spans="1:26"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t="str">
        <f>_xlfn.XLOOKUP(B5504,Returns!B:B,Returns!A:A,"No",0)</f>
        <v>No</v>
      </c>
      <c r="W5504">
        <f t="shared" si="340"/>
        <v>3.3119999999999998</v>
      </c>
      <c r="X5504">
        <f t="shared" si="341"/>
        <v>4</v>
      </c>
      <c r="Y5504">
        <f t="shared" si="342"/>
        <v>2.6496</v>
      </c>
      <c r="Z5504" s="12">
        <f t="shared" si="343"/>
        <v>24.999999999999993</v>
      </c>
    </row>
    <row r="5505" spans="1:26"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t="str">
        <f>_xlfn.XLOOKUP(B5505,Returns!B:B,Returns!A:A,"No",0)</f>
        <v>No</v>
      </c>
      <c r="W5505">
        <f t="shared" si="340"/>
        <v>60.408000000000008</v>
      </c>
      <c r="X5505">
        <f t="shared" si="341"/>
        <v>4</v>
      </c>
      <c r="Y5505">
        <f t="shared" si="342"/>
        <v>48.326400000000007</v>
      </c>
      <c r="Z5505" s="12">
        <f t="shared" si="343"/>
        <v>2.6041666666666656</v>
      </c>
    </row>
    <row r="5506" spans="1:26"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t="str">
        <f>_xlfn.XLOOKUP(B5506,Returns!B:B,Returns!A:A,"No",0)</f>
        <v>No</v>
      </c>
      <c r="W5506">
        <f t="shared" si="340"/>
        <v>26.567999999999998</v>
      </c>
      <c r="X5506">
        <f t="shared" si="341"/>
        <v>4</v>
      </c>
      <c r="Y5506">
        <f t="shared" si="342"/>
        <v>21.254399999999997</v>
      </c>
      <c r="Z5506" s="12">
        <f t="shared" si="343"/>
        <v>13.541666666666666</v>
      </c>
    </row>
    <row r="5507" spans="1:26"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t="str">
        <f>_xlfn.XLOOKUP(B5507,Returns!B:B,Returns!A:A,"No",0)</f>
        <v>No</v>
      </c>
      <c r="W5507">
        <f t="shared" ref="W5507:W5570" si="344">R5507*S5507</f>
        <v>3436.7999999999997</v>
      </c>
      <c r="X5507">
        <f t="shared" ref="X5507:X5570" si="345">D5507-C5507</f>
        <v>4</v>
      </c>
      <c r="Y5507">
        <f t="shared" ref="Y5507:Y5570" si="346">W5507-(W5507*T5507)</f>
        <v>2062.08</v>
      </c>
      <c r="Z5507" s="12">
        <f t="shared" ref="Z5507:Z5570" si="347">(U5507/Y5507)*100</f>
        <v>-9.0277777777777768</v>
      </c>
    </row>
    <row r="5508" spans="1:26"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t="str">
        <f>_xlfn.XLOOKUP(B5508,Returns!B:B,Returns!A:A,"No",0)</f>
        <v>No</v>
      </c>
      <c r="W5508">
        <f t="shared" si="344"/>
        <v>123.92</v>
      </c>
      <c r="X5508">
        <f t="shared" si="345"/>
        <v>0</v>
      </c>
      <c r="Y5508">
        <f t="shared" si="346"/>
        <v>123.92</v>
      </c>
      <c r="Z5508" s="12">
        <f t="shared" si="347"/>
        <v>22.499999999999996</v>
      </c>
    </row>
    <row r="5509" spans="1:26"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t="str">
        <f>_xlfn.XLOOKUP(B5509,Returns!B:B,Returns!A:A,"No",0)</f>
        <v>No</v>
      </c>
      <c r="W5509">
        <f t="shared" si="344"/>
        <v>71.680000000000007</v>
      </c>
      <c r="X5509">
        <f t="shared" si="345"/>
        <v>6</v>
      </c>
      <c r="Y5509">
        <f t="shared" si="346"/>
        <v>71.680000000000007</v>
      </c>
      <c r="Z5509" s="12">
        <f t="shared" si="347"/>
        <v>12.000000000000002</v>
      </c>
    </row>
    <row r="5510" spans="1:26"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t="str">
        <f>_xlfn.XLOOKUP(B5510,Returns!B:B,Returns!A:A,"No",0)</f>
        <v>No</v>
      </c>
      <c r="W5510">
        <f t="shared" si="344"/>
        <v>729.5</v>
      </c>
      <c r="X5510">
        <f t="shared" si="345"/>
        <v>4</v>
      </c>
      <c r="Y5510">
        <f t="shared" si="346"/>
        <v>729.5</v>
      </c>
      <c r="Z5510" s="12">
        <f t="shared" si="347"/>
        <v>8.6</v>
      </c>
    </row>
    <row r="5511" spans="1:26"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t="str">
        <f>_xlfn.XLOOKUP(B5511,Returns!B:B,Returns!A:A,"No",0)</f>
        <v>No</v>
      </c>
      <c r="W5511">
        <f t="shared" si="344"/>
        <v>113.408</v>
      </c>
      <c r="X5511">
        <f t="shared" si="345"/>
        <v>5</v>
      </c>
      <c r="Y5511">
        <f t="shared" si="346"/>
        <v>90.726399999999998</v>
      </c>
      <c r="Z5511" s="12">
        <f t="shared" si="347"/>
        <v>21.093749999999993</v>
      </c>
    </row>
    <row r="5512" spans="1:26"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t="str">
        <f>_xlfn.XLOOKUP(B5512,Returns!B:B,Returns!A:A,"No",0)</f>
        <v>No</v>
      </c>
      <c r="W5512">
        <f t="shared" si="344"/>
        <v>22.240000000000002</v>
      </c>
      <c r="X5512">
        <f t="shared" si="345"/>
        <v>5</v>
      </c>
      <c r="Y5512">
        <f t="shared" si="346"/>
        <v>17.792000000000002</v>
      </c>
      <c r="Z5512" s="12">
        <f t="shared" si="347"/>
        <v>19.531249999999996</v>
      </c>
    </row>
    <row r="5513" spans="1:26"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t="str">
        <f>_xlfn.XLOOKUP(B5513,Returns!B:B,Returns!A:A,"No",0)</f>
        <v>No</v>
      </c>
      <c r="W5513">
        <f t="shared" si="344"/>
        <v>131.584</v>
      </c>
      <c r="X5513">
        <f t="shared" si="345"/>
        <v>6</v>
      </c>
      <c r="Y5513">
        <f t="shared" si="346"/>
        <v>105.2672</v>
      </c>
      <c r="Z5513" s="12">
        <f t="shared" si="347"/>
        <v>10.546874999999996</v>
      </c>
    </row>
    <row r="5514" spans="1:26"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t="str">
        <f>_xlfn.XLOOKUP(B5514,Returns!B:B,Returns!A:A,"No",0)</f>
        <v>No</v>
      </c>
      <c r="W5514">
        <f t="shared" si="344"/>
        <v>68.328000000000003</v>
      </c>
      <c r="X5514">
        <f t="shared" si="345"/>
        <v>6</v>
      </c>
      <c r="Y5514">
        <f t="shared" si="346"/>
        <v>54.662400000000005</v>
      </c>
      <c r="Z5514" s="12">
        <f t="shared" si="347"/>
        <v>14.062499999999996</v>
      </c>
    </row>
    <row r="5515" spans="1:26"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t="str">
        <f>_xlfn.XLOOKUP(B5515,Returns!B:B,Returns!A:A,"No",0)</f>
        <v>No</v>
      </c>
      <c r="W5515">
        <f t="shared" si="344"/>
        <v>719.90999999999985</v>
      </c>
      <c r="X5515">
        <f t="shared" si="345"/>
        <v>2</v>
      </c>
      <c r="Y5515">
        <f t="shared" si="346"/>
        <v>719.90999999999985</v>
      </c>
      <c r="Z5515" s="12">
        <f t="shared" si="347"/>
        <v>0.33333333333333082</v>
      </c>
    </row>
    <row r="5516" spans="1:26"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t="str">
        <f>_xlfn.XLOOKUP(B5516,Returns!B:B,Returns!A:A,"No",0)</f>
        <v>No</v>
      </c>
      <c r="W5516">
        <f t="shared" si="344"/>
        <v>320.64</v>
      </c>
      <c r="X5516">
        <f t="shared" si="345"/>
        <v>2</v>
      </c>
      <c r="Y5516">
        <f t="shared" si="346"/>
        <v>320.64</v>
      </c>
      <c r="Z5516" s="12">
        <f t="shared" si="347"/>
        <v>14.000000000000002</v>
      </c>
    </row>
    <row r="5517" spans="1:26"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t="str">
        <f>_xlfn.XLOOKUP(B5517,Returns!B:B,Returns!A:A,"No",0)</f>
        <v>No</v>
      </c>
      <c r="W5517">
        <f t="shared" si="344"/>
        <v>386.55000000000007</v>
      </c>
      <c r="X5517">
        <f t="shared" si="345"/>
        <v>2</v>
      </c>
      <c r="Y5517">
        <f t="shared" si="346"/>
        <v>386.55000000000007</v>
      </c>
      <c r="Z5517" s="12">
        <f t="shared" si="347"/>
        <v>0.99999999999999911</v>
      </c>
    </row>
    <row r="5518" spans="1:26"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t="str">
        <f>_xlfn.XLOOKUP(B5518,Returns!B:B,Returns!A:A,"No",0)</f>
        <v>No</v>
      </c>
      <c r="W5518">
        <f t="shared" si="344"/>
        <v>5279.84</v>
      </c>
      <c r="X5518">
        <f t="shared" si="345"/>
        <v>3</v>
      </c>
      <c r="Y5518">
        <f t="shared" si="346"/>
        <v>5279.84</v>
      </c>
      <c r="Z5518" s="12">
        <f t="shared" si="347"/>
        <v>10</v>
      </c>
    </row>
    <row r="5519" spans="1:26"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t="str">
        <f>_xlfn.XLOOKUP(B5519,Returns!B:B,Returns!A:A,"No",0)</f>
        <v>No</v>
      </c>
      <c r="W5519">
        <f t="shared" si="344"/>
        <v>2399.6</v>
      </c>
      <c r="X5519">
        <f t="shared" si="345"/>
        <v>5</v>
      </c>
      <c r="Y5519">
        <f t="shared" si="346"/>
        <v>1679.7199999999998</v>
      </c>
      <c r="Z5519" s="12">
        <f t="shared" si="347"/>
        <v>-0.61224489795918324</v>
      </c>
    </row>
    <row r="5520" spans="1:26"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t="str">
        <f>_xlfn.XLOOKUP(B5520,Returns!B:B,Returns!A:A,"No",0)</f>
        <v>No</v>
      </c>
      <c r="W5520">
        <f t="shared" si="344"/>
        <v>109.536</v>
      </c>
      <c r="X5520">
        <f t="shared" si="345"/>
        <v>5</v>
      </c>
      <c r="Y5520">
        <f t="shared" si="346"/>
        <v>87.628799999999998</v>
      </c>
      <c r="Z5520" s="12">
        <f t="shared" si="347"/>
        <v>7.8124999999999956</v>
      </c>
    </row>
    <row r="5521" spans="1:26"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t="str">
        <f>_xlfn.XLOOKUP(B5521,Returns!B:B,Returns!A:A,"No",0)</f>
        <v>No</v>
      </c>
      <c r="W5521">
        <f t="shared" si="344"/>
        <v>40.176000000000002</v>
      </c>
      <c r="X5521">
        <f t="shared" si="345"/>
        <v>5</v>
      </c>
      <c r="Y5521">
        <f t="shared" si="346"/>
        <v>32.140799999999999</v>
      </c>
      <c r="Z5521" s="12">
        <f t="shared" si="347"/>
        <v>9.8958333333333357</v>
      </c>
    </row>
    <row r="5522" spans="1:26"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t="str">
        <f>_xlfn.XLOOKUP(B5522,Returns!B:B,Returns!A:A,"No",0)</f>
        <v>No</v>
      </c>
      <c r="W5522">
        <f t="shared" si="344"/>
        <v>119.60000000000001</v>
      </c>
      <c r="X5522">
        <f t="shared" si="345"/>
        <v>5</v>
      </c>
      <c r="Y5522">
        <f t="shared" si="346"/>
        <v>95.68</v>
      </c>
      <c r="Z5522" s="12">
        <f t="shared" si="347"/>
        <v>9.0624999999999982</v>
      </c>
    </row>
    <row r="5523" spans="1:26"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t="str">
        <f>_xlfn.XLOOKUP(B5523,Returns!B:B,Returns!A:A,"No",0)</f>
        <v>No</v>
      </c>
      <c r="W5523">
        <f t="shared" si="344"/>
        <v>1023.872</v>
      </c>
      <c r="X5523">
        <f t="shared" si="345"/>
        <v>5</v>
      </c>
      <c r="Y5523">
        <f t="shared" si="346"/>
        <v>819.09759999999994</v>
      </c>
      <c r="Z5523" s="12">
        <f t="shared" si="347"/>
        <v>-3.5156249999999987</v>
      </c>
    </row>
    <row r="5524" spans="1:26"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t="str">
        <f>_xlfn.XLOOKUP(B5524,Returns!B:B,Returns!A:A,"No",0)</f>
        <v>No</v>
      </c>
      <c r="W5524">
        <f t="shared" si="344"/>
        <v>129.31200000000001</v>
      </c>
      <c r="X5524">
        <f t="shared" si="345"/>
        <v>2</v>
      </c>
      <c r="Y5524">
        <f t="shared" si="346"/>
        <v>103.4496</v>
      </c>
      <c r="Z5524" s="12">
        <f t="shared" si="347"/>
        <v>6.7708333333333313</v>
      </c>
    </row>
    <row r="5525" spans="1:26"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t="str">
        <f>_xlfn.XLOOKUP(B5525,Returns!B:B,Returns!A:A,"No",0)</f>
        <v>No</v>
      </c>
      <c r="W5525">
        <f t="shared" si="344"/>
        <v>232.96</v>
      </c>
      <c r="X5525">
        <f t="shared" si="345"/>
        <v>2</v>
      </c>
      <c r="Y5525">
        <f t="shared" si="346"/>
        <v>232.96</v>
      </c>
      <c r="Z5525" s="12">
        <f t="shared" si="347"/>
        <v>6.75</v>
      </c>
    </row>
    <row r="5526" spans="1:26"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t="str">
        <f>_xlfn.XLOOKUP(B5526,Returns!B:B,Returns!A:A,"No",0)</f>
        <v>No</v>
      </c>
      <c r="W5526">
        <f t="shared" si="344"/>
        <v>963.36</v>
      </c>
      <c r="X5526">
        <f t="shared" si="345"/>
        <v>2</v>
      </c>
      <c r="Y5526">
        <f t="shared" si="346"/>
        <v>963.36</v>
      </c>
      <c r="Z5526" s="12">
        <f t="shared" si="347"/>
        <v>3.833333333333333</v>
      </c>
    </row>
    <row r="5527" spans="1:26"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t="str">
        <f>_xlfn.XLOOKUP(B5527,Returns!B:B,Returns!A:A,"No",0)</f>
        <v>No</v>
      </c>
      <c r="W5527">
        <f t="shared" si="344"/>
        <v>19.559999999999999</v>
      </c>
      <c r="X5527">
        <f t="shared" si="345"/>
        <v>5</v>
      </c>
      <c r="Y5527">
        <f t="shared" si="346"/>
        <v>19.559999999999999</v>
      </c>
      <c r="Z5527" s="12">
        <f t="shared" si="347"/>
        <v>20.5</v>
      </c>
    </row>
    <row r="5528" spans="1:26"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t="str">
        <f>_xlfn.XLOOKUP(B5528,Returns!B:B,Returns!A:A,"No",0)</f>
        <v>No</v>
      </c>
      <c r="W5528">
        <f t="shared" si="344"/>
        <v>1.81</v>
      </c>
      <c r="X5528">
        <f t="shared" si="345"/>
        <v>4</v>
      </c>
      <c r="Y5528">
        <f t="shared" si="346"/>
        <v>1.81</v>
      </c>
      <c r="Z5528" s="12">
        <f t="shared" si="347"/>
        <v>36</v>
      </c>
    </row>
    <row r="5529" spans="1:26"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t="str">
        <f>_xlfn.XLOOKUP(B5529,Returns!B:B,Returns!A:A,"No",0)</f>
        <v>No</v>
      </c>
      <c r="W5529">
        <f t="shared" si="344"/>
        <v>75.88</v>
      </c>
      <c r="X5529">
        <f t="shared" si="345"/>
        <v>2</v>
      </c>
      <c r="Y5529">
        <f t="shared" si="346"/>
        <v>75.88</v>
      </c>
      <c r="Z5529" s="12">
        <f t="shared" si="347"/>
        <v>24</v>
      </c>
    </row>
    <row r="5530" spans="1:26"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t="str">
        <f>_xlfn.XLOOKUP(B5530,Returns!B:B,Returns!A:A,"No",0)</f>
        <v>No</v>
      </c>
      <c r="W5530">
        <f t="shared" si="344"/>
        <v>399.79999999999995</v>
      </c>
      <c r="X5530">
        <f t="shared" si="345"/>
        <v>4</v>
      </c>
      <c r="Y5530">
        <f t="shared" si="346"/>
        <v>319.83999999999997</v>
      </c>
      <c r="Z5530" s="12">
        <f t="shared" si="347"/>
        <v>8.7499999999999982</v>
      </c>
    </row>
    <row r="5531" spans="1:26"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t="str">
        <f>_xlfn.XLOOKUP(B5531,Returns!B:B,Returns!A:A,"No",0)</f>
        <v>No</v>
      </c>
      <c r="W5531">
        <f t="shared" si="344"/>
        <v>345.88800000000003</v>
      </c>
      <c r="X5531">
        <f t="shared" si="345"/>
        <v>5</v>
      </c>
      <c r="Y5531">
        <f t="shared" si="346"/>
        <v>276.71040000000005</v>
      </c>
      <c r="Z5531" s="12">
        <f t="shared" si="347"/>
        <v>14.583333333333325</v>
      </c>
    </row>
    <row r="5532" spans="1:26"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t="str">
        <f>_xlfn.XLOOKUP(B5532,Returns!B:B,Returns!A:A,"No",0)</f>
        <v>No</v>
      </c>
      <c r="W5532">
        <f t="shared" si="344"/>
        <v>9919.84</v>
      </c>
      <c r="X5532">
        <f t="shared" si="345"/>
        <v>4</v>
      </c>
      <c r="Y5532">
        <f t="shared" si="346"/>
        <v>9919.84</v>
      </c>
      <c r="Z5532" s="12">
        <f t="shared" si="347"/>
        <v>7.4999999999999982</v>
      </c>
    </row>
    <row r="5533" spans="1:26"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t="str">
        <f>_xlfn.XLOOKUP(B5533,Returns!B:B,Returns!A:A,"No",0)</f>
        <v>No</v>
      </c>
      <c r="W5533">
        <f t="shared" si="344"/>
        <v>1079.6399999999999</v>
      </c>
      <c r="X5533">
        <f t="shared" si="345"/>
        <v>1</v>
      </c>
      <c r="Y5533">
        <f t="shared" si="346"/>
        <v>1079.6399999999999</v>
      </c>
      <c r="Z5533" s="12">
        <f t="shared" si="347"/>
        <v>7.0000000000000018</v>
      </c>
    </row>
    <row r="5534" spans="1:26"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t="str">
        <f>_xlfn.XLOOKUP(B5534,Returns!B:B,Returns!A:A,"No",0)</f>
        <v>No</v>
      </c>
      <c r="W5534">
        <f t="shared" si="344"/>
        <v>80.55</v>
      </c>
      <c r="X5534">
        <f t="shared" si="345"/>
        <v>1</v>
      </c>
      <c r="Y5534">
        <f t="shared" si="346"/>
        <v>80.55</v>
      </c>
      <c r="Z5534" s="12">
        <f t="shared" si="347"/>
        <v>6.3333333333333295</v>
      </c>
    </row>
    <row r="5535" spans="1:26"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t="str">
        <f>_xlfn.XLOOKUP(B5535,Returns!B:B,Returns!A:A,"No",0)</f>
        <v>No</v>
      </c>
      <c r="W5535">
        <f t="shared" si="344"/>
        <v>970.11</v>
      </c>
      <c r="X5535">
        <f t="shared" si="345"/>
        <v>1</v>
      </c>
      <c r="Y5535">
        <f t="shared" si="346"/>
        <v>970.11</v>
      </c>
      <c r="Z5535" s="12">
        <f t="shared" si="347"/>
        <v>13.333333333333334</v>
      </c>
    </row>
    <row r="5536" spans="1:26"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t="str">
        <f>_xlfn.XLOOKUP(B5536,Returns!B:B,Returns!A:A,"No",0)</f>
        <v>No</v>
      </c>
      <c r="W5536">
        <f t="shared" si="344"/>
        <v>179.82</v>
      </c>
      <c r="X5536">
        <f t="shared" si="345"/>
        <v>1</v>
      </c>
      <c r="Y5536">
        <f t="shared" si="346"/>
        <v>179.82</v>
      </c>
      <c r="Z5536" s="12">
        <f t="shared" si="347"/>
        <v>15.666666666666664</v>
      </c>
    </row>
    <row r="5537" spans="1:26"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t="str">
        <f>_xlfn.XLOOKUP(B5537,Returns!B:B,Returns!A:A,"No",0)</f>
        <v>No</v>
      </c>
      <c r="W5537">
        <f t="shared" si="344"/>
        <v>192.42000000000002</v>
      </c>
      <c r="X5537">
        <f t="shared" si="345"/>
        <v>1</v>
      </c>
      <c r="Y5537">
        <f t="shared" si="346"/>
        <v>192.42000000000002</v>
      </c>
      <c r="Z5537" s="12">
        <f t="shared" si="347"/>
        <v>15.999999999999998</v>
      </c>
    </row>
    <row r="5538" spans="1:26"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t="str">
        <f>_xlfn.XLOOKUP(B5538,Returns!B:B,Returns!A:A,"No",0)</f>
        <v>No</v>
      </c>
      <c r="W5538">
        <f t="shared" si="344"/>
        <v>35.01</v>
      </c>
      <c r="X5538">
        <f t="shared" si="345"/>
        <v>1</v>
      </c>
      <c r="Y5538">
        <f t="shared" si="346"/>
        <v>35.01</v>
      </c>
      <c r="Z5538" s="12">
        <f t="shared" si="347"/>
        <v>16</v>
      </c>
    </row>
    <row r="5539" spans="1:26"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t="str">
        <f>_xlfn.XLOOKUP(B5539,Returns!B:B,Returns!A:A,"No",0)</f>
        <v>No</v>
      </c>
      <c r="W5539">
        <f t="shared" si="344"/>
        <v>25.92</v>
      </c>
      <c r="X5539">
        <f t="shared" si="345"/>
        <v>1</v>
      </c>
      <c r="Y5539">
        <f t="shared" si="346"/>
        <v>25.92</v>
      </c>
      <c r="Z5539" s="12">
        <f t="shared" si="347"/>
        <v>24.000000000000004</v>
      </c>
    </row>
    <row r="5540" spans="1:26"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t="str">
        <f>_xlfn.XLOOKUP(B5540,Returns!B:B,Returns!A:A,"No",0)</f>
        <v>No</v>
      </c>
      <c r="W5540">
        <f t="shared" si="344"/>
        <v>52.29</v>
      </c>
      <c r="X5540">
        <f t="shared" si="345"/>
        <v>7</v>
      </c>
      <c r="Y5540">
        <f t="shared" si="346"/>
        <v>52.29</v>
      </c>
      <c r="Z5540" s="12">
        <f t="shared" si="347"/>
        <v>15.333333333333332</v>
      </c>
    </row>
    <row r="5541" spans="1:26"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t="str">
        <f>_xlfn.XLOOKUP(B5541,Returns!B:B,Returns!A:A,"No",0)</f>
        <v>No</v>
      </c>
      <c r="W5541">
        <f t="shared" si="344"/>
        <v>363.97199999999998</v>
      </c>
      <c r="X5541">
        <f t="shared" si="345"/>
        <v>4</v>
      </c>
      <c r="Y5541">
        <f t="shared" si="346"/>
        <v>254.78039999999999</v>
      </c>
      <c r="Z5541" s="12">
        <f t="shared" si="347"/>
        <v>-21.428571428571427</v>
      </c>
    </row>
    <row r="5542" spans="1:26"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t="str">
        <f>_xlfn.XLOOKUP(B5542,Returns!B:B,Returns!A:A,"No",0)</f>
        <v>No</v>
      </c>
      <c r="W5542">
        <f t="shared" si="344"/>
        <v>3.1839999999999993</v>
      </c>
      <c r="X5542">
        <f t="shared" si="345"/>
        <v>4</v>
      </c>
      <c r="Y5542">
        <f t="shared" si="346"/>
        <v>0.63679999999999959</v>
      </c>
      <c r="Z5542" s="12">
        <f t="shared" si="347"/>
        <v>-412.50000000000028</v>
      </c>
    </row>
    <row r="5543" spans="1:26"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t="str">
        <f>_xlfn.XLOOKUP(B5543,Returns!B:B,Returns!A:A,"No",0)</f>
        <v>No</v>
      </c>
      <c r="W5543">
        <f t="shared" si="344"/>
        <v>67.032000000000011</v>
      </c>
      <c r="X5543">
        <f t="shared" si="345"/>
        <v>4</v>
      </c>
      <c r="Y5543">
        <f t="shared" si="346"/>
        <v>53.625600000000006</v>
      </c>
      <c r="Z5543" s="12">
        <f t="shared" si="347"/>
        <v>4.6874999999999964</v>
      </c>
    </row>
    <row r="5544" spans="1:26"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t="str">
        <f>_xlfn.XLOOKUP(B5544,Returns!B:B,Returns!A:A,"No",0)</f>
        <v>No</v>
      </c>
      <c r="W5544">
        <f t="shared" si="344"/>
        <v>2735.82</v>
      </c>
      <c r="X5544">
        <f t="shared" si="345"/>
        <v>6</v>
      </c>
      <c r="Y5544">
        <f t="shared" si="346"/>
        <v>1367.91</v>
      </c>
      <c r="Z5544" s="12">
        <f t="shared" si="347"/>
        <v>-15.999999999999998</v>
      </c>
    </row>
    <row r="5545" spans="1:26"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t="str">
        <f>_xlfn.XLOOKUP(B5545,Returns!B:B,Returns!A:A,"No",0)</f>
        <v>No</v>
      </c>
      <c r="W5545">
        <f t="shared" si="344"/>
        <v>62.640000000000008</v>
      </c>
      <c r="X5545">
        <f t="shared" si="345"/>
        <v>6</v>
      </c>
      <c r="Y5545">
        <f t="shared" si="346"/>
        <v>18.792000000000002</v>
      </c>
      <c r="Z5545" s="12">
        <f t="shared" si="347"/>
        <v>-40.740740740740733</v>
      </c>
    </row>
    <row r="5546" spans="1:26"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t="str">
        <f>_xlfn.XLOOKUP(B5546,Returns!B:B,Returns!A:A,"No",0)</f>
        <v>No</v>
      </c>
      <c r="W5546">
        <f t="shared" si="344"/>
        <v>10.428000000000001</v>
      </c>
      <c r="X5546">
        <f t="shared" si="345"/>
        <v>6</v>
      </c>
      <c r="Y5546">
        <f t="shared" si="346"/>
        <v>3.128400000000001</v>
      </c>
      <c r="Z5546" s="12">
        <f t="shared" si="347"/>
        <v>-133.33333333333326</v>
      </c>
    </row>
    <row r="5547" spans="1:26"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t="str">
        <f>_xlfn.XLOOKUP(B5547,Returns!B:B,Returns!A:A,"No",0)</f>
        <v>No</v>
      </c>
      <c r="W5547">
        <f t="shared" si="344"/>
        <v>337</v>
      </c>
      <c r="X5547">
        <f t="shared" si="345"/>
        <v>4</v>
      </c>
      <c r="Y5547">
        <f t="shared" si="346"/>
        <v>337</v>
      </c>
      <c r="Z5547" s="12">
        <f t="shared" si="347"/>
        <v>5.1999999999999993</v>
      </c>
    </row>
    <row r="5548" spans="1:26"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t="str">
        <f>_xlfn.XLOOKUP(B5548,Returns!B:B,Returns!A:A,"No",0)</f>
        <v>No</v>
      </c>
      <c r="W5548">
        <f t="shared" si="344"/>
        <v>50.32</v>
      </c>
      <c r="X5548">
        <f t="shared" si="345"/>
        <v>1</v>
      </c>
      <c r="Y5548">
        <f t="shared" si="346"/>
        <v>50.32</v>
      </c>
      <c r="Z5548" s="12">
        <f t="shared" si="347"/>
        <v>21.000000000000004</v>
      </c>
    </row>
    <row r="5549" spans="1:26"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t="str">
        <f>_xlfn.XLOOKUP(B5549,Returns!B:B,Returns!A:A,"No",0)</f>
        <v>No</v>
      </c>
      <c r="W5549">
        <f t="shared" si="344"/>
        <v>506.24</v>
      </c>
      <c r="X5549">
        <f t="shared" si="345"/>
        <v>1</v>
      </c>
      <c r="Y5549">
        <f t="shared" si="346"/>
        <v>404.99200000000002</v>
      </c>
      <c r="Z5549" s="12">
        <f t="shared" si="347"/>
        <v>11.718749999999996</v>
      </c>
    </row>
    <row r="5550" spans="1:26"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t="str">
        <f>_xlfn.XLOOKUP(B5550,Returns!B:B,Returns!A:A,"No",0)</f>
        <v>No</v>
      </c>
      <c r="W5550">
        <f t="shared" si="344"/>
        <v>131.04</v>
      </c>
      <c r="X5550">
        <f t="shared" si="345"/>
        <v>3</v>
      </c>
      <c r="Y5550">
        <f t="shared" si="346"/>
        <v>131.04</v>
      </c>
      <c r="Z5550" s="12">
        <f t="shared" si="347"/>
        <v>9.0000000000000018</v>
      </c>
    </row>
    <row r="5551" spans="1:26"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t="str">
        <f>_xlfn.XLOOKUP(B5551,Returns!B:B,Returns!A:A,"No",0)</f>
        <v>No</v>
      </c>
      <c r="W5551">
        <f t="shared" si="344"/>
        <v>979.50999999999988</v>
      </c>
      <c r="X5551">
        <f t="shared" si="345"/>
        <v>3</v>
      </c>
      <c r="Y5551">
        <f t="shared" si="346"/>
        <v>979.50999999999988</v>
      </c>
      <c r="Z5551" s="12">
        <f t="shared" si="347"/>
        <v>3.5714285714285707</v>
      </c>
    </row>
    <row r="5552" spans="1:26"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t="str">
        <f>_xlfn.XLOOKUP(B5552,Returns!B:B,Returns!A:A,"No",0)</f>
        <v>No</v>
      </c>
      <c r="W5552">
        <f t="shared" si="344"/>
        <v>2.6720000000000002</v>
      </c>
      <c r="X5552">
        <f t="shared" si="345"/>
        <v>4</v>
      </c>
      <c r="Y5552">
        <f t="shared" si="346"/>
        <v>2.1375999999999999</v>
      </c>
      <c r="Z5552" s="12">
        <f t="shared" si="347"/>
        <v>15.624999999999989</v>
      </c>
    </row>
    <row r="5553" spans="1:26"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t="str">
        <f>_xlfn.XLOOKUP(B5553,Returns!B:B,Returns!A:A,"No",0)</f>
        <v>No</v>
      </c>
      <c r="W5553">
        <f t="shared" si="344"/>
        <v>99.936000000000007</v>
      </c>
      <c r="X5553">
        <f t="shared" si="345"/>
        <v>4</v>
      </c>
      <c r="Y5553">
        <f t="shared" si="346"/>
        <v>79.948800000000006</v>
      </c>
      <c r="Z5553" s="12">
        <f t="shared" si="347"/>
        <v>-3.9062500000000022</v>
      </c>
    </row>
    <row r="5554" spans="1:26"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t="str">
        <f>_xlfn.XLOOKUP(B5554,Returns!B:B,Returns!A:A,"No",0)</f>
        <v>No</v>
      </c>
      <c r="W5554">
        <f t="shared" si="344"/>
        <v>238.53600000000006</v>
      </c>
      <c r="X5554">
        <f t="shared" si="345"/>
        <v>4</v>
      </c>
      <c r="Y5554">
        <f t="shared" si="346"/>
        <v>190.82880000000006</v>
      </c>
      <c r="Z5554" s="12">
        <f t="shared" si="347"/>
        <v>10.937499999999996</v>
      </c>
    </row>
    <row r="5555" spans="1:26"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t="str">
        <f>_xlfn.XLOOKUP(B5555,Returns!B:B,Returns!A:A,"No",0)</f>
        <v>No</v>
      </c>
      <c r="W5555">
        <f t="shared" si="344"/>
        <v>254.01600000000008</v>
      </c>
      <c r="X5555">
        <f t="shared" si="345"/>
        <v>4</v>
      </c>
      <c r="Y5555">
        <f t="shared" si="346"/>
        <v>203.21280000000007</v>
      </c>
      <c r="Z5555" s="12">
        <f t="shared" si="347"/>
        <v>6.2499999999999982</v>
      </c>
    </row>
    <row r="5556" spans="1:26"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t="str">
        <f>_xlfn.XLOOKUP(B5556,Returns!B:B,Returns!A:A,"No",0)</f>
        <v>No</v>
      </c>
      <c r="W5556">
        <f t="shared" si="344"/>
        <v>67.993199999999987</v>
      </c>
      <c r="X5556">
        <f t="shared" si="345"/>
        <v>4</v>
      </c>
      <c r="Y5556">
        <f t="shared" si="346"/>
        <v>46.235375999999988</v>
      </c>
      <c r="Z5556" s="12">
        <f t="shared" si="347"/>
        <v>-28.114186851211091</v>
      </c>
    </row>
    <row r="5557" spans="1:26"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t="str">
        <f>_xlfn.XLOOKUP(B5557,Returns!B:B,Returns!A:A,"No",0)</f>
        <v>No</v>
      </c>
      <c r="W5557">
        <f t="shared" si="344"/>
        <v>20.32</v>
      </c>
      <c r="X5557">
        <f t="shared" si="345"/>
        <v>4</v>
      </c>
      <c r="Y5557">
        <f t="shared" si="346"/>
        <v>20.32</v>
      </c>
      <c r="Z5557" s="12">
        <f t="shared" si="347"/>
        <v>17</v>
      </c>
    </row>
    <row r="5558" spans="1:26"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t="str">
        <f>_xlfn.XLOOKUP(B5558,Returns!B:B,Returns!A:A,"No",0)</f>
        <v>No</v>
      </c>
      <c r="W5558">
        <f t="shared" si="344"/>
        <v>12.32</v>
      </c>
      <c r="X5558">
        <f t="shared" si="345"/>
        <v>4</v>
      </c>
      <c r="Y5558">
        <f t="shared" si="346"/>
        <v>12.32</v>
      </c>
      <c r="Z5558" s="12">
        <f t="shared" si="347"/>
        <v>15.999999999999998</v>
      </c>
    </row>
    <row r="5559" spans="1:26"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t="str">
        <f>_xlfn.XLOOKUP(B5559,Returns!B:B,Returns!A:A,"No",0)</f>
        <v>No</v>
      </c>
      <c r="W5559">
        <f t="shared" si="344"/>
        <v>112.6</v>
      </c>
      <c r="X5559">
        <f t="shared" si="345"/>
        <v>4</v>
      </c>
      <c r="Y5559">
        <f t="shared" si="346"/>
        <v>112.6</v>
      </c>
      <c r="Z5559" s="12">
        <f t="shared" si="347"/>
        <v>14.000000000000004</v>
      </c>
    </row>
    <row r="5560" spans="1:26"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t="str">
        <f>_xlfn.XLOOKUP(B5560,Returns!B:B,Returns!A:A,"No",0)</f>
        <v>No</v>
      </c>
      <c r="W5560">
        <f t="shared" si="344"/>
        <v>6.48</v>
      </c>
      <c r="X5560">
        <f t="shared" si="345"/>
        <v>4</v>
      </c>
      <c r="Y5560">
        <f t="shared" si="346"/>
        <v>6.48</v>
      </c>
      <c r="Z5560" s="12">
        <f t="shared" si="347"/>
        <v>48.000000000000007</v>
      </c>
    </row>
    <row r="5561" spans="1:26"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t="str">
        <f>_xlfn.XLOOKUP(B5561,Returns!B:B,Returns!A:A,"No",0)</f>
        <v>No</v>
      </c>
      <c r="W5561">
        <f t="shared" si="344"/>
        <v>6629.2500000000009</v>
      </c>
      <c r="X5561">
        <f t="shared" si="345"/>
        <v>4</v>
      </c>
      <c r="Y5561">
        <f t="shared" si="346"/>
        <v>6629.2500000000009</v>
      </c>
      <c r="Z5561" s="12">
        <f t="shared" si="347"/>
        <v>3.5999999999999983</v>
      </c>
    </row>
    <row r="5562" spans="1:26"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t="str">
        <f>_xlfn.XLOOKUP(B5562,Returns!B:B,Returns!A:A,"No",0)</f>
        <v>No</v>
      </c>
      <c r="W5562">
        <f t="shared" si="344"/>
        <v>44.820000000000007</v>
      </c>
      <c r="X5562">
        <f t="shared" si="345"/>
        <v>4</v>
      </c>
      <c r="Y5562">
        <f t="shared" si="346"/>
        <v>44.820000000000007</v>
      </c>
      <c r="Z5562" s="12">
        <f t="shared" si="347"/>
        <v>15.333333333333329</v>
      </c>
    </row>
    <row r="5563" spans="1:26"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t="str">
        <f>_xlfn.XLOOKUP(B5563,Returns!B:B,Returns!A:A,"No",0)</f>
        <v>No</v>
      </c>
      <c r="W5563">
        <f t="shared" si="344"/>
        <v>34.54</v>
      </c>
      <c r="X5563">
        <f t="shared" si="345"/>
        <v>2</v>
      </c>
      <c r="Y5563">
        <f t="shared" si="346"/>
        <v>34.54</v>
      </c>
      <c r="Z5563" s="12">
        <f t="shared" si="347"/>
        <v>50</v>
      </c>
    </row>
    <row r="5564" spans="1:26"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t="str">
        <f>_xlfn.XLOOKUP(B5564,Returns!B:B,Returns!A:A,"No",0)</f>
        <v>No</v>
      </c>
      <c r="W5564">
        <f t="shared" si="344"/>
        <v>14999.75</v>
      </c>
      <c r="X5564">
        <f t="shared" si="345"/>
        <v>2</v>
      </c>
      <c r="Y5564">
        <f t="shared" si="346"/>
        <v>14999.75</v>
      </c>
      <c r="Z5564" s="12">
        <f t="shared" si="347"/>
        <v>9.6</v>
      </c>
    </row>
    <row r="5565" spans="1:26"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t="str">
        <f>_xlfn.XLOOKUP(B5565,Returns!B:B,Returns!A:A,"No",0)</f>
        <v>No</v>
      </c>
      <c r="W5565">
        <f t="shared" si="344"/>
        <v>256.48</v>
      </c>
      <c r="X5565">
        <f t="shared" si="345"/>
        <v>2</v>
      </c>
      <c r="Y5565">
        <f t="shared" si="346"/>
        <v>256.48</v>
      </c>
      <c r="Z5565" s="12">
        <f t="shared" si="347"/>
        <v>12</v>
      </c>
    </row>
    <row r="5566" spans="1:26"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t="str">
        <f>_xlfn.XLOOKUP(B5566,Returns!B:B,Returns!A:A,"No",0)</f>
        <v>No</v>
      </c>
      <c r="W5566">
        <f t="shared" si="344"/>
        <v>77.824000000000012</v>
      </c>
      <c r="X5566">
        <f t="shared" si="345"/>
        <v>0</v>
      </c>
      <c r="Y5566">
        <f t="shared" si="346"/>
        <v>62.259200000000007</v>
      </c>
      <c r="Z5566" s="12">
        <f t="shared" si="347"/>
        <v>3.5156249999999947</v>
      </c>
    </row>
    <row r="5567" spans="1:26"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t="str">
        <f>_xlfn.XLOOKUP(B5567,Returns!B:B,Returns!A:A,"No",0)</f>
        <v>No</v>
      </c>
      <c r="W5567">
        <f t="shared" si="344"/>
        <v>419.97199999999998</v>
      </c>
      <c r="X5567">
        <f t="shared" si="345"/>
        <v>0</v>
      </c>
      <c r="Y5567">
        <f t="shared" si="346"/>
        <v>293.98039999999997</v>
      </c>
      <c r="Z5567" s="12">
        <f t="shared" si="347"/>
        <v>3.0612244897959116</v>
      </c>
    </row>
    <row r="5568" spans="1:26"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t="str">
        <f>_xlfn.XLOOKUP(B5568,Returns!B:B,Returns!A:A,"No",0)</f>
        <v>No</v>
      </c>
      <c r="W5568">
        <f t="shared" si="344"/>
        <v>148.80000000000001</v>
      </c>
      <c r="X5568">
        <f t="shared" si="345"/>
        <v>0</v>
      </c>
      <c r="Y5568">
        <f t="shared" si="346"/>
        <v>119.04</v>
      </c>
      <c r="Z5568" s="12">
        <f t="shared" si="347"/>
        <v>1.5624999999999996</v>
      </c>
    </row>
    <row r="5569" spans="1:26"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t="str">
        <f>_xlfn.XLOOKUP(B5569,Returns!B:B,Returns!A:A,"No",0)</f>
        <v>No</v>
      </c>
      <c r="W5569">
        <f t="shared" si="344"/>
        <v>89.768000000000001</v>
      </c>
      <c r="X5569">
        <f t="shared" si="345"/>
        <v>0</v>
      </c>
      <c r="Y5569">
        <f t="shared" si="346"/>
        <v>62.837600000000002</v>
      </c>
      <c r="Z5569" s="12">
        <f t="shared" si="347"/>
        <v>-4.081632653061221</v>
      </c>
    </row>
    <row r="5570" spans="1:26"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t="str">
        <f>_xlfn.XLOOKUP(B5570,Returns!B:B,Returns!A:A,"No",0)</f>
        <v>No</v>
      </c>
      <c r="W5570">
        <f t="shared" si="344"/>
        <v>1919.9680000000001</v>
      </c>
      <c r="X5570">
        <f t="shared" si="345"/>
        <v>0</v>
      </c>
      <c r="Y5570">
        <f t="shared" si="346"/>
        <v>1535.9744000000001</v>
      </c>
      <c r="Z5570" s="12">
        <f t="shared" si="347"/>
        <v>21.875000000000004</v>
      </c>
    </row>
    <row r="5571" spans="1:26"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t="str">
        <f>_xlfn.XLOOKUP(B5571,Returns!B:B,Returns!A:A,"No",0)</f>
        <v>No</v>
      </c>
      <c r="W5571">
        <f t="shared" ref="W5571:W5634" si="348">R5571*S5571</f>
        <v>46.656000000000006</v>
      </c>
      <c r="X5571">
        <f t="shared" ref="X5571:X5634" si="349">D5571-C5571</f>
        <v>0</v>
      </c>
      <c r="Y5571">
        <f t="shared" ref="Y5571:Y5634" si="350">W5571-(W5571*T5571)</f>
        <v>37.324800000000003</v>
      </c>
      <c r="Z5571" s="12">
        <f t="shared" ref="Z5571:Z5634" si="351">(U5571/Y5571)*100</f>
        <v>15.104166666666666</v>
      </c>
    </row>
    <row r="5572" spans="1:26"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t="str">
        <f>_xlfn.XLOOKUP(B5572,Returns!B:B,Returns!A:A,"No",0)</f>
        <v>No</v>
      </c>
      <c r="W5572">
        <f t="shared" si="348"/>
        <v>34.360000000000007</v>
      </c>
      <c r="X5572">
        <f t="shared" si="349"/>
        <v>0</v>
      </c>
      <c r="Y5572">
        <f t="shared" si="350"/>
        <v>27.488000000000007</v>
      </c>
      <c r="Z5572" s="12">
        <f t="shared" si="351"/>
        <v>-26.562500000000007</v>
      </c>
    </row>
    <row r="5573" spans="1:26"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t="str">
        <f>_xlfn.XLOOKUP(B5573,Returns!B:B,Returns!A:A,"No",0)</f>
        <v>Yes</v>
      </c>
      <c r="W5573">
        <f t="shared" si="348"/>
        <v>295.12800000000004</v>
      </c>
      <c r="X5573">
        <f t="shared" si="349"/>
        <v>4</v>
      </c>
      <c r="Y5573">
        <f t="shared" si="350"/>
        <v>236.10240000000005</v>
      </c>
      <c r="Z5573" s="12">
        <f t="shared" si="351"/>
        <v>15.104166666666666</v>
      </c>
    </row>
    <row r="5574" spans="1:26"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t="str">
        <f>_xlfn.XLOOKUP(B5574,Returns!B:B,Returns!A:A,"No",0)</f>
        <v>Yes</v>
      </c>
      <c r="W5574">
        <f t="shared" si="348"/>
        <v>119.76000000000002</v>
      </c>
      <c r="X5574">
        <f t="shared" si="349"/>
        <v>4</v>
      </c>
      <c r="Y5574">
        <f t="shared" si="350"/>
        <v>35.928000000000011</v>
      </c>
      <c r="Z5574" s="12">
        <f t="shared" si="351"/>
        <v>-66.666666666666657</v>
      </c>
    </row>
    <row r="5575" spans="1:26"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t="str">
        <f>_xlfn.XLOOKUP(B5575,Returns!B:B,Returns!A:A,"No",0)</f>
        <v>Yes</v>
      </c>
      <c r="W5575">
        <f t="shared" si="348"/>
        <v>52.416000000000004</v>
      </c>
      <c r="X5575">
        <f t="shared" si="349"/>
        <v>4</v>
      </c>
      <c r="Y5575">
        <f t="shared" si="350"/>
        <v>41.9328</v>
      </c>
      <c r="Z5575" s="12">
        <f t="shared" si="351"/>
        <v>13.541666666666663</v>
      </c>
    </row>
    <row r="5576" spans="1:26"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t="str">
        <f>_xlfn.XLOOKUP(B5576,Returns!B:B,Returns!A:A,"No",0)</f>
        <v>Yes</v>
      </c>
      <c r="W5576">
        <f t="shared" si="348"/>
        <v>36.738</v>
      </c>
      <c r="X5576">
        <f t="shared" si="349"/>
        <v>4</v>
      </c>
      <c r="Y5576">
        <f t="shared" si="350"/>
        <v>22.0428</v>
      </c>
      <c r="Z5576" s="12">
        <f t="shared" si="351"/>
        <v>-41.666666666666686</v>
      </c>
    </row>
    <row r="5577" spans="1:26"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t="str">
        <f>_xlfn.XLOOKUP(B5577,Returns!B:B,Returns!A:A,"No",0)</f>
        <v>Yes</v>
      </c>
      <c r="W5577">
        <f t="shared" si="348"/>
        <v>359.87999999999994</v>
      </c>
      <c r="X5577">
        <f t="shared" si="349"/>
        <v>4</v>
      </c>
      <c r="Y5577">
        <f t="shared" si="350"/>
        <v>215.92799999999997</v>
      </c>
      <c r="Z5577" s="12">
        <f t="shared" si="351"/>
        <v>-20.833333333333336</v>
      </c>
    </row>
    <row r="5578" spans="1:26"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t="str">
        <f>_xlfn.XLOOKUP(B5578,Returns!B:B,Returns!A:A,"No",0)</f>
        <v>No</v>
      </c>
      <c r="W5578">
        <f t="shared" si="348"/>
        <v>2301.84</v>
      </c>
      <c r="X5578">
        <f t="shared" si="349"/>
        <v>4</v>
      </c>
      <c r="Y5578">
        <f t="shared" si="350"/>
        <v>2301.84</v>
      </c>
      <c r="Z5578" s="12">
        <f t="shared" si="351"/>
        <v>5.333333333333333</v>
      </c>
    </row>
    <row r="5579" spans="1:26"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t="str">
        <f>_xlfn.XLOOKUP(B5579,Returns!B:B,Returns!A:A,"No",0)</f>
        <v>No</v>
      </c>
      <c r="W5579">
        <f t="shared" si="348"/>
        <v>169.56</v>
      </c>
      <c r="X5579">
        <f t="shared" si="349"/>
        <v>4</v>
      </c>
      <c r="Y5579">
        <f t="shared" si="350"/>
        <v>169.56</v>
      </c>
      <c r="Z5579" s="12">
        <f t="shared" si="351"/>
        <v>9.3333333333333321</v>
      </c>
    </row>
    <row r="5580" spans="1:26"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t="str">
        <f>_xlfn.XLOOKUP(B5580,Returns!B:B,Returns!A:A,"No",0)</f>
        <v>No</v>
      </c>
      <c r="W5580">
        <f t="shared" si="348"/>
        <v>13.12</v>
      </c>
      <c r="X5580">
        <f t="shared" si="349"/>
        <v>5</v>
      </c>
      <c r="Y5580">
        <f t="shared" si="350"/>
        <v>13.12</v>
      </c>
      <c r="Z5580" s="12">
        <f t="shared" si="351"/>
        <v>14.499999999999993</v>
      </c>
    </row>
    <row r="5581" spans="1:26"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t="str">
        <f>_xlfn.XLOOKUP(B5581,Returns!B:B,Returns!A:A,"No",0)</f>
        <v>No</v>
      </c>
      <c r="W5581">
        <f t="shared" si="348"/>
        <v>1219.5999999999999</v>
      </c>
      <c r="X5581">
        <f t="shared" si="349"/>
        <v>5</v>
      </c>
      <c r="Y5581">
        <f t="shared" si="350"/>
        <v>975.68</v>
      </c>
      <c r="Z5581" s="12">
        <f t="shared" si="351"/>
        <v>-1.5625000000000007</v>
      </c>
    </row>
    <row r="5582" spans="1:26"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t="str">
        <f>_xlfn.XLOOKUP(B5582,Returns!B:B,Returns!A:A,"No",0)</f>
        <v>No</v>
      </c>
      <c r="W5582">
        <f t="shared" si="348"/>
        <v>427.68</v>
      </c>
      <c r="X5582">
        <f t="shared" si="349"/>
        <v>5</v>
      </c>
      <c r="Y5582">
        <f t="shared" si="350"/>
        <v>427.68</v>
      </c>
      <c r="Z5582" s="12">
        <f t="shared" si="351"/>
        <v>5.3333333333333339</v>
      </c>
    </row>
    <row r="5583" spans="1:26"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t="str">
        <f>_xlfn.XLOOKUP(B5583,Returns!B:B,Returns!A:A,"No",0)</f>
        <v>No</v>
      </c>
      <c r="W5583">
        <f t="shared" si="348"/>
        <v>19.98</v>
      </c>
      <c r="X5583">
        <f t="shared" si="349"/>
        <v>4</v>
      </c>
      <c r="Y5583">
        <f t="shared" si="350"/>
        <v>19.98</v>
      </c>
      <c r="Z5583" s="12">
        <f t="shared" si="351"/>
        <v>43.000000000000007</v>
      </c>
    </row>
    <row r="5584" spans="1:26"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t="str">
        <f>_xlfn.XLOOKUP(B5584,Returns!B:B,Returns!A:A,"No",0)</f>
        <v>No</v>
      </c>
      <c r="W5584">
        <f t="shared" si="348"/>
        <v>40</v>
      </c>
      <c r="X5584">
        <f t="shared" si="349"/>
        <v>4</v>
      </c>
      <c r="Y5584">
        <f t="shared" si="350"/>
        <v>40</v>
      </c>
      <c r="Z5584" s="12">
        <f t="shared" si="351"/>
        <v>8.6000000000000014</v>
      </c>
    </row>
    <row r="5585" spans="1:26"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t="str">
        <f>_xlfn.XLOOKUP(B5585,Returns!B:B,Returns!A:A,"No",0)</f>
        <v>No</v>
      </c>
      <c r="W5585">
        <f t="shared" si="348"/>
        <v>12.32</v>
      </c>
      <c r="X5585">
        <f t="shared" si="349"/>
        <v>4</v>
      </c>
      <c r="Y5585">
        <f t="shared" si="350"/>
        <v>12.32</v>
      </c>
      <c r="Z5585" s="12">
        <f t="shared" si="351"/>
        <v>15.999999999999998</v>
      </c>
    </row>
    <row r="5586" spans="1:26"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t="str">
        <f>_xlfn.XLOOKUP(B5586,Returns!B:B,Returns!A:A,"No",0)</f>
        <v>No</v>
      </c>
      <c r="W5586">
        <f t="shared" si="348"/>
        <v>334.24</v>
      </c>
      <c r="X5586">
        <f t="shared" si="349"/>
        <v>4</v>
      </c>
      <c r="Y5586">
        <f t="shared" si="350"/>
        <v>334.24</v>
      </c>
      <c r="Z5586" s="12">
        <f t="shared" si="351"/>
        <v>0.49999999999999967</v>
      </c>
    </row>
    <row r="5587" spans="1:26"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t="str">
        <f>_xlfn.XLOOKUP(B5587,Returns!B:B,Returns!A:A,"No",0)</f>
        <v>No</v>
      </c>
      <c r="W5587">
        <f t="shared" si="348"/>
        <v>1638.1800000000003</v>
      </c>
      <c r="X5587">
        <f t="shared" si="349"/>
        <v>4</v>
      </c>
      <c r="Y5587">
        <f t="shared" si="350"/>
        <v>1638.1800000000003</v>
      </c>
      <c r="Z5587" s="12">
        <f t="shared" si="351"/>
        <v>9.9999999999999982</v>
      </c>
    </row>
    <row r="5588" spans="1:26"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t="str">
        <f>_xlfn.XLOOKUP(B5588,Returns!B:B,Returns!A:A,"No",0)</f>
        <v>No</v>
      </c>
      <c r="W5588">
        <f t="shared" si="348"/>
        <v>808.47</v>
      </c>
      <c r="X5588">
        <f t="shared" si="349"/>
        <v>4</v>
      </c>
      <c r="Y5588">
        <f t="shared" si="350"/>
        <v>808.47</v>
      </c>
      <c r="Z5588" s="12">
        <f t="shared" si="351"/>
        <v>0.66666666666666596</v>
      </c>
    </row>
    <row r="5589" spans="1:26"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t="str">
        <f>_xlfn.XLOOKUP(B5589,Returns!B:B,Returns!A:A,"No",0)</f>
        <v>No</v>
      </c>
      <c r="W5589">
        <f t="shared" si="348"/>
        <v>54.5</v>
      </c>
      <c r="X5589">
        <f t="shared" si="349"/>
        <v>1</v>
      </c>
      <c r="Y5589">
        <f t="shared" si="350"/>
        <v>54.5</v>
      </c>
      <c r="Z5589" s="12">
        <f t="shared" si="351"/>
        <v>6.6000000000000005</v>
      </c>
    </row>
    <row r="5590" spans="1:26"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t="str">
        <f>_xlfn.XLOOKUP(B5590,Returns!B:B,Returns!A:A,"No",0)</f>
        <v>No</v>
      </c>
      <c r="W5590">
        <f t="shared" si="348"/>
        <v>12.192</v>
      </c>
      <c r="X5590">
        <f t="shared" si="349"/>
        <v>5</v>
      </c>
      <c r="Y5590">
        <f t="shared" si="350"/>
        <v>9.7536000000000005</v>
      </c>
      <c r="Z5590" s="12">
        <f t="shared" si="351"/>
        <v>22.65625</v>
      </c>
    </row>
    <row r="5591" spans="1:26"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t="str">
        <f>_xlfn.XLOOKUP(B5591,Returns!B:B,Returns!A:A,"No",0)</f>
        <v>No</v>
      </c>
      <c r="W5591">
        <f t="shared" si="348"/>
        <v>102.14999999999999</v>
      </c>
      <c r="X5591">
        <f t="shared" si="349"/>
        <v>3</v>
      </c>
      <c r="Y5591">
        <f t="shared" si="350"/>
        <v>102.14999999999999</v>
      </c>
      <c r="Z5591" s="12">
        <f t="shared" si="351"/>
        <v>9.3333333333333357</v>
      </c>
    </row>
    <row r="5592" spans="1:26"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t="str">
        <f>_xlfn.XLOOKUP(B5592,Returns!B:B,Returns!A:A,"No",0)</f>
        <v>No</v>
      </c>
      <c r="W5592">
        <f t="shared" si="348"/>
        <v>704.76</v>
      </c>
      <c r="X5592">
        <f t="shared" si="349"/>
        <v>3</v>
      </c>
      <c r="Y5592">
        <f t="shared" si="350"/>
        <v>704.76</v>
      </c>
      <c r="Z5592" s="12">
        <f t="shared" si="351"/>
        <v>11.499999999999998</v>
      </c>
    </row>
    <row r="5593" spans="1:26"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t="str">
        <f>_xlfn.XLOOKUP(B5593,Returns!B:B,Returns!A:A,"No",0)</f>
        <v>No</v>
      </c>
      <c r="W5593">
        <f t="shared" si="348"/>
        <v>491.96</v>
      </c>
      <c r="X5593">
        <f t="shared" si="349"/>
        <v>5</v>
      </c>
      <c r="Y5593">
        <f t="shared" si="350"/>
        <v>491.96</v>
      </c>
      <c r="Z5593" s="12">
        <f t="shared" si="351"/>
        <v>5.4999999999999973</v>
      </c>
    </row>
    <row r="5594" spans="1:26"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t="str">
        <f>_xlfn.XLOOKUP(B5594,Returns!B:B,Returns!A:A,"No",0)</f>
        <v>No</v>
      </c>
      <c r="W5594">
        <f t="shared" si="348"/>
        <v>18.940000000000001</v>
      </c>
      <c r="X5594">
        <f t="shared" si="349"/>
        <v>5</v>
      </c>
      <c r="Y5594">
        <f t="shared" si="350"/>
        <v>18.940000000000001</v>
      </c>
      <c r="Z5594" s="12">
        <f t="shared" si="351"/>
        <v>50</v>
      </c>
    </row>
    <row r="5595" spans="1:26"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t="str">
        <f>_xlfn.XLOOKUP(B5595,Returns!B:B,Returns!A:A,"No",0)</f>
        <v>No</v>
      </c>
      <c r="W5595">
        <f t="shared" si="348"/>
        <v>419.39100000000008</v>
      </c>
      <c r="X5595">
        <f t="shared" si="349"/>
        <v>6</v>
      </c>
      <c r="Y5595">
        <f t="shared" si="350"/>
        <v>125.81730000000005</v>
      </c>
      <c r="Z5595" s="12">
        <f t="shared" si="351"/>
        <v>-36.507936507936485</v>
      </c>
    </row>
    <row r="5596" spans="1:26"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t="str">
        <f>_xlfn.XLOOKUP(B5596,Returns!B:B,Returns!A:A,"No",0)</f>
        <v>No</v>
      </c>
      <c r="W5596">
        <f t="shared" si="348"/>
        <v>783.96</v>
      </c>
      <c r="X5596">
        <f t="shared" si="349"/>
        <v>0</v>
      </c>
      <c r="Y5596">
        <f t="shared" si="350"/>
        <v>783.96</v>
      </c>
      <c r="Z5596" s="12">
        <f t="shared" si="351"/>
        <v>14.000000000000004</v>
      </c>
    </row>
    <row r="5597" spans="1:26"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t="str">
        <f>_xlfn.XLOOKUP(B5597,Returns!B:B,Returns!A:A,"No",0)</f>
        <v>No</v>
      </c>
      <c r="W5597">
        <f t="shared" si="348"/>
        <v>1313.55</v>
      </c>
      <c r="X5597">
        <f t="shared" si="349"/>
        <v>0</v>
      </c>
      <c r="Y5597">
        <f t="shared" si="350"/>
        <v>1313.55</v>
      </c>
      <c r="Z5597" s="12">
        <f t="shared" si="351"/>
        <v>9.9999999999999982</v>
      </c>
    </row>
    <row r="5598" spans="1:26"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t="str">
        <f>_xlfn.XLOOKUP(B5598,Returns!B:B,Returns!A:A,"No",0)</f>
        <v>No</v>
      </c>
      <c r="W5598">
        <f t="shared" si="348"/>
        <v>137.24</v>
      </c>
      <c r="X5598">
        <f t="shared" si="349"/>
        <v>4</v>
      </c>
      <c r="Y5598">
        <f t="shared" si="350"/>
        <v>137.24</v>
      </c>
      <c r="Z5598" s="12">
        <f t="shared" si="351"/>
        <v>23.5</v>
      </c>
    </row>
    <row r="5599" spans="1:26"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t="str">
        <f>_xlfn.XLOOKUP(B5599,Returns!B:B,Returns!A:A,"No",0)</f>
        <v>No</v>
      </c>
      <c r="W5599">
        <f t="shared" si="348"/>
        <v>75.06</v>
      </c>
      <c r="X5599">
        <f t="shared" si="349"/>
        <v>7</v>
      </c>
      <c r="Y5599">
        <f t="shared" si="350"/>
        <v>75.06</v>
      </c>
      <c r="Z5599" s="12">
        <f t="shared" si="351"/>
        <v>8.6666666666666679</v>
      </c>
    </row>
    <row r="5600" spans="1:26"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t="str">
        <f>_xlfn.XLOOKUP(B5600,Returns!B:B,Returns!A:A,"No",0)</f>
        <v>No</v>
      </c>
      <c r="W5600">
        <f t="shared" si="348"/>
        <v>32.129999999999995</v>
      </c>
      <c r="X5600">
        <f t="shared" si="349"/>
        <v>7</v>
      </c>
      <c r="Y5600">
        <f t="shared" si="350"/>
        <v>32.129999999999995</v>
      </c>
      <c r="Z5600" s="12">
        <f t="shared" si="351"/>
        <v>8.6666666666666679</v>
      </c>
    </row>
    <row r="5601" spans="1:26"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t="str">
        <f>_xlfn.XLOOKUP(B5601,Returns!B:B,Returns!A:A,"No",0)</f>
        <v>No</v>
      </c>
      <c r="W5601">
        <f t="shared" si="348"/>
        <v>111.96800000000002</v>
      </c>
      <c r="X5601">
        <f t="shared" si="349"/>
        <v>0</v>
      </c>
      <c r="Y5601">
        <f t="shared" si="350"/>
        <v>89.574400000000011</v>
      </c>
      <c r="Z5601" s="12">
        <f t="shared" si="351"/>
        <v>4.6874999999999982</v>
      </c>
    </row>
    <row r="5602" spans="1:26"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t="str">
        <f>_xlfn.XLOOKUP(B5602,Returns!B:B,Returns!A:A,"No",0)</f>
        <v>No</v>
      </c>
      <c r="W5602">
        <f t="shared" si="348"/>
        <v>72.400000000000006</v>
      </c>
      <c r="X5602">
        <f t="shared" si="349"/>
        <v>0</v>
      </c>
      <c r="Y5602">
        <f t="shared" si="350"/>
        <v>57.92</v>
      </c>
      <c r="Z5602" s="12">
        <f t="shared" si="351"/>
        <v>8.4374999999999982</v>
      </c>
    </row>
    <row r="5603" spans="1:26"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t="str">
        <f>_xlfn.XLOOKUP(B5603,Returns!B:B,Returns!A:A,"No",0)</f>
        <v>No</v>
      </c>
      <c r="W5603">
        <f t="shared" si="348"/>
        <v>427.464</v>
      </c>
      <c r="X5603">
        <f t="shared" si="349"/>
        <v>0</v>
      </c>
      <c r="Y5603">
        <f t="shared" si="350"/>
        <v>341.97120000000001</v>
      </c>
      <c r="Z5603" s="12">
        <f t="shared" si="351"/>
        <v>-1.0416666666666679</v>
      </c>
    </row>
    <row r="5604" spans="1:26"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t="str">
        <f>_xlfn.XLOOKUP(B5604,Returns!B:B,Returns!A:A,"No",0)</f>
        <v>No</v>
      </c>
      <c r="W5604">
        <f t="shared" si="348"/>
        <v>14.16</v>
      </c>
      <c r="X5604">
        <f t="shared" si="349"/>
        <v>2</v>
      </c>
      <c r="Y5604">
        <f t="shared" si="350"/>
        <v>11.327999999999999</v>
      </c>
      <c r="Z5604" s="12">
        <f t="shared" si="351"/>
        <v>9.3750000000000036</v>
      </c>
    </row>
    <row r="5605" spans="1:26"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t="str">
        <f>_xlfn.XLOOKUP(B5605,Returns!B:B,Returns!A:A,"No",0)</f>
        <v>No</v>
      </c>
      <c r="W5605">
        <f t="shared" si="348"/>
        <v>399.60000000000008</v>
      </c>
      <c r="X5605">
        <f t="shared" si="349"/>
        <v>2</v>
      </c>
      <c r="Y5605">
        <f t="shared" si="350"/>
        <v>319.68000000000006</v>
      </c>
      <c r="Z5605" s="12">
        <f t="shared" si="351"/>
        <v>8.7499999999999982</v>
      </c>
    </row>
    <row r="5606" spans="1:26"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t="str">
        <f>_xlfn.XLOOKUP(B5606,Returns!B:B,Returns!A:A,"No",0)</f>
        <v>No</v>
      </c>
      <c r="W5606">
        <f t="shared" si="348"/>
        <v>3542.1120000000001</v>
      </c>
      <c r="X5606">
        <f t="shared" si="349"/>
        <v>4</v>
      </c>
      <c r="Y5606">
        <f t="shared" si="350"/>
        <v>2833.6896000000002</v>
      </c>
      <c r="Z5606" s="12">
        <f t="shared" si="351"/>
        <v>7.2916666666666661</v>
      </c>
    </row>
    <row r="5607" spans="1:26"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t="str">
        <f>_xlfn.XLOOKUP(B5607,Returns!B:B,Returns!A:A,"No",0)</f>
        <v>No</v>
      </c>
      <c r="W5607">
        <f t="shared" si="348"/>
        <v>34.176000000000002</v>
      </c>
      <c r="X5607">
        <f t="shared" si="349"/>
        <v>5</v>
      </c>
      <c r="Y5607">
        <f t="shared" si="350"/>
        <v>27.340800000000002</v>
      </c>
      <c r="Z5607" s="12">
        <f t="shared" si="351"/>
        <v>3.9062499999999987</v>
      </c>
    </row>
    <row r="5608" spans="1:26"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t="str">
        <f>_xlfn.XLOOKUP(B5608,Returns!B:B,Returns!A:A,"No",0)</f>
        <v>No</v>
      </c>
      <c r="W5608">
        <f t="shared" si="348"/>
        <v>98.391999999999996</v>
      </c>
      <c r="X5608">
        <f t="shared" si="349"/>
        <v>5</v>
      </c>
      <c r="Y5608">
        <f t="shared" si="350"/>
        <v>78.7136</v>
      </c>
      <c r="Z5608" s="12">
        <f t="shared" si="351"/>
        <v>-14.062500000000009</v>
      </c>
    </row>
    <row r="5609" spans="1:26"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t="str">
        <f>_xlfn.XLOOKUP(B5609,Returns!B:B,Returns!A:A,"No",0)</f>
        <v>No</v>
      </c>
      <c r="W5609">
        <f t="shared" si="348"/>
        <v>55.25</v>
      </c>
      <c r="X5609">
        <f t="shared" si="349"/>
        <v>6</v>
      </c>
      <c r="Y5609">
        <f t="shared" si="350"/>
        <v>55.25</v>
      </c>
      <c r="Z5609" s="12">
        <f t="shared" si="351"/>
        <v>5.4</v>
      </c>
    </row>
    <row r="5610" spans="1:26"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t="str">
        <f>_xlfn.XLOOKUP(B5610,Returns!B:B,Returns!A:A,"No",0)</f>
        <v>No</v>
      </c>
      <c r="W5610">
        <f t="shared" si="348"/>
        <v>15.56</v>
      </c>
      <c r="X5610">
        <f t="shared" si="349"/>
        <v>5</v>
      </c>
      <c r="Y5610">
        <f t="shared" si="350"/>
        <v>15.56</v>
      </c>
      <c r="Z5610" s="12">
        <f t="shared" si="351"/>
        <v>13</v>
      </c>
    </row>
    <row r="5611" spans="1:26"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t="str">
        <f>_xlfn.XLOOKUP(B5611,Returns!B:B,Returns!A:A,"No",0)</f>
        <v>No</v>
      </c>
      <c r="W5611">
        <f t="shared" si="348"/>
        <v>1319.8</v>
      </c>
      <c r="X5611">
        <f t="shared" si="349"/>
        <v>5</v>
      </c>
      <c r="Y5611">
        <f t="shared" si="350"/>
        <v>1319.8</v>
      </c>
      <c r="Z5611" s="12">
        <f t="shared" si="351"/>
        <v>16.499999999999996</v>
      </c>
    </row>
    <row r="5612" spans="1:26"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t="str">
        <f>_xlfn.XLOOKUP(B5612,Returns!B:B,Returns!A:A,"No",0)</f>
        <v>No</v>
      </c>
      <c r="W5612">
        <f t="shared" si="348"/>
        <v>159.12</v>
      </c>
      <c r="X5612">
        <f t="shared" si="349"/>
        <v>2</v>
      </c>
      <c r="Y5612">
        <f t="shared" si="350"/>
        <v>127.29600000000001</v>
      </c>
      <c r="Z5612" s="12">
        <f t="shared" si="351"/>
        <v>-3.6458333333333313</v>
      </c>
    </row>
    <row r="5613" spans="1:26"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t="str">
        <f>_xlfn.XLOOKUP(B5613,Returns!B:B,Returns!A:A,"No",0)</f>
        <v>No</v>
      </c>
      <c r="W5613">
        <f t="shared" si="348"/>
        <v>1687.8</v>
      </c>
      <c r="X5613">
        <f t="shared" si="349"/>
        <v>4</v>
      </c>
      <c r="Y5613">
        <f t="shared" si="350"/>
        <v>1687.8</v>
      </c>
      <c r="Z5613" s="12">
        <f t="shared" si="351"/>
        <v>22.000000000000004</v>
      </c>
    </row>
    <row r="5614" spans="1:26"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t="str">
        <f>_xlfn.XLOOKUP(B5614,Returns!B:B,Returns!A:A,"No",0)</f>
        <v>No</v>
      </c>
      <c r="W5614">
        <f t="shared" si="348"/>
        <v>13465.44</v>
      </c>
      <c r="X5614">
        <f t="shared" si="349"/>
        <v>4</v>
      </c>
      <c r="Y5614">
        <f t="shared" si="350"/>
        <v>13465.44</v>
      </c>
      <c r="Z5614" s="12">
        <f t="shared" si="351"/>
        <v>1.666666666666667</v>
      </c>
    </row>
    <row r="5615" spans="1:26"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t="str">
        <f>_xlfn.XLOOKUP(B5615,Returns!B:B,Returns!A:A,"No",0)</f>
        <v>No</v>
      </c>
      <c r="W5615">
        <f t="shared" si="348"/>
        <v>235.92</v>
      </c>
      <c r="X5615">
        <f t="shared" si="349"/>
        <v>5</v>
      </c>
      <c r="Y5615">
        <f t="shared" si="350"/>
        <v>235.92</v>
      </c>
      <c r="Z5615" s="12">
        <f t="shared" si="351"/>
        <v>2.4999999999999982</v>
      </c>
    </row>
    <row r="5616" spans="1:26"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t="str">
        <f>_xlfn.XLOOKUP(B5616,Returns!B:B,Returns!A:A,"No",0)</f>
        <v>No</v>
      </c>
      <c r="W5616">
        <f t="shared" si="348"/>
        <v>106.49999999999999</v>
      </c>
      <c r="X5616">
        <f t="shared" si="349"/>
        <v>4</v>
      </c>
      <c r="Y5616">
        <f t="shared" si="350"/>
        <v>106.49999999999999</v>
      </c>
      <c r="Z5616" s="12">
        <f t="shared" si="351"/>
        <v>8.2000000000000011</v>
      </c>
    </row>
    <row r="5617" spans="1:26"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t="str">
        <f>_xlfn.XLOOKUP(B5617,Returns!B:B,Returns!A:A,"No",0)</f>
        <v>No</v>
      </c>
      <c r="W5617">
        <f t="shared" si="348"/>
        <v>5204</v>
      </c>
      <c r="X5617">
        <f t="shared" si="349"/>
        <v>4</v>
      </c>
      <c r="Y5617">
        <f t="shared" si="350"/>
        <v>5204</v>
      </c>
      <c r="Z5617" s="12">
        <f t="shared" si="351"/>
        <v>5.4000000000000012</v>
      </c>
    </row>
    <row r="5618" spans="1:26"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t="str">
        <f>_xlfn.XLOOKUP(B5618,Returns!B:B,Returns!A:A,"No",0)</f>
        <v>No</v>
      </c>
      <c r="W5618">
        <f t="shared" si="348"/>
        <v>176.03999999999996</v>
      </c>
      <c r="X5618">
        <f t="shared" si="349"/>
        <v>4</v>
      </c>
      <c r="Y5618">
        <f t="shared" si="350"/>
        <v>176.03999999999996</v>
      </c>
      <c r="Z5618" s="12">
        <f t="shared" si="351"/>
        <v>4.5000000000000009</v>
      </c>
    </row>
    <row r="5619" spans="1:26"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t="str">
        <f>_xlfn.XLOOKUP(B5619,Returns!B:B,Returns!A:A,"No",0)</f>
        <v>No</v>
      </c>
      <c r="W5619">
        <f t="shared" si="348"/>
        <v>39.04</v>
      </c>
      <c r="X5619">
        <f t="shared" si="349"/>
        <v>4</v>
      </c>
      <c r="Y5619">
        <f t="shared" si="350"/>
        <v>31.231999999999999</v>
      </c>
      <c r="Z5619" s="12">
        <f t="shared" si="351"/>
        <v>17.187500000000007</v>
      </c>
    </row>
    <row r="5620" spans="1:26"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t="str">
        <f>_xlfn.XLOOKUP(B5620,Returns!B:B,Returns!A:A,"No",0)</f>
        <v>No</v>
      </c>
      <c r="W5620">
        <f t="shared" si="348"/>
        <v>1775.68</v>
      </c>
      <c r="X5620">
        <f t="shared" si="349"/>
        <v>3</v>
      </c>
      <c r="Y5620">
        <f t="shared" si="350"/>
        <v>1775.68</v>
      </c>
      <c r="Z5620" s="12">
        <f t="shared" si="351"/>
        <v>0.49999999999999994</v>
      </c>
    </row>
    <row r="5621" spans="1:26"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t="str">
        <f>_xlfn.XLOOKUP(B5621,Returns!B:B,Returns!A:A,"No",0)</f>
        <v>No</v>
      </c>
      <c r="W5621">
        <f t="shared" si="348"/>
        <v>2499.75</v>
      </c>
      <c r="X5621">
        <f t="shared" si="349"/>
        <v>5</v>
      </c>
      <c r="Y5621">
        <f t="shared" si="350"/>
        <v>2499.75</v>
      </c>
      <c r="Z5621" s="12">
        <f t="shared" si="351"/>
        <v>6.9999999999999991</v>
      </c>
    </row>
    <row r="5622" spans="1:26"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t="str">
        <f>_xlfn.XLOOKUP(B5622,Returns!B:B,Returns!A:A,"No",0)</f>
        <v>No</v>
      </c>
      <c r="W5622">
        <f t="shared" si="348"/>
        <v>3.04</v>
      </c>
      <c r="X5622">
        <f t="shared" si="349"/>
        <v>5</v>
      </c>
      <c r="Y5622">
        <f t="shared" si="350"/>
        <v>3.04</v>
      </c>
      <c r="Z5622" s="12">
        <f t="shared" si="351"/>
        <v>34</v>
      </c>
    </row>
    <row r="5623" spans="1:26"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t="str">
        <f>_xlfn.XLOOKUP(B5623,Returns!B:B,Returns!A:A,"No",0)</f>
        <v>No</v>
      </c>
      <c r="W5623">
        <f t="shared" si="348"/>
        <v>403.92</v>
      </c>
      <c r="X5623">
        <f t="shared" si="349"/>
        <v>5</v>
      </c>
      <c r="Y5623">
        <f t="shared" si="350"/>
        <v>403.92</v>
      </c>
      <c r="Z5623" s="12">
        <f t="shared" si="351"/>
        <v>12.500000000000004</v>
      </c>
    </row>
    <row r="5624" spans="1:26"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t="str">
        <f>_xlfn.XLOOKUP(B5624,Returns!B:B,Returns!A:A,"No",0)</f>
        <v>No</v>
      </c>
      <c r="W5624">
        <f t="shared" si="348"/>
        <v>755.04</v>
      </c>
      <c r="X5624">
        <f t="shared" si="349"/>
        <v>5</v>
      </c>
      <c r="Y5624">
        <f t="shared" si="350"/>
        <v>755.04</v>
      </c>
      <c r="Z5624" s="12">
        <f t="shared" si="351"/>
        <v>2.2727272727272734</v>
      </c>
    </row>
    <row r="5625" spans="1:26"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t="str">
        <f>_xlfn.XLOOKUP(B5625,Returns!B:B,Returns!A:A,"No",0)</f>
        <v>No</v>
      </c>
      <c r="W5625">
        <f t="shared" si="348"/>
        <v>400</v>
      </c>
      <c r="X5625">
        <f t="shared" si="349"/>
        <v>4</v>
      </c>
      <c r="Y5625">
        <f t="shared" si="350"/>
        <v>400</v>
      </c>
      <c r="Z5625" s="12">
        <f t="shared" si="351"/>
        <v>5.25</v>
      </c>
    </row>
    <row r="5626" spans="1:26"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t="str">
        <f>_xlfn.XLOOKUP(B5626,Returns!B:B,Returns!A:A,"No",0)</f>
        <v>No</v>
      </c>
      <c r="W5626">
        <f t="shared" si="348"/>
        <v>719.96</v>
      </c>
      <c r="X5626">
        <f t="shared" si="349"/>
        <v>4</v>
      </c>
      <c r="Y5626">
        <f t="shared" si="350"/>
        <v>719.96</v>
      </c>
      <c r="Z5626" s="12">
        <f t="shared" si="351"/>
        <v>2.9999999999999973</v>
      </c>
    </row>
    <row r="5627" spans="1:26"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t="str">
        <f>_xlfn.XLOOKUP(B5627,Returns!B:B,Returns!A:A,"No",0)</f>
        <v>No</v>
      </c>
      <c r="W5627">
        <f t="shared" si="348"/>
        <v>12.32</v>
      </c>
      <c r="X5627">
        <f t="shared" si="349"/>
        <v>2</v>
      </c>
      <c r="Y5627">
        <f t="shared" si="350"/>
        <v>12.32</v>
      </c>
      <c r="Z5627" s="12">
        <f t="shared" si="351"/>
        <v>24</v>
      </c>
    </row>
    <row r="5628" spans="1:26"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t="str">
        <f>_xlfn.XLOOKUP(B5628,Returns!B:B,Returns!A:A,"No",0)</f>
        <v>No</v>
      </c>
      <c r="W5628">
        <f t="shared" si="348"/>
        <v>21139.38</v>
      </c>
      <c r="X5628">
        <f t="shared" si="349"/>
        <v>2</v>
      </c>
      <c r="Y5628">
        <f t="shared" si="350"/>
        <v>21139.38</v>
      </c>
      <c r="Z5628" s="12">
        <f t="shared" si="351"/>
        <v>1.8888888888888875</v>
      </c>
    </row>
    <row r="5629" spans="1:26"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t="str">
        <f>_xlfn.XLOOKUP(B5629,Returns!B:B,Returns!A:A,"No",0)</f>
        <v>No</v>
      </c>
      <c r="W5629">
        <f t="shared" si="348"/>
        <v>83.232000000000014</v>
      </c>
      <c r="X5629">
        <f t="shared" si="349"/>
        <v>5</v>
      </c>
      <c r="Y5629">
        <f t="shared" si="350"/>
        <v>66.585600000000014</v>
      </c>
      <c r="Z5629" s="12">
        <f t="shared" si="351"/>
        <v>7.03125</v>
      </c>
    </row>
    <row r="5630" spans="1:26"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t="str">
        <f>_xlfn.XLOOKUP(B5630,Returns!B:B,Returns!A:A,"No",0)</f>
        <v>No</v>
      </c>
      <c r="W5630">
        <f t="shared" si="348"/>
        <v>820.65600000000006</v>
      </c>
      <c r="X5630">
        <f t="shared" si="349"/>
        <v>5</v>
      </c>
      <c r="Y5630">
        <f t="shared" si="350"/>
        <v>656.52480000000003</v>
      </c>
      <c r="Z5630" s="12">
        <f t="shared" si="351"/>
        <v>-2.083333333333333</v>
      </c>
    </row>
    <row r="5631" spans="1:26"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t="str">
        <f>_xlfn.XLOOKUP(B5631,Returns!B:B,Returns!A:A,"No",0)</f>
        <v>No</v>
      </c>
      <c r="W5631">
        <f t="shared" si="348"/>
        <v>7337.6279999999988</v>
      </c>
      <c r="X5631">
        <f t="shared" si="349"/>
        <v>2</v>
      </c>
      <c r="Y5631">
        <f t="shared" si="350"/>
        <v>4402.5767999999989</v>
      </c>
      <c r="Z5631" s="12">
        <f t="shared" si="351"/>
        <v>-7.7160493827160535</v>
      </c>
    </row>
    <row r="5632" spans="1:26"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t="str">
        <f>_xlfn.XLOOKUP(B5632,Returns!B:B,Returns!A:A,"No",0)</f>
        <v>No</v>
      </c>
      <c r="W5632">
        <f t="shared" si="348"/>
        <v>703.35</v>
      </c>
      <c r="X5632">
        <f t="shared" si="349"/>
        <v>4</v>
      </c>
      <c r="Y5632">
        <f t="shared" si="350"/>
        <v>703.35</v>
      </c>
      <c r="Z5632" s="12">
        <f t="shared" si="351"/>
        <v>14.66666666666667</v>
      </c>
    </row>
    <row r="5633" spans="1:26"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t="str">
        <f>_xlfn.XLOOKUP(B5633,Returns!B:B,Returns!A:A,"No",0)</f>
        <v>No</v>
      </c>
      <c r="W5633">
        <f t="shared" si="348"/>
        <v>7537.32</v>
      </c>
      <c r="X5633">
        <f t="shared" si="349"/>
        <v>4</v>
      </c>
      <c r="Y5633">
        <f t="shared" si="350"/>
        <v>7537.32</v>
      </c>
      <c r="Z5633" s="12">
        <f t="shared" si="351"/>
        <v>0.99999999999999933</v>
      </c>
    </row>
    <row r="5634" spans="1:26"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t="str">
        <f>_xlfn.XLOOKUP(B5634,Returns!B:B,Returns!A:A,"No",0)</f>
        <v>No</v>
      </c>
      <c r="W5634">
        <f t="shared" si="348"/>
        <v>34.92</v>
      </c>
      <c r="X5634">
        <f t="shared" si="349"/>
        <v>4</v>
      </c>
      <c r="Y5634">
        <f t="shared" si="350"/>
        <v>34.92</v>
      </c>
      <c r="Z5634" s="12">
        <f t="shared" si="351"/>
        <v>23.499999999999996</v>
      </c>
    </row>
    <row r="5635" spans="1:26"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t="str">
        <f>_xlfn.XLOOKUP(B5635,Returns!B:B,Returns!A:A,"No",0)</f>
        <v>No</v>
      </c>
      <c r="W5635">
        <f t="shared" ref="W5635:W5698" si="352">R5635*S5635</f>
        <v>73.695999999999998</v>
      </c>
      <c r="X5635">
        <f t="shared" ref="X5635:X5698" si="353">D5635-C5635</f>
        <v>5</v>
      </c>
      <c r="Y5635">
        <f t="shared" ref="Y5635:Y5698" si="354">W5635-(W5635*T5635)</f>
        <v>58.956800000000001</v>
      </c>
      <c r="Z5635" s="12">
        <f t="shared" ref="Z5635:Z5698" si="355">(U5635/Y5635)*100</f>
        <v>6.2499999999999982</v>
      </c>
    </row>
    <row r="5636" spans="1:26"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t="str">
        <f>_xlfn.XLOOKUP(B5636,Returns!B:B,Returns!A:A,"No",0)</f>
        <v>No</v>
      </c>
      <c r="W5636">
        <f t="shared" si="352"/>
        <v>763.99999999999989</v>
      </c>
      <c r="X5636">
        <f t="shared" si="353"/>
        <v>1</v>
      </c>
      <c r="Y5636">
        <f t="shared" si="354"/>
        <v>763.99999999999989</v>
      </c>
      <c r="Z5636" s="12">
        <f t="shared" si="355"/>
        <v>10</v>
      </c>
    </row>
    <row r="5637" spans="1:26"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t="str">
        <f>_xlfn.XLOOKUP(B5637,Returns!B:B,Returns!A:A,"No",0)</f>
        <v>No</v>
      </c>
      <c r="W5637">
        <f t="shared" si="352"/>
        <v>412.8</v>
      </c>
      <c r="X5637">
        <f t="shared" si="353"/>
        <v>5</v>
      </c>
      <c r="Y5637">
        <f t="shared" si="354"/>
        <v>330.24</v>
      </c>
      <c r="Z5637" s="12">
        <f t="shared" si="355"/>
        <v>8.75</v>
      </c>
    </row>
    <row r="5638" spans="1:26"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t="str">
        <f>_xlfn.XLOOKUP(B5638,Returns!B:B,Returns!A:A,"No",0)</f>
        <v>No</v>
      </c>
      <c r="W5638">
        <f t="shared" si="352"/>
        <v>854.90999999999985</v>
      </c>
      <c r="X5638">
        <f t="shared" si="353"/>
        <v>5</v>
      </c>
      <c r="Y5638">
        <f t="shared" si="354"/>
        <v>854.90999999999985</v>
      </c>
      <c r="Z5638" s="12">
        <f t="shared" si="355"/>
        <v>9.9999999999999964</v>
      </c>
    </row>
    <row r="5639" spans="1:26"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t="str">
        <f>_xlfn.XLOOKUP(B5639,Returns!B:B,Returns!A:A,"No",0)</f>
        <v>No</v>
      </c>
      <c r="W5639">
        <f t="shared" si="352"/>
        <v>182.52</v>
      </c>
      <c r="X5639">
        <f t="shared" si="353"/>
        <v>7</v>
      </c>
      <c r="Y5639">
        <f t="shared" si="354"/>
        <v>182.52</v>
      </c>
      <c r="Z5639" s="12">
        <f t="shared" si="355"/>
        <v>12.666666666666664</v>
      </c>
    </row>
    <row r="5640" spans="1:26"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t="str">
        <f>_xlfn.XLOOKUP(B5640,Returns!B:B,Returns!A:A,"No",0)</f>
        <v>No</v>
      </c>
      <c r="W5640">
        <f t="shared" si="352"/>
        <v>7954.5599999999995</v>
      </c>
      <c r="X5640">
        <f t="shared" si="353"/>
        <v>6</v>
      </c>
      <c r="Y5640">
        <f t="shared" si="354"/>
        <v>6363.6479999999992</v>
      </c>
      <c r="Z5640" s="12">
        <f t="shared" si="355"/>
        <v>2.3437499999999991</v>
      </c>
    </row>
    <row r="5641" spans="1:26"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t="str">
        <f>_xlfn.XLOOKUP(B5641,Returns!B:B,Returns!A:A,"No",0)</f>
        <v>No</v>
      </c>
      <c r="W5641">
        <f t="shared" si="352"/>
        <v>1716.4800000000002</v>
      </c>
      <c r="X5641">
        <f t="shared" si="353"/>
        <v>6</v>
      </c>
      <c r="Y5641">
        <f t="shared" si="354"/>
        <v>1373.1840000000002</v>
      </c>
      <c r="Z5641" s="12">
        <f t="shared" si="355"/>
        <v>2.6041666666666639</v>
      </c>
    </row>
    <row r="5642" spans="1:26"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t="str">
        <f>_xlfn.XLOOKUP(B5642,Returns!B:B,Returns!A:A,"No",0)</f>
        <v>No</v>
      </c>
      <c r="W5642">
        <f t="shared" si="352"/>
        <v>259.2</v>
      </c>
      <c r="X5642">
        <f t="shared" si="353"/>
        <v>5</v>
      </c>
      <c r="Y5642">
        <f t="shared" si="354"/>
        <v>207.35999999999999</v>
      </c>
      <c r="Z5642" s="12">
        <f t="shared" si="355"/>
        <v>4.8611111111111125</v>
      </c>
    </row>
    <row r="5643" spans="1:26"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t="str">
        <f>_xlfn.XLOOKUP(B5643,Returns!B:B,Returns!A:A,"No",0)</f>
        <v>No</v>
      </c>
      <c r="W5643">
        <f t="shared" si="352"/>
        <v>44.48</v>
      </c>
      <c r="X5643">
        <f t="shared" si="353"/>
        <v>3</v>
      </c>
      <c r="Y5643">
        <f t="shared" si="354"/>
        <v>44.48</v>
      </c>
      <c r="Z5643" s="12">
        <f t="shared" si="355"/>
        <v>6.4999999999999991</v>
      </c>
    </row>
    <row r="5644" spans="1:26"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t="str">
        <f>_xlfn.XLOOKUP(B5644,Returns!B:B,Returns!A:A,"No",0)</f>
        <v>No</v>
      </c>
      <c r="W5644">
        <f t="shared" si="352"/>
        <v>28.16</v>
      </c>
      <c r="X5644">
        <f t="shared" si="353"/>
        <v>4</v>
      </c>
      <c r="Y5644">
        <f t="shared" si="354"/>
        <v>28.16</v>
      </c>
      <c r="Z5644" s="12">
        <f t="shared" si="355"/>
        <v>11.000000000000002</v>
      </c>
    </row>
    <row r="5645" spans="1:26"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t="str">
        <f>_xlfn.XLOOKUP(B5645,Returns!B:B,Returns!A:A,"No",0)</f>
        <v>No</v>
      </c>
      <c r="W5645">
        <f t="shared" si="352"/>
        <v>53.820000000000007</v>
      </c>
      <c r="X5645">
        <f t="shared" si="353"/>
        <v>5</v>
      </c>
      <c r="Y5645">
        <f t="shared" si="354"/>
        <v>53.820000000000007</v>
      </c>
      <c r="Z5645" s="12">
        <f t="shared" si="355"/>
        <v>16.333333333333332</v>
      </c>
    </row>
    <row r="5646" spans="1:26"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t="str">
        <f>_xlfn.XLOOKUP(B5646,Returns!B:B,Returns!A:A,"No",0)</f>
        <v>No</v>
      </c>
      <c r="W5646">
        <f t="shared" si="352"/>
        <v>173.79999999999998</v>
      </c>
      <c r="X5646">
        <f t="shared" si="353"/>
        <v>3</v>
      </c>
      <c r="Y5646">
        <f t="shared" si="354"/>
        <v>139.04</v>
      </c>
      <c r="Z5646" s="12">
        <f t="shared" si="355"/>
        <v>8.125</v>
      </c>
    </row>
    <row r="5647" spans="1:26"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t="str">
        <f>_xlfn.XLOOKUP(B5647,Returns!B:B,Returns!A:A,"No",0)</f>
        <v>No</v>
      </c>
      <c r="W5647">
        <f t="shared" si="352"/>
        <v>372.25</v>
      </c>
      <c r="X5647">
        <f t="shared" si="353"/>
        <v>5</v>
      </c>
      <c r="Y5647">
        <f t="shared" si="354"/>
        <v>372.25</v>
      </c>
      <c r="Z5647" s="12">
        <f t="shared" si="355"/>
        <v>5.4</v>
      </c>
    </row>
    <row r="5648" spans="1:26"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t="str">
        <f>_xlfn.XLOOKUP(B5648,Returns!B:B,Returns!A:A,"No",0)</f>
        <v>No</v>
      </c>
      <c r="W5648">
        <f t="shared" si="352"/>
        <v>2691.08</v>
      </c>
      <c r="X5648">
        <f t="shared" si="353"/>
        <v>5</v>
      </c>
      <c r="Y5648">
        <f t="shared" si="354"/>
        <v>2691.08</v>
      </c>
      <c r="Z5648" s="12">
        <f t="shared" si="355"/>
        <v>2.5714285714285716</v>
      </c>
    </row>
    <row r="5649" spans="1:26"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t="str">
        <f>_xlfn.XLOOKUP(B5649,Returns!B:B,Returns!A:A,"No",0)</f>
        <v>No</v>
      </c>
      <c r="W5649">
        <f t="shared" si="352"/>
        <v>58.320000000000007</v>
      </c>
      <c r="X5649">
        <f t="shared" si="353"/>
        <v>5</v>
      </c>
      <c r="Y5649">
        <f t="shared" si="354"/>
        <v>58.320000000000007</v>
      </c>
      <c r="Z5649" s="12">
        <f t="shared" si="355"/>
        <v>16</v>
      </c>
    </row>
    <row r="5650" spans="1:26"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t="str">
        <f>_xlfn.XLOOKUP(B5650,Returns!B:B,Returns!A:A,"No",0)</f>
        <v>Yes</v>
      </c>
      <c r="W5650">
        <f t="shared" si="352"/>
        <v>162.00000000000003</v>
      </c>
      <c r="X5650">
        <f t="shared" si="353"/>
        <v>2</v>
      </c>
      <c r="Y5650">
        <f t="shared" si="354"/>
        <v>162.00000000000003</v>
      </c>
      <c r="Z5650" s="12">
        <f t="shared" si="355"/>
        <v>9.6</v>
      </c>
    </row>
    <row r="5651" spans="1:26"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t="str">
        <f>_xlfn.XLOOKUP(B5651,Returns!B:B,Returns!A:A,"No",0)</f>
        <v>Yes</v>
      </c>
      <c r="W5651">
        <f t="shared" si="352"/>
        <v>289.5</v>
      </c>
      <c r="X5651">
        <f t="shared" si="353"/>
        <v>2</v>
      </c>
      <c r="Y5651">
        <f t="shared" si="354"/>
        <v>289.5</v>
      </c>
      <c r="Z5651" s="12">
        <f t="shared" si="355"/>
        <v>10</v>
      </c>
    </row>
    <row r="5652" spans="1:26"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t="str">
        <f>_xlfn.XLOOKUP(B5652,Returns!B:B,Returns!A:A,"No",0)</f>
        <v>Yes</v>
      </c>
      <c r="W5652">
        <f t="shared" si="352"/>
        <v>21.12</v>
      </c>
      <c r="X5652">
        <f t="shared" si="353"/>
        <v>2</v>
      </c>
      <c r="Y5652">
        <f t="shared" si="354"/>
        <v>21.12</v>
      </c>
      <c r="Z5652" s="12">
        <f t="shared" si="355"/>
        <v>0</v>
      </c>
    </row>
    <row r="5653" spans="1:26"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t="str">
        <f>_xlfn.XLOOKUP(B5653,Returns!B:B,Returns!A:A,"No",0)</f>
        <v>Yes</v>
      </c>
      <c r="W5653">
        <f t="shared" si="352"/>
        <v>5970.8249999999998</v>
      </c>
      <c r="X5653">
        <f t="shared" si="353"/>
        <v>2</v>
      </c>
      <c r="Y5653">
        <f t="shared" si="354"/>
        <v>5075.2012500000001</v>
      </c>
      <c r="Z5653" s="12">
        <f t="shared" si="355"/>
        <v>4.1522491349480957</v>
      </c>
    </row>
    <row r="5654" spans="1:26"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t="str">
        <f>_xlfn.XLOOKUP(B5654,Returns!B:B,Returns!A:A,"No",0)</f>
        <v>No</v>
      </c>
      <c r="W5654">
        <f t="shared" si="352"/>
        <v>40.99</v>
      </c>
      <c r="X5654">
        <f t="shared" si="353"/>
        <v>5</v>
      </c>
      <c r="Y5654">
        <f t="shared" si="354"/>
        <v>40.99</v>
      </c>
      <c r="Z5654" s="12">
        <f t="shared" si="355"/>
        <v>49</v>
      </c>
    </row>
    <row r="5655" spans="1:26"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t="str">
        <f>_xlfn.XLOOKUP(B5655,Returns!B:B,Returns!A:A,"No",0)</f>
        <v>No</v>
      </c>
      <c r="W5655">
        <f t="shared" si="352"/>
        <v>2.94</v>
      </c>
      <c r="X5655">
        <f t="shared" si="353"/>
        <v>7</v>
      </c>
      <c r="Y5655">
        <f t="shared" si="354"/>
        <v>2.94</v>
      </c>
      <c r="Z5655" s="12">
        <f t="shared" si="355"/>
        <v>27</v>
      </c>
    </row>
    <row r="5656" spans="1:26"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t="str">
        <f>_xlfn.XLOOKUP(B5656,Returns!B:B,Returns!A:A,"No",0)</f>
        <v>Yes</v>
      </c>
      <c r="W5656">
        <f t="shared" si="352"/>
        <v>180.96000000000004</v>
      </c>
      <c r="X5656">
        <f t="shared" si="353"/>
        <v>3</v>
      </c>
      <c r="Y5656">
        <f t="shared" si="354"/>
        <v>54.288000000000025</v>
      </c>
      <c r="Z5656" s="12">
        <f t="shared" si="355"/>
        <v>-55.555555555555522</v>
      </c>
    </row>
    <row r="5657" spans="1:26"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t="str">
        <f>_xlfn.XLOOKUP(B5657,Returns!B:B,Returns!A:A,"No",0)</f>
        <v>Yes</v>
      </c>
      <c r="W5657">
        <f t="shared" si="352"/>
        <v>74.751999999999995</v>
      </c>
      <c r="X5657">
        <f t="shared" si="353"/>
        <v>3</v>
      </c>
      <c r="Y5657">
        <f t="shared" si="354"/>
        <v>59.801599999999993</v>
      </c>
      <c r="Z5657" s="12">
        <f t="shared" si="355"/>
        <v>3.9062499999999991</v>
      </c>
    </row>
    <row r="5658" spans="1:26"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t="str">
        <f>_xlfn.XLOOKUP(B5658,Returns!B:B,Returns!A:A,"No",0)</f>
        <v>Yes</v>
      </c>
      <c r="W5658">
        <f t="shared" si="352"/>
        <v>23.296000000000003</v>
      </c>
      <c r="X5658">
        <f t="shared" si="353"/>
        <v>3</v>
      </c>
      <c r="Y5658">
        <f t="shared" si="354"/>
        <v>18.636800000000001</v>
      </c>
      <c r="Z5658" s="12">
        <f t="shared" si="355"/>
        <v>20.312499999999993</v>
      </c>
    </row>
    <row r="5659" spans="1:26"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t="str">
        <f>_xlfn.XLOOKUP(B5659,Returns!B:B,Returns!A:A,"No",0)</f>
        <v>Yes</v>
      </c>
      <c r="W5659">
        <f t="shared" si="352"/>
        <v>338.32800000000003</v>
      </c>
      <c r="X5659">
        <f t="shared" si="353"/>
        <v>3</v>
      </c>
      <c r="Y5659">
        <f t="shared" si="354"/>
        <v>270.66240000000005</v>
      </c>
      <c r="Z5659" s="12">
        <f t="shared" si="355"/>
        <v>-3.1249999999999987</v>
      </c>
    </row>
    <row r="5660" spans="1:26"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t="str">
        <f>_xlfn.XLOOKUP(B5660,Returns!B:B,Returns!A:A,"No",0)</f>
        <v>Yes</v>
      </c>
      <c r="W5660">
        <f t="shared" si="352"/>
        <v>1887.25</v>
      </c>
      <c r="X5660">
        <f t="shared" si="353"/>
        <v>3</v>
      </c>
      <c r="Y5660">
        <f t="shared" si="354"/>
        <v>943.625</v>
      </c>
      <c r="Z5660" s="12">
        <f t="shared" si="355"/>
        <v>-28.000000000000004</v>
      </c>
    </row>
    <row r="5661" spans="1:26"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t="str">
        <f>_xlfn.XLOOKUP(B5661,Returns!B:B,Returns!A:A,"No",0)</f>
        <v>Yes</v>
      </c>
      <c r="W5661">
        <f t="shared" si="352"/>
        <v>63.744000000000007</v>
      </c>
      <c r="X5661">
        <f t="shared" si="353"/>
        <v>3</v>
      </c>
      <c r="Y5661">
        <f t="shared" si="354"/>
        <v>50.995200000000004</v>
      </c>
      <c r="Z5661" s="12">
        <f t="shared" si="355"/>
        <v>10.156249999999998</v>
      </c>
    </row>
    <row r="5662" spans="1:26"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t="str">
        <f>_xlfn.XLOOKUP(B5662,Returns!B:B,Returns!A:A,"No",0)</f>
        <v>Yes</v>
      </c>
      <c r="W5662">
        <f t="shared" si="352"/>
        <v>86.039999999999992</v>
      </c>
      <c r="X5662">
        <f t="shared" si="353"/>
        <v>3</v>
      </c>
      <c r="Y5662">
        <f t="shared" si="354"/>
        <v>68.831999999999994</v>
      </c>
      <c r="Z5662" s="12">
        <f t="shared" si="355"/>
        <v>-10.416666666666668</v>
      </c>
    </row>
    <row r="5663" spans="1:26"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t="str">
        <f>_xlfn.XLOOKUP(B5663,Returns!B:B,Returns!A:A,"No",0)</f>
        <v>No</v>
      </c>
      <c r="W5663">
        <f t="shared" si="352"/>
        <v>42.88</v>
      </c>
      <c r="X5663">
        <f t="shared" si="353"/>
        <v>7</v>
      </c>
      <c r="Y5663">
        <f t="shared" si="354"/>
        <v>34.304000000000002</v>
      </c>
      <c r="Z5663" s="12">
        <f t="shared" si="355"/>
        <v>21.874999999999993</v>
      </c>
    </row>
    <row r="5664" spans="1:26"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t="str">
        <f>_xlfn.XLOOKUP(B5664,Returns!B:B,Returns!A:A,"No",0)</f>
        <v>No</v>
      </c>
      <c r="W5664">
        <f t="shared" si="352"/>
        <v>4599.5040000000008</v>
      </c>
      <c r="X5664">
        <f t="shared" si="353"/>
        <v>7</v>
      </c>
      <c r="Y5664">
        <f t="shared" si="354"/>
        <v>3679.6032000000005</v>
      </c>
      <c r="Z5664" s="12">
        <f t="shared" si="355"/>
        <v>-2.6041666666666687</v>
      </c>
    </row>
    <row r="5665" spans="1:26"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t="str">
        <f>_xlfn.XLOOKUP(B5665,Returns!B:B,Returns!A:A,"No",0)</f>
        <v>No</v>
      </c>
      <c r="W5665">
        <f t="shared" si="352"/>
        <v>37.312000000000005</v>
      </c>
      <c r="X5665">
        <f t="shared" si="353"/>
        <v>0</v>
      </c>
      <c r="Y5665">
        <f t="shared" si="354"/>
        <v>29.849600000000002</v>
      </c>
      <c r="Z5665" s="12">
        <f t="shared" si="355"/>
        <v>4.6875000000000044</v>
      </c>
    </row>
    <row r="5666" spans="1:26"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t="str">
        <f>_xlfn.XLOOKUP(B5666,Returns!B:B,Returns!A:A,"No",0)</f>
        <v>No</v>
      </c>
      <c r="W5666">
        <f t="shared" si="352"/>
        <v>77.616000000000014</v>
      </c>
      <c r="X5666">
        <f t="shared" si="353"/>
        <v>0</v>
      </c>
      <c r="Y5666">
        <f t="shared" si="354"/>
        <v>23.284800000000004</v>
      </c>
      <c r="Z5666" s="12">
        <f t="shared" si="355"/>
        <v>-34.92063492063491</v>
      </c>
    </row>
    <row r="5667" spans="1:26"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t="str">
        <f>_xlfn.XLOOKUP(B5667,Returns!B:B,Returns!A:A,"No",0)</f>
        <v>No</v>
      </c>
      <c r="W5667">
        <f t="shared" si="352"/>
        <v>66.688000000000002</v>
      </c>
      <c r="X5667">
        <f t="shared" si="353"/>
        <v>0</v>
      </c>
      <c r="Y5667">
        <f t="shared" si="354"/>
        <v>53.3504</v>
      </c>
      <c r="Z5667" s="12">
        <f t="shared" si="355"/>
        <v>7.8125000000000053</v>
      </c>
    </row>
    <row r="5668" spans="1:26"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t="str">
        <f>_xlfn.XLOOKUP(B5668,Returns!B:B,Returns!A:A,"No",0)</f>
        <v>No</v>
      </c>
      <c r="W5668">
        <f t="shared" si="352"/>
        <v>198.976</v>
      </c>
      <c r="X5668">
        <f t="shared" si="353"/>
        <v>0</v>
      </c>
      <c r="Y5668">
        <f t="shared" si="354"/>
        <v>159.1808</v>
      </c>
      <c r="Z5668" s="12">
        <f t="shared" si="355"/>
        <v>5.4687500000000027</v>
      </c>
    </row>
    <row r="5669" spans="1:26"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t="str">
        <f>_xlfn.XLOOKUP(B5669,Returns!B:B,Returns!A:A,"No",0)</f>
        <v>No</v>
      </c>
      <c r="W5669">
        <f t="shared" si="352"/>
        <v>29.24</v>
      </c>
      <c r="X5669">
        <f t="shared" si="353"/>
        <v>4</v>
      </c>
      <c r="Y5669">
        <f t="shared" si="354"/>
        <v>29.24</v>
      </c>
      <c r="Z5669" s="12">
        <f t="shared" si="355"/>
        <v>23.5</v>
      </c>
    </row>
    <row r="5670" spans="1:26"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t="str">
        <f>_xlfn.XLOOKUP(B5670,Returns!B:B,Returns!A:A,"No",0)</f>
        <v>No</v>
      </c>
      <c r="W5670">
        <f t="shared" si="352"/>
        <v>755.77600000000007</v>
      </c>
      <c r="X5670">
        <f t="shared" si="353"/>
        <v>4</v>
      </c>
      <c r="Y5670">
        <f t="shared" si="354"/>
        <v>604.62080000000003</v>
      </c>
      <c r="Z5670" s="12">
        <f t="shared" si="355"/>
        <v>2.9017857142857144</v>
      </c>
    </row>
    <row r="5671" spans="1:26"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t="str">
        <f>_xlfn.XLOOKUP(B5671,Returns!B:B,Returns!A:A,"No",0)</f>
        <v>No</v>
      </c>
      <c r="W5671">
        <f t="shared" si="352"/>
        <v>1169.9100000000001</v>
      </c>
      <c r="X5671">
        <f t="shared" si="353"/>
        <v>4</v>
      </c>
      <c r="Y5671">
        <f t="shared" si="354"/>
        <v>1169.9100000000001</v>
      </c>
      <c r="Z5671" s="12">
        <f t="shared" si="355"/>
        <v>11.333333333333334</v>
      </c>
    </row>
    <row r="5672" spans="1:26"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t="str">
        <f>_xlfn.XLOOKUP(B5672,Returns!B:B,Returns!A:A,"No",0)</f>
        <v>No</v>
      </c>
      <c r="W5672">
        <f t="shared" si="352"/>
        <v>1421.44</v>
      </c>
      <c r="X5672">
        <f t="shared" si="353"/>
        <v>2</v>
      </c>
      <c r="Y5672">
        <f t="shared" si="354"/>
        <v>1421.44</v>
      </c>
      <c r="Z5672" s="12">
        <f t="shared" si="355"/>
        <v>6.4999999999999991</v>
      </c>
    </row>
    <row r="5673" spans="1:26"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t="str">
        <f>_xlfn.XLOOKUP(B5673,Returns!B:B,Returns!A:A,"No",0)</f>
        <v>No</v>
      </c>
      <c r="W5673">
        <f t="shared" si="352"/>
        <v>421.12800000000004</v>
      </c>
      <c r="X5673">
        <f t="shared" si="353"/>
        <v>2</v>
      </c>
      <c r="Y5673">
        <f t="shared" si="354"/>
        <v>336.90240000000006</v>
      </c>
      <c r="Z5673" s="12">
        <f t="shared" si="355"/>
        <v>2.6041666666666679</v>
      </c>
    </row>
    <row r="5674" spans="1:26"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t="str">
        <f>_xlfn.XLOOKUP(B5674,Returns!B:B,Returns!A:A,"No",0)</f>
        <v>No</v>
      </c>
      <c r="W5674">
        <f t="shared" si="352"/>
        <v>31.680000000000003</v>
      </c>
      <c r="X5674">
        <f t="shared" si="353"/>
        <v>7</v>
      </c>
      <c r="Y5674">
        <f t="shared" si="354"/>
        <v>25.344000000000001</v>
      </c>
      <c r="Z5674" s="12">
        <f t="shared" si="355"/>
        <v>21.874999999999993</v>
      </c>
    </row>
    <row r="5675" spans="1:26"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t="str">
        <f>_xlfn.XLOOKUP(B5675,Returns!B:B,Returns!A:A,"No",0)</f>
        <v>No</v>
      </c>
      <c r="W5675">
        <f t="shared" si="352"/>
        <v>16.896000000000001</v>
      </c>
      <c r="X5675">
        <f t="shared" si="353"/>
        <v>7</v>
      </c>
      <c r="Y5675">
        <f t="shared" si="354"/>
        <v>13.5168</v>
      </c>
      <c r="Z5675" s="12">
        <f t="shared" si="355"/>
        <v>19.531249999999996</v>
      </c>
    </row>
    <row r="5676" spans="1:26"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t="str">
        <f>_xlfn.XLOOKUP(B5676,Returns!B:B,Returns!A:A,"No",0)</f>
        <v>No</v>
      </c>
      <c r="W5676">
        <f t="shared" si="352"/>
        <v>25.92</v>
      </c>
      <c r="X5676">
        <f t="shared" si="353"/>
        <v>5</v>
      </c>
      <c r="Y5676">
        <f t="shared" si="354"/>
        <v>25.92</v>
      </c>
      <c r="Z5676" s="12">
        <f t="shared" si="355"/>
        <v>24.000000000000004</v>
      </c>
    </row>
    <row r="5677" spans="1:26"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t="str">
        <f>_xlfn.XLOOKUP(B5677,Returns!B:B,Returns!A:A,"No",0)</f>
        <v>No</v>
      </c>
      <c r="W5677">
        <f t="shared" si="352"/>
        <v>344.44800000000004</v>
      </c>
      <c r="X5677">
        <f t="shared" si="353"/>
        <v>5</v>
      </c>
      <c r="Y5677">
        <f t="shared" si="354"/>
        <v>275.55840000000001</v>
      </c>
      <c r="Z5677" s="12">
        <f t="shared" si="355"/>
        <v>2.0833333333333339</v>
      </c>
    </row>
    <row r="5678" spans="1:26"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t="str">
        <f>_xlfn.XLOOKUP(B5678,Returns!B:B,Returns!A:A,"No",0)</f>
        <v>No</v>
      </c>
      <c r="W5678">
        <f t="shared" si="352"/>
        <v>110.4</v>
      </c>
      <c r="X5678">
        <f t="shared" si="353"/>
        <v>5</v>
      </c>
      <c r="Y5678">
        <f t="shared" si="354"/>
        <v>110.4</v>
      </c>
      <c r="Z5678" s="12">
        <f t="shared" si="355"/>
        <v>1.9999999999999982</v>
      </c>
    </row>
    <row r="5679" spans="1:26"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t="str">
        <f>_xlfn.XLOOKUP(B5679,Returns!B:B,Returns!A:A,"No",0)</f>
        <v>No</v>
      </c>
      <c r="W5679">
        <f t="shared" si="352"/>
        <v>116.928</v>
      </c>
      <c r="X5679">
        <f t="shared" si="353"/>
        <v>7</v>
      </c>
      <c r="Y5679">
        <f t="shared" si="354"/>
        <v>46.771200000000007</v>
      </c>
      <c r="Z5679" s="12">
        <f t="shared" si="355"/>
        <v>-108.3333333333333</v>
      </c>
    </row>
    <row r="5680" spans="1:26"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t="str">
        <f>_xlfn.XLOOKUP(B5680,Returns!B:B,Returns!A:A,"No",0)</f>
        <v>No</v>
      </c>
      <c r="W5680">
        <f t="shared" si="352"/>
        <v>143.07999999999998</v>
      </c>
      <c r="X5680">
        <f t="shared" si="353"/>
        <v>6</v>
      </c>
      <c r="Y5680">
        <f t="shared" si="354"/>
        <v>143.07999999999998</v>
      </c>
      <c r="Z5680" s="12">
        <f t="shared" si="355"/>
        <v>6.4285714285714279</v>
      </c>
    </row>
    <row r="5681" spans="1:26"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t="str">
        <f>_xlfn.XLOOKUP(B5681,Returns!B:B,Returns!A:A,"No",0)</f>
        <v>No</v>
      </c>
      <c r="W5681">
        <f t="shared" si="352"/>
        <v>219.84</v>
      </c>
      <c r="X5681">
        <f t="shared" si="353"/>
        <v>6</v>
      </c>
      <c r="Y5681">
        <f t="shared" si="354"/>
        <v>219.84</v>
      </c>
      <c r="Z5681" s="12">
        <f t="shared" si="355"/>
        <v>24.5</v>
      </c>
    </row>
    <row r="5682" spans="1:26"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t="str">
        <f>_xlfn.XLOOKUP(B5682,Returns!B:B,Returns!A:A,"No",0)</f>
        <v>No</v>
      </c>
      <c r="W5682">
        <f t="shared" si="352"/>
        <v>6.38</v>
      </c>
      <c r="X5682">
        <f t="shared" si="353"/>
        <v>6</v>
      </c>
      <c r="Y5682">
        <f t="shared" si="354"/>
        <v>6.38</v>
      </c>
      <c r="Z5682" s="12">
        <f t="shared" si="355"/>
        <v>46</v>
      </c>
    </row>
    <row r="5683" spans="1:26"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t="str">
        <f>_xlfn.XLOOKUP(B5683,Returns!B:B,Returns!A:A,"No",0)</f>
        <v>No</v>
      </c>
      <c r="W5683">
        <f t="shared" si="352"/>
        <v>6.48</v>
      </c>
      <c r="X5683">
        <f t="shared" si="353"/>
        <v>6</v>
      </c>
      <c r="Y5683">
        <f t="shared" si="354"/>
        <v>6.48</v>
      </c>
      <c r="Z5683" s="12">
        <f t="shared" si="355"/>
        <v>48.000000000000007</v>
      </c>
    </row>
    <row r="5684" spans="1:26"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t="str">
        <f>_xlfn.XLOOKUP(B5684,Returns!B:B,Returns!A:A,"No",0)</f>
        <v>No</v>
      </c>
      <c r="W5684">
        <f t="shared" si="352"/>
        <v>47.519999999999996</v>
      </c>
      <c r="X5684">
        <f t="shared" si="353"/>
        <v>6</v>
      </c>
      <c r="Y5684">
        <f t="shared" si="354"/>
        <v>47.519999999999996</v>
      </c>
      <c r="Z5684" s="12">
        <f t="shared" si="355"/>
        <v>15.000000000000002</v>
      </c>
    </row>
    <row r="5685" spans="1:26"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t="str">
        <f>_xlfn.XLOOKUP(B5685,Returns!B:B,Returns!A:A,"No",0)</f>
        <v>No</v>
      </c>
      <c r="W5685">
        <f t="shared" si="352"/>
        <v>7349.51</v>
      </c>
      <c r="X5685">
        <f t="shared" si="353"/>
        <v>6</v>
      </c>
      <c r="Y5685">
        <f t="shared" si="354"/>
        <v>7349.51</v>
      </c>
      <c r="Z5685" s="12">
        <f t="shared" si="355"/>
        <v>4</v>
      </c>
    </row>
    <row r="5686" spans="1:26"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t="str">
        <f>_xlfn.XLOOKUP(B5686,Returns!B:B,Returns!A:A,"No",0)</f>
        <v>No</v>
      </c>
      <c r="W5686">
        <f t="shared" si="352"/>
        <v>774.5</v>
      </c>
      <c r="X5686">
        <f t="shared" si="353"/>
        <v>6</v>
      </c>
      <c r="Y5686">
        <f t="shared" si="354"/>
        <v>774.5</v>
      </c>
      <c r="Z5686" s="12">
        <f t="shared" si="355"/>
        <v>5.2</v>
      </c>
    </row>
    <row r="5687" spans="1:26"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t="str">
        <f>_xlfn.XLOOKUP(B5687,Returns!B:B,Returns!A:A,"No",0)</f>
        <v>No</v>
      </c>
      <c r="W5687">
        <f t="shared" si="352"/>
        <v>295.05600000000004</v>
      </c>
      <c r="X5687">
        <f t="shared" si="353"/>
        <v>0</v>
      </c>
      <c r="Y5687">
        <f t="shared" si="354"/>
        <v>236.04480000000004</v>
      </c>
      <c r="Z5687" s="12">
        <f t="shared" si="355"/>
        <v>15.104166666666661</v>
      </c>
    </row>
    <row r="5688" spans="1:26"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t="str">
        <f>_xlfn.XLOOKUP(B5688,Returns!B:B,Returns!A:A,"No",0)</f>
        <v>No</v>
      </c>
      <c r="W5688">
        <f t="shared" si="352"/>
        <v>71.600000000000009</v>
      </c>
      <c r="X5688">
        <f t="shared" si="353"/>
        <v>0</v>
      </c>
      <c r="Y5688">
        <f t="shared" si="354"/>
        <v>57.280000000000008</v>
      </c>
      <c r="Z5688" s="12">
        <f t="shared" si="355"/>
        <v>9.0625</v>
      </c>
    </row>
    <row r="5689" spans="1:26"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t="str">
        <f>_xlfn.XLOOKUP(B5689,Returns!B:B,Returns!A:A,"No",0)</f>
        <v>No</v>
      </c>
      <c r="W5689">
        <f t="shared" si="352"/>
        <v>779.32799999999997</v>
      </c>
      <c r="X5689">
        <f t="shared" si="353"/>
        <v>0</v>
      </c>
      <c r="Y5689">
        <f t="shared" si="354"/>
        <v>623.4624</v>
      </c>
      <c r="Z5689" s="12">
        <f t="shared" si="355"/>
        <v>2.0833333333333317</v>
      </c>
    </row>
    <row r="5690" spans="1:26"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t="str">
        <f>_xlfn.XLOOKUP(B5690,Returns!B:B,Returns!A:A,"No",0)</f>
        <v>No</v>
      </c>
      <c r="W5690">
        <f t="shared" si="352"/>
        <v>342.608</v>
      </c>
      <c r="X5690">
        <f t="shared" si="353"/>
        <v>0</v>
      </c>
      <c r="Y5690">
        <f t="shared" si="354"/>
        <v>274.08640000000003</v>
      </c>
      <c r="Z5690" s="12">
        <f t="shared" si="355"/>
        <v>6.0267857142857135</v>
      </c>
    </row>
    <row r="5691" spans="1:26"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t="str">
        <f>_xlfn.XLOOKUP(B5691,Returns!B:B,Returns!A:A,"No",0)</f>
        <v>No</v>
      </c>
      <c r="W5691">
        <f t="shared" si="352"/>
        <v>825.17399999999998</v>
      </c>
      <c r="X5691">
        <f t="shared" si="353"/>
        <v>5</v>
      </c>
      <c r="Y5691">
        <f t="shared" si="354"/>
        <v>577.62180000000001</v>
      </c>
      <c r="Z5691" s="12">
        <f t="shared" si="355"/>
        <v>-15.646258503401359</v>
      </c>
    </row>
    <row r="5692" spans="1:26"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t="str">
        <f>_xlfn.XLOOKUP(B5692,Returns!B:B,Returns!A:A,"No",0)</f>
        <v>No</v>
      </c>
      <c r="W5692">
        <f t="shared" si="352"/>
        <v>246.24</v>
      </c>
      <c r="X5692">
        <f t="shared" si="353"/>
        <v>6</v>
      </c>
      <c r="Y5692">
        <f t="shared" si="354"/>
        <v>246.24</v>
      </c>
      <c r="Z5692" s="12">
        <f t="shared" si="355"/>
        <v>3.7777777777777772</v>
      </c>
    </row>
    <row r="5693" spans="1:26"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t="str">
        <f>_xlfn.XLOOKUP(B5693,Returns!B:B,Returns!A:A,"No",0)</f>
        <v>No</v>
      </c>
      <c r="W5693">
        <f t="shared" si="352"/>
        <v>223.75</v>
      </c>
      <c r="X5693">
        <f t="shared" si="353"/>
        <v>6</v>
      </c>
      <c r="Y5693">
        <f t="shared" si="354"/>
        <v>223.75</v>
      </c>
      <c r="Z5693" s="12">
        <f t="shared" si="355"/>
        <v>9.1999999999999975</v>
      </c>
    </row>
    <row r="5694" spans="1:26"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t="str">
        <f>_xlfn.XLOOKUP(B5694,Returns!B:B,Returns!A:A,"No",0)</f>
        <v>No</v>
      </c>
      <c r="W5694">
        <f t="shared" si="352"/>
        <v>134.99</v>
      </c>
      <c r="X5694">
        <f t="shared" si="353"/>
        <v>6</v>
      </c>
      <c r="Y5694">
        <f t="shared" si="354"/>
        <v>134.99</v>
      </c>
      <c r="Z5694" s="12">
        <f t="shared" si="355"/>
        <v>26.999999999999996</v>
      </c>
    </row>
    <row r="5695" spans="1:26"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t="str">
        <f>_xlfn.XLOOKUP(B5695,Returns!B:B,Returns!A:A,"No",0)</f>
        <v>No</v>
      </c>
      <c r="W5695">
        <f t="shared" si="352"/>
        <v>132</v>
      </c>
      <c r="X5695">
        <f t="shared" si="353"/>
        <v>6</v>
      </c>
      <c r="Y5695">
        <f t="shared" si="354"/>
        <v>132</v>
      </c>
      <c r="Z5695" s="12">
        <f t="shared" si="355"/>
        <v>9.6</v>
      </c>
    </row>
    <row r="5696" spans="1:26"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t="str">
        <f>_xlfn.XLOOKUP(B5696,Returns!B:B,Returns!A:A,"No",0)</f>
        <v>No</v>
      </c>
      <c r="W5696">
        <f t="shared" si="352"/>
        <v>1628.8199999999997</v>
      </c>
      <c r="X5696">
        <f t="shared" si="353"/>
        <v>6</v>
      </c>
      <c r="Y5696">
        <f t="shared" si="354"/>
        <v>1628.8199999999997</v>
      </c>
      <c r="Z5696" s="12">
        <f t="shared" si="355"/>
        <v>8.6666666666666679</v>
      </c>
    </row>
    <row r="5697" spans="1:26"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t="str">
        <f>_xlfn.XLOOKUP(B5697,Returns!B:B,Returns!A:A,"No",0)</f>
        <v>No</v>
      </c>
      <c r="W5697">
        <f t="shared" si="352"/>
        <v>142.17600000000002</v>
      </c>
      <c r="X5697">
        <f t="shared" si="353"/>
        <v>2</v>
      </c>
      <c r="Y5697">
        <f t="shared" si="354"/>
        <v>113.74080000000001</v>
      </c>
      <c r="Z5697" s="12">
        <f t="shared" si="355"/>
        <v>-1.5625000000000036</v>
      </c>
    </row>
    <row r="5698" spans="1:26"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t="str">
        <f>_xlfn.XLOOKUP(B5698,Returns!B:B,Returns!A:A,"No",0)</f>
        <v>No</v>
      </c>
      <c r="W5698">
        <f t="shared" si="352"/>
        <v>246.56399999999996</v>
      </c>
      <c r="X5698">
        <f t="shared" si="353"/>
        <v>4</v>
      </c>
      <c r="Y5698">
        <f t="shared" si="354"/>
        <v>49.312799999999982</v>
      </c>
      <c r="Z5698" s="12">
        <f t="shared" si="355"/>
        <v>-86.111111111111185</v>
      </c>
    </row>
    <row r="5699" spans="1:26"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t="str">
        <f>_xlfn.XLOOKUP(B5699,Returns!B:B,Returns!A:A,"No",0)</f>
        <v>No</v>
      </c>
      <c r="W5699">
        <f t="shared" ref="W5699:W5762" si="356">R5699*S5699</f>
        <v>13.455999999999998</v>
      </c>
      <c r="X5699">
        <f t="shared" ref="X5699:X5762" si="357">D5699-C5699</f>
        <v>4</v>
      </c>
      <c r="Y5699">
        <f t="shared" ref="Y5699:Y5762" si="358">W5699-(W5699*T5699)</f>
        <v>2.6911999999999985</v>
      </c>
      <c r="Z5699" s="12">
        <f t="shared" ref="Z5699:Z5762" si="359">(U5699/Y5699)*100</f>
        <v>-875.00000000000091</v>
      </c>
    </row>
    <row r="5700" spans="1:26"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t="str">
        <f>_xlfn.XLOOKUP(B5700,Returns!B:B,Returns!A:A,"No",0)</f>
        <v>No</v>
      </c>
      <c r="W5700">
        <f t="shared" si="356"/>
        <v>11.840000000000002</v>
      </c>
      <c r="X5700">
        <f t="shared" si="357"/>
        <v>0</v>
      </c>
      <c r="Y5700">
        <f t="shared" si="358"/>
        <v>9.4720000000000013</v>
      </c>
      <c r="Z5700" s="12">
        <f t="shared" si="359"/>
        <v>46.874999999999986</v>
      </c>
    </row>
    <row r="5701" spans="1:26"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t="str">
        <f>_xlfn.XLOOKUP(B5701,Returns!B:B,Returns!A:A,"No",0)</f>
        <v>No</v>
      </c>
      <c r="W5701">
        <f t="shared" si="356"/>
        <v>215.28000000000003</v>
      </c>
      <c r="X5701">
        <f t="shared" si="357"/>
        <v>5</v>
      </c>
      <c r="Y5701">
        <f t="shared" si="358"/>
        <v>215.28000000000003</v>
      </c>
      <c r="Z5701" s="12">
        <f t="shared" si="359"/>
        <v>8.1666666666666661</v>
      </c>
    </row>
    <row r="5702" spans="1:26"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t="str">
        <f>_xlfn.XLOOKUP(B5702,Returns!B:B,Returns!A:A,"No",0)</f>
        <v>No</v>
      </c>
      <c r="W5702">
        <f t="shared" si="356"/>
        <v>122.256</v>
      </c>
      <c r="X5702">
        <f t="shared" si="357"/>
        <v>2</v>
      </c>
      <c r="Y5702">
        <f t="shared" si="358"/>
        <v>97.8048</v>
      </c>
      <c r="Z5702" s="12">
        <f t="shared" si="359"/>
        <v>15.624999999999996</v>
      </c>
    </row>
    <row r="5703" spans="1:26"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t="str">
        <f>_xlfn.XLOOKUP(B5703,Returns!B:B,Returns!A:A,"No",0)</f>
        <v>No</v>
      </c>
      <c r="W5703">
        <f t="shared" si="356"/>
        <v>699.80000000000018</v>
      </c>
      <c r="X5703">
        <f t="shared" si="357"/>
        <v>2</v>
      </c>
      <c r="Y5703">
        <f t="shared" si="358"/>
        <v>559.84000000000015</v>
      </c>
      <c r="Z5703" s="12">
        <f t="shared" si="359"/>
        <v>-4.0624999999999991</v>
      </c>
    </row>
    <row r="5704" spans="1:26"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t="str">
        <f>_xlfn.XLOOKUP(B5704,Returns!B:B,Returns!A:A,"No",0)</f>
        <v>No</v>
      </c>
      <c r="W5704">
        <f t="shared" si="356"/>
        <v>2.6240000000000001</v>
      </c>
      <c r="X5704">
        <f t="shared" si="357"/>
        <v>7</v>
      </c>
      <c r="Y5704">
        <f t="shared" si="358"/>
        <v>2.0992000000000002</v>
      </c>
      <c r="Z5704" s="12">
        <f t="shared" si="359"/>
        <v>14.062499999999979</v>
      </c>
    </row>
    <row r="5705" spans="1:26"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t="str">
        <f>_xlfn.XLOOKUP(B5705,Returns!B:B,Returns!A:A,"No",0)</f>
        <v>No</v>
      </c>
      <c r="W5705">
        <f t="shared" si="356"/>
        <v>136.53</v>
      </c>
      <c r="X5705">
        <f t="shared" si="357"/>
        <v>7</v>
      </c>
      <c r="Y5705">
        <f t="shared" si="358"/>
        <v>81.918000000000006</v>
      </c>
      <c r="Z5705" s="12">
        <f t="shared" si="359"/>
        <v>-63.888888888888914</v>
      </c>
    </row>
    <row r="5706" spans="1:26"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t="str">
        <f>_xlfn.XLOOKUP(B5706,Returns!B:B,Returns!A:A,"No",0)</f>
        <v>No</v>
      </c>
      <c r="W5706">
        <f t="shared" si="356"/>
        <v>263.95999999999998</v>
      </c>
      <c r="X5706">
        <f t="shared" si="357"/>
        <v>7</v>
      </c>
      <c r="Y5706">
        <f t="shared" si="358"/>
        <v>211.16799999999998</v>
      </c>
      <c r="Z5706" s="12">
        <f t="shared" si="359"/>
        <v>20.312499999999989</v>
      </c>
    </row>
    <row r="5707" spans="1:26"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t="str">
        <f>_xlfn.XLOOKUP(B5707,Returns!B:B,Returns!A:A,"No",0)</f>
        <v>No</v>
      </c>
      <c r="W5707">
        <f t="shared" si="356"/>
        <v>34.92</v>
      </c>
      <c r="X5707">
        <f t="shared" si="357"/>
        <v>5</v>
      </c>
      <c r="Y5707">
        <f t="shared" si="358"/>
        <v>34.92</v>
      </c>
      <c r="Z5707" s="12">
        <f t="shared" si="359"/>
        <v>9.6666666666666625</v>
      </c>
    </row>
    <row r="5708" spans="1:26"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t="str">
        <f>_xlfn.XLOOKUP(B5708,Returns!B:B,Returns!A:A,"No",0)</f>
        <v>No</v>
      </c>
      <c r="W5708">
        <f t="shared" si="356"/>
        <v>120.52800000000001</v>
      </c>
      <c r="X5708">
        <f t="shared" si="357"/>
        <v>3</v>
      </c>
      <c r="Y5708">
        <f t="shared" si="358"/>
        <v>96.42240000000001</v>
      </c>
      <c r="Z5708" s="12">
        <f t="shared" si="359"/>
        <v>15.104166666666663</v>
      </c>
    </row>
    <row r="5709" spans="1:26"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t="str">
        <f>_xlfn.XLOOKUP(B5709,Returns!B:B,Returns!A:A,"No",0)</f>
        <v>Yes</v>
      </c>
      <c r="W5709">
        <f t="shared" si="356"/>
        <v>238.32</v>
      </c>
      <c r="X5709">
        <f t="shared" si="357"/>
        <v>7</v>
      </c>
      <c r="Y5709">
        <f t="shared" si="358"/>
        <v>238.32</v>
      </c>
      <c r="Z5709" s="12">
        <f t="shared" si="359"/>
        <v>12.666666666666668</v>
      </c>
    </row>
    <row r="5710" spans="1:26"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t="str">
        <f>_xlfn.XLOOKUP(B5710,Returns!B:B,Returns!A:A,"No",0)</f>
        <v>Yes</v>
      </c>
      <c r="W5710">
        <f t="shared" si="356"/>
        <v>1073.79</v>
      </c>
      <c r="X5710">
        <f t="shared" si="357"/>
        <v>7</v>
      </c>
      <c r="Y5710">
        <f t="shared" si="358"/>
        <v>1073.79</v>
      </c>
      <c r="Z5710" s="12">
        <f t="shared" si="359"/>
        <v>0.6666666666666673</v>
      </c>
    </row>
    <row r="5711" spans="1:26"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t="str">
        <f>_xlfn.XLOOKUP(B5711,Returns!B:B,Returns!A:A,"No",0)</f>
        <v>Yes</v>
      </c>
      <c r="W5711">
        <f t="shared" si="356"/>
        <v>255.52800000000002</v>
      </c>
      <c r="X5711">
        <f t="shared" si="357"/>
        <v>7</v>
      </c>
      <c r="Y5711">
        <f t="shared" si="358"/>
        <v>229.97520000000003</v>
      </c>
      <c r="Z5711" s="12">
        <f t="shared" si="359"/>
        <v>9.2592592592592613</v>
      </c>
    </row>
    <row r="5712" spans="1:26"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t="str">
        <f>_xlfn.XLOOKUP(B5712,Returns!B:B,Returns!A:A,"No",0)</f>
        <v>Yes</v>
      </c>
      <c r="W5712">
        <f t="shared" si="356"/>
        <v>19599.608</v>
      </c>
      <c r="X5712">
        <f t="shared" si="357"/>
        <v>7</v>
      </c>
      <c r="Y5712">
        <f t="shared" si="358"/>
        <v>15679.686400000001</v>
      </c>
      <c r="Z5712" s="12">
        <f t="shared" si="359"/>
        <v>6.4732142857142847</v>
      </c>
    </row>
    <row r="5713" spans="1:26"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t="str">
        <f>_xlfn.XLOOKUP(B5713,Returns!B:B,Returns!A:A,"No",0)</f>
        <v>Yes</v>
      </c>
      <c r="W5713">
        <f t="shared" si="356"/>
        <v>58.320000000000007</v>
      </c>
      <c r="X5713">
        <f t="shared" si="357"/>
        <v>7</v>
      </c>
      <c r="Y5713">
        <f t="shared" si="358"/>
        <v>58.320000000000007</v>
      </c>
      <c r="Z5713" s="12">
        <f t="shared" si="359"/>
        <v>16</v>
      </c>
    </row>
    <row r="5714" spans="1:26"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t="str">
        <f>_xlfn.XLOOKUP(B5714,Returns!B:B,Returns!A:A,"No",0)</f>
        <v>No</v>
      </c>
      <c r="W5714">
        <f t="shared" si="356"/>
        <v>36.792000000000002</v>
      </c>
      <c r="X5714">
        <f t="shared" si="357"/>
        <v>0</v>
      </c>
      <c r="Y5714">
        <f t="shared" si="358"/>
        <v>29.433600000000002</v>
      </c>
      <c r="Z5714" s="12">
        <f t="shared" si="359"/>
        <v>14.062499999999996</v>
      </c>
    </row>
    <row r="5715" spans="1:26"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t="str">
        <f>_xlfn.XLOOKUP(B5715,Returns!B:B,Returns!A:A,"No",0)</f>
        <v>No</v>
      </c>
      <c r="W5715">
        <f t="shared" si="356"/>
        <v>17.82</v>
      </c>
      <c r="X5715">
        <f t="shared" si="357"/>
        <v>4</v>
      </c>
      <c r="Y5715">
        <f t="shared" si="358"/>
        <v>17.82</v>
      </c>
      <c r="Z5715" s="12">
        <f t="shared" si="359"/>
        <v>9</v>
      </c>
    </row>
    <row r="5716" spans="1:26"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t="str">
        <f>_xlfn.XLOOKUP(B5716,Returns!B:B,Returns!A:A,"No",0)</f>
        <v>No</v>
      </c>
      <c r="W5716">
        <f t="shared" si="356"/>
        <v>887.74999999999989</v>
      </c>
      <c r="X5716">
        <f t="shared" si="357"/>
        <v>4</v>
      </c>
      <c r="Y5716">
        <f t="shared" si="358"/>
        <v>887.74999999999989</v>
      </c>
      <c r="Z5716" s="12">
        <f t="shared" si="359"/>
        <v>5.4000000000000012</v>
      </c>
    </row>
    <row r="5717" spans="1:26"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t="str">
        <f>_xlfn.XLOOKUP(B5717,Returns!B:B,Returns!A:A,"No",0)</f>
        <v>No</v>
      </c>
      <c r="W5717">
        <f t="shared" si="356"/>
        <v>3099.7499999999995</v>
      </c>
      <c r="X5717">
        <f t="shared" si="357"/>
        <v>3</v>
      </c>
      <c r="Y5717">
        <f t="shared" si="358"/>
        <v>3099.7499999999995</v>
      </c>
      <c r="Z5717" s="12">
        <f t="shared" si="359"/>
        <v>3.5999999999999992</v>
      </c>
    </row>
    <row r="5718" spans="1:26"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t="str">
        <f>_xlfn.XLOOKUP(B5718,Returns!B:B,Returns!A:A,"No",0)</f>
        <v>No</v>
      </c>
      <c r="W5718">
        <f t="shared" si="356"/>
        <v>87.480000000000018</v>
      </c>
      <c r="X5718">
        <f t="shared" si="357"/>
        <v>3</v>
      </c>
      <c r="Y5718">
        <f t="shared" si="358"/>
        <v>87.480000000000018</v>
      </c>
      <c r="Z5718" s="12">
        <f t="shared" si="359"/>
        <v>9.6666666666666643</v>
      </c>
    </row>
    <row r="5719" spans="1:26"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t="str">
        <f>_xlfn.XLOOKUP(B5719,Returns!B:B,Returns!A:A,"No",0)</f>
        <v>No</v>
      </c>
      <c r="W5719">
        <f t="shared" si="356"/>
        <v>405.71999999999997</v>
      </c>
      <c r="X5719">
        <f t="shared" si="357"/>
        <v>3</v>
      </c>
      <c r="Y5719">
        <f t="shared" si="358"/>
        <v>405.71999999999997</v>
      </c>
      <c r="Z5719" s="12">
        <f t="shared" si="359"/>
        <v>6.7142857142857144</v>
      </c>
    </row>
    <row r="5720" spans="1:26"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t="str">
        <f>_xlfn.XLOOKUP(B5720,Returns!B:B,Returns!A:A,"No",0)</f>
        <v>No</v>
      </c>
      <c r="W5720">
        <f t="shared" si="356"/>
        <v>88.209000000000003</v>
      </c>
      <c r="X5720">
        <f t="shared" si="357"/>
        <v>3</v>
      </c>
      <c r="Y5720">
        <f t="shared" si="358"/>
        <v>79.388100000000009</v>
      </c>
      <c r="Z5720" s="12">
        <f t="shared" si="359"/>
        <v>6.5843621399176957</v>
      </c>
    </row>
    <row r="5721" spans="1:26"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t="str">
        <f>_xlfn.XLOOKUP(B5721,Returns!B:B,Returns!A:A,"No",0)</f>
        <v>No</v>
      </c>
      <c r="W5721">
        <f t="shared" si="356"/>
        <v>407</v>
      </c>
      <c r="X5721">
        <f t="shared" si="357"/>
        <v>4</v>
      </c>
      <c r="Y5721">
        <f t="shared" si="358"/>
        <v>407</v>
      </c>
      <c r="Z5721" s="12">
        <f t="shared" si="359"/>
        <v>5.2000000000000011</v>
      </c>
    </row>
    <row r="5722" spans="1:26"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t="str">
        <f>_xlfn.XLOOKUP(B5722,Returns!B:B,Returns!A:A,"No",0)</f>
        <v>Yes</v>
      </c>
      <c r="W5722">
        <f t="shared" si="356"/>
        <v>43.6</v>
      </c>
      <c r="X5722">
        <f t="shared" si="357"/>
        <v>3</v>
      </c>
      <c r="Y5722">
        <f t="shared" si="358"/>
        <v>34.880000000000003</v>
      </c>
      <c r="Z5722" s="12">
        <f t="shared" si="359"/>
        <v>6.5625000000000027</v>
      </c>
    </row>
    <row r="5723" spans="1:26"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t="str">
        <f>_xlfn.XLOOKUP(B5723,Returns!B:B,Returns!A:A,"No",0)</f>
        <v>Yes</v>
      </c>
      <c r="W5723">
        <f t="shared" si="356"/>
        <v>273.52800000000002</v>
      </c>
      <c r="X5723">
        <f t="shared" si="357"/>
        <v>3</v>
      </c>
      <c r="Y5723">
        <f t="shared" si="358"/>
        <v>218.82240000000002</v>
      </c>
      <c r="Z5723" s="12">
        <f t="shared" si="359"/>
        <v>2.0833333333333308</v>
      </c>
    </row>
    <row r="5724" spans="1:26"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t="str">
        <f>_xlfn.XLOOKUP(B5724,Returns!B:B,Returns!A:A,"No",0)</f>
        <v>Yes</v>
      </c>
      <c r="W5724">
        <f t="shared" si="356"/>
        <v>639.87200000000007</v>
      </c>
      <c r="X5724">
        <f t="shared" si="357"/>
        <v>3</v>
      </c>
      <c r="Y5724">
        <f t="shared" si="358"/>
        <v>511.89760000000007</v>
      </c>
      <c r="Z5724" s="12">
        <f t="shared" si="359"/>
        <v>5.8593749999999964</v>
      </c>
    </row>
    <row r="5725" spans="1:26"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t="str">
        <f>_xlfn.XLOOKUP(B5725,Returns!B:B,Returns!A:A,"No",0)</f>
        <v>No</v>
      </c>
      <c r="W5725">
        <f t="shared" si="356"/>
        <v>25.92</v>
      </c>
      <c r="X5725">
        <f t="shared" si="357"/>
        <v>4</v>
      </c>
      <c r="Y5725">
        <f t="shared" si="358"/>
        <v>25.92</v>
      </c>
      <c r="Z5725" s="12">
        <f t="shared" si="359"/>
        <v>24.000000000000004</v>
      </c>
    </row>
    <row r="5726" spans="1:26"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t="str">
        <f>_xlfn.XLOOKUP(B5726,Returns!B:B,Returns!A:A,"No",0)</f>
        <v>No</v>
      </c>
      <c r="W5726">
        <f t="shared" si="356"/>
        <v>994.60799999999995</v>
      </c>
      <c r="X5726">
        <f t="shared" si="357"/>
        <v>5</v>
      </c>
      <c r="Y5726">
        <f t="shared" si="358"/>
        <v>795.68639999999994</v>
      </c>
      <c r="Z5726" s="12">
        <f t="shared" si="359"/>
        <v>-10.416666666666668</v>
      </c>
    </row>
    <row r="5727" spans="1:26"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t="str">
        <f>_xlfn.XLOOKUP(B5727,Returns!B:B,Returns!A:A,"No",0)</f>
        <v>No</v>
      </c>
      <c r="W5727">
        <f t="shared" si="356"/>
        <v>8099.19</v>
      </c>
      <c r="X5727">
        <f t="shared" si="357"/>
        <v>2</v>
      </c>
      <c r="Y5727">
        <f t="shared" si="358"/>
        <v>8099.19</v>
      </c>
      <c r="Z5727" s="12">
        <f t="shared" si="359"/>
        <v>4.8888888888888902</v>
      </c>
    </row>
    <row r="5728" spans="1:26"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t="str">
        <f>_xlfn.XLOOKUP(B5728,Returns!B:B,Returns!A:A,"No",0)</f>
        <v>No</v>
      </c>
      <c r="W5728">
        <f t="shared" si="356"/>
        <v>6624.4080000000004</v>
      </c>
      <c r="X5728">
        <f t="shared" si="357"/>
        <v>4</v>
      </c>
      <c r="Y5728">
        <f t="shared" si="358"/>
        <v>5299.5264000000006</v>
      </c>
      <c r="Z5728" s="12">
        <f t="shared" si="359"/>
        <v>2.232142857142855</v>
      </c>
    </row>
    <row r="5729" spans="1:26"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t="str">
        <f>_xlfn.XLOOKUP(B5729,Returns!B:B,Returns!A:A,"No",0)</f>
        <v>No</v>
      </c>
      <c r="W5729">
        <f t="shared" si="356"/>
        <v>534.32999999999993</v>
      </c>
      <c r="X5729">
        <f t="shared" si="357"/>
        <v>5</v>
      </c>
      <c r="Y5729">
        <f t="shared" si="358"/>
        <v>534.32999999999993</v>
      </c>
      <c r="Z5729" s="12">
        <f t="shared" si="359"/>
        <v>6</v>
      </c>
    </row>
    <row r="5730" spans="1:26"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t="str">
        <f>_xlfn.XLOOKUP(B5730,Returns!B:B,Returns!A:A,"No",0)</f>
        <v>No</v>
      </c>
      <c r="W5730">
        <f t="shared" si="356"/>
        <v>3269.25</v>
      </c>
      <c r="X5730">
        <f t="shared" si="357"/>
        <v>5</v>
      </c>
      <c r="Y5730">
        <f t="shared" si="358"/>
        <v>3269.25</v>
      </c>
      <c r="Z5730" s="12">
        <f t="shared" si="359"/>
        <v>9.3333333333333357</v>
      </c>
    </row>
    <row r="5731" spans="1:26"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t="str">
        <f>_xlfn.XLOOKUP(B5731,Returns!B:B,Returns!A:A,"No",0)</f>
        <v>No</v>
      </c>
      <c r="W5731">
        <f t="shared" si="356"/>
        <v>122.12</v>
      </c>
      <c r="X5731">
        <f t="shared" si="357"/>
        <v>5</v>
      </c>
      <c r="Y5731">
        <f t="shared" si="358"/>
        <v>122.12</v>
      </c>
      <c r="Z5731" s="12">
        <f t="shared" si="359"/>
        <v>23</v>
      </c>
    </row>
    <row r="5732" spans="1:26"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t="str">
        <f>_xlfn.XLOOKUP(B5732,Returns!B:B,Returns!A:A,"No",0)</f>
        <v>No</v>
      </c>
      <c r="W5732">
        <f t="shared" si="356"/>
        <v>1839.68</v>
      </c>
      <c r="X5732">
        <f t="shared" si="357"/>
        <v>5</v>
      </c>
      <c r="Y5732">
        <f t="shared" si="358"/>
        <v>1839.68</v>
      </c>
      <c r="Z5732" s="12">
        <f t="shared" si="359"/>
        <v>2.2499999999999982</v>
      </c>
    </row>
    <row r="5733" spans="1:26"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t="str">
        <f>_xlfn.XLOOKUP(B5733,Returns!B:B,Returns!A:A,"No",0)</f>
        <v>No</v>
      </c>
      <c r="W5733">
        <f t="shared" si="356"/>
        <v>110.08</v>
      </c>
      <c r="X5733">
        <f t="shared" si="357"/>
        <v>5</v>
      </c>
      <c r="Y5733">
        <f t="shared" si="358"/>
        <v>110.08</v>
      </c>
      <c r="Z5733" s="12">
        <f t="shared" si="359"/>
        <v>11.5</v>
      </c>
    </row>
    <row r="5734" spans="1:26"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t="str">
        <f>_xlfn.XLOOKUP(B5734,Returns!B:B,Returns!A:A,"No",0)</f>
        <v>No</v>
      </c>
      <c r="W5734">
        <f t="shared" si="356"/>
        <v>5749.38</v>
      </c>
      <c r="X5734">
        <f t="shared" si="357"/>
        <v>3</v>
      </c>
      <c r="Y5734">
        <f t="shared" si="358"/>
        <v>5749.38</v>
      </c>
      <c r="Z5734" s="12">
        <f t="shared" si="359"/>
        <v>3.2222222222222214</v>
      </c>
    </row>
    <row r="5735" spans="1:26"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t="str">
        <f>_xlfn.XLOOKUP(B5735,Returns!B:B,Returns!A:A,"No",0)</f>
        <v>No</v>
      </c>
      <c r="W5735">
        <f t="shared" si="356"/>
        <v>92.070000000000007</v>
      </c>
      <c r="X5735">
        <f t="shared" si="357"/>
        <v>3</v>
      </c>
      <c r="Y5735">
        <f t="shared" si="358"/>
        <v>92.070000000000007</v>
      </c>
      <c r="Z5735" s="12">
        <f t="shared" si="359"/>
        <v>8.6666666666666679</v>
      </c>
    </row>
    <row r="5736" spans="1:26"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t="str">
        <f>_xlfn.XLOOKUP(B5736,Returns!B:B,Returns!A:A,"No",0)</f>
        <v>No</v>
      </c>
      <c r="W5736">
        <f t="shared" si="356"/>
        <v>50.32</v>
      </c>
      <c r="X5736">
        <f t="shared" si="357"/>
        <v>3</v>
      </c>
      <c r="Y5736">
        <f t="shared" si="358"/>
        <v>50.32</v>
      </c>
      <c r="Z5736" s="12">
        <f t="shared" si="359"/>
        <v>16.999999999999996</v>
      </c>
    </row>
    <row r="5737" spans="1:26"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t="str">
        <f>_xlfn.XLOOKUP(B5737,Returns!B:B,Returns!A:A,"No",0)</f>
        <v>No</v>
      </c>
      <c r="W5737">
        <f t="shared" si="356"/>
        <v>41.759999999999991</v>
      </c>
      <c r="X5737">
        <f t="shared" si="357"/>
        <v>4</v>
      </c>
      <c r="Y5737">
        <f t="shared" si="358"/>
        <v>33.407999999999994</v>
      </c>
      <c r="Z5737" s="12">
        <f t="shared" si="359"/>
        <v>14.583333333333337</v>
      </c>
    </row>
    <row r="5738" spans="1:26"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t="str">
        <f>_xlfn.XLOOKUP(B5738,Returns!B:B,Returns!A:A,"No",0)</f>
        <v>Yes</v>
      </c>
      <c r="W5738">
        <f t="shared" si="356"/>
        <v>38.72</v>
      </c>
      <c r="X5738">
        <f t="shared" si="357"/>
        <v>5</v>
      </c>
      <c r="Y5738">
        <f t="shared" si="358"/>
        <v>38.72</v>
      </c>
      <c r="Z5738" s="12">
        <f t="shared" si="359"/>
        <v>24</v>
      </c>
    </row>
    <row r="5739" spans="1:26"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t="str">
        <f>_xlfn.XLOOKUP(B5739,Returns!B:B,Returns!A:A,"No",0)</f>
        <v>Yes</v>
      </c>
      <c r="W5739">
        <f t="shared" si="356"/>
        <v>38.6</v>
      </c>
      <c r="X5739">
        <f t="shared" si="357"/>
        <v>5</v>
      </c>
      <c r="Y5739">
        <f t="shared" si="358"/>
        <v>38.6</v>
      </c>
      <c r="Z5739" s="12">
        <f t="shared" si="359"/>
        <v>14.999999999999996</v>
      </c>
    </row>
    <row r="5740" spans="1:26"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t="str">
        <f>_xlfn.XLOOKUP(B5740,Returns!B:B,Returns!A:A,"No",0)</f>
        <v>No</v>
      </c>
      <c r="W5740">
        <f t="shared" si="356"/>
        <v>115.12800000000001</v>
      </c>
      <c r="X5740">
        <f t="shared" si="357"/>
        <v>6</v>
      </c>
      <c r="Y5740">
        <f t="shared" si="358"/>
        <v>92.102400000000017</v>
      </c>
      <c r="Z5740" s="12">
        <f t="shared" si="359"/>
        <v>14.583333333333332</v>
      </c>
    </row>
    <row r="5741" spans="1:26"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t="str">
        <f>_xlfn.XLOOKUP(B5741,Returns!B:B,Returns!A:A,"No",0)</f>
        <v>Yes</v>
      </c>
      <c r="W5741">
        <f t="shared" si="356"/>
        <v>25.92</v>
      </c>
      <c r="X5741">
        <f t="shared" si="357"/>
        <v>3</v>
      </c>
      <c r="Y5741">
        <f t="shared" si="358"/>
        <v>25.92</v>
      </c>
      <c r="Z5741" s="12">
        <f t="shared" si="359"/>
        <v>24.5</v>
      </c>
    </row>
    <row r="5742" spans="1:26"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t="str">
        <f>_xlfn.XLOOKUP(B5742,Returns!B:B,Returns!A:A,"No",0)</f>
        <v>Yes</v>
      </c>
      <c r="W5742">
        <f t="shared" si="356"/>
        <v>26.48</v>
      </c>
      <c r="X5742">
        <f t="shared" si="357"/>
        <v>3</v>
      </c>
      <c r="Y5742">
        <f t="shared" si="358"/>
        <v>26.48</v>
      </c>
      <c r="Z5742" s="12">
        <f t="shared" si="359"/>
        <v>38</v>
      </c>
    </row>
    <row r="5743" spans="1:26"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t="str">
        <f>_xlfn.XLOOKUP(B5743,Returns!B:B,Returns!A:A,"No",0)</f>
        <v>Yes</v>
      </c>
      <c r="W5743">
        <f t="shared" si="356"/>
        <v>1065.44</v>
      </c>
      <c r="X5743">
        <f t="shared" si="357"/>
        <v>3</v>
      </c>
      <c r="Y5743">
        <f t="shared" si="358"/>
        <v>852.35200000000009</v>
      </c>
      <c r="Z5743" s="12">
        <f t="shared" si="359"/>
        <v>6.2499999999999982</v>
      </c>
    </row>
    <row r="5744" spans="1:26"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t="str">
        <f>_xlfn.XLOOKUP(B5744,Returns!B:B,Returns!A:A,"No",0)</f>
        <v>Yes</v>
      </c>
      <c r="W5744">
        <f t="shared" si="356"/>
        <v>106.88</v>
      </c>
      <c r="X5744">
        <f t="shared" si="357"/>
        <v>3</v>
      </c>
      <c r="Y5744">
        <f t="shared" si="358"/>
        <v>106.88</v>
      </c>
      <c r="Z5744" s="12">
        <f t="shared" si="359"/>
        <v>12</v>
      </c>
    </row>
    <row r="5745" spans="1:26"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t="str">
        <f>_xlfn.XLOOKUP(B5745,Returns!B:B,Returns!A:A,"No",0)</f>
        <v>Yes</v>
      </c>
      <c r="W5745">
        <f t="shared" si="356"/>
        <v>60.12</v>
      </c>
      <c r="X5745">
        <f t="shared" si="357"/>
        <v>3</v>
      </c>
      <c r="Y5745">
        <f t="shared" si="358"/>
        <v>60.12</v>
      </c>
      <c r="Z5745" s="12">
        <f t="shared" si="359"/>
        <v>16</v>
      </c>
    </row>
    <row r="5746" spans="1:26"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t="str">
        <f>_xlfn.XLOOKUP(B5746,Returns!B:B,Returns!A:A,"No",0)</f>
        <v>Yes</v>
      </c>
      <c r="W5746">
        <f t="shared" si="356"/>
        <v>5568.3600000000006</v>
      </c>
      <c r="X5746">
        <f t="shared" si="357"/>
        <v>3</v>
      </c>
      <c r="Y5746">
        <f t="shared" si="358"/>
        <v>5568.3600000000006</v>
      </c>
      <c r="Z5746" s="12">
        <f t="shared" si="359"/>
        <v>0.14285714285714218</v>
      </c>
    </row>
    <row r="5747" spans="1:26"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t="str">
        <f>_xlfn.XLOOKUP(B5747,Returns!B:B,Returns!A:A,"No",0)</f>
        <v>Yes</v>
      </c>
      <c r="W5747">
        <f t="shared" si="356"/>
        <v>150.92000000000002</v>
      </c>
      <c r="X5747">
        <f t="shared" si="357"/>
        <v>3</v>
      </c>
      <c r="Y5747">
        <f t="shared" si="358"/>
        <v>150.92000000000002</v>
      </c>
      <c r="Z5747" s="12">
        <f t="shared" si="359"/>
        <v>4.5714285714285703</v>
      </c>
    </row>
    <row r="5748" spans="1:26"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t="str">
        <f>_xlfn.XLOOKUP(B5748,Returns!B:B,Returns!A:A,"No",0)</f>
        <v>No</v>
      </c>
      <c r="W5748">
        <f t="shared" si="356"/>
        <v>499.16800000000006</v>
      </c>
      <c r="X5748">
        <f t="shared" si="357"/>
        <v>4</v>
      </c>
      <c r="Y5748">
        <f t="shared" si="358"/>
        <v>399.33440000000007</v>
      </c>
      <c r="Z5748" s="12">
        <f t="shared" si="359"/>
        <v>7.8124999999999947</v>
      </c>
    </row>
    <row r="5749" spans="1:26"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t="str">
        <f>_xlfn.XLOOKUP(B5749,Returns!B:B,Returns!A:A,"No",0)</f>
        <v>No</v>
      </c>
      <c r="W5749">
        <f t="shared" si="356"/>
        <v>204.33599999999998</v>
      </c>
      <c r="X5749">
        <f t="shared" si="357"/>
        <v>4</v>
      </c>
      <c r="Y5749">
        <f t="shared" si="358"/>
        <v>163.46879999999999</v>
      </c>
      <c r="Z5749" s="12">
        <f t="shared" si="359"/>
        <v>10.937499999999998</v>
      </c>
    </row>
    <row r="5750" spans="1:26"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t="str">
        <f>_xlfn.XLOOKUP(B5750,Returns!B:B,Returns!A:A,"No",0)</f>
        <v>No</v>
      </c>
      <c r="W5750">
        <f t="shared" si="356"/>
        <v>49.680000000000007</v>
      </c>
      <c r="X5750">
        <f t="shared" si="357"/>
        <v>4</v>
      </c>
      <c r="Y5750">
        <f t="shared" si="358"/>
        <v>39.744000000000007</v>
      </c>
      <c r="Z5750" s="12">
        <f t="shared" si="359"/>
        <v>-6.2500000000000027</v>
      </c>
    </row>
    <row r="5751" spans="1:26"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t="str">
        <f>_xlfn.XLOOKUP(B5751,Returns!B:B,Returns!A:A,"No",0)</f>
        <v>No</v>
      </c>
      <c r="W5751">
        <f t="shared" si="356"/>
        <v>374.75</v>
      </c>
      <c r="X5751">
        <f t="shared" si="357"/>
        <v>4</v>
      </c>
      <c r="Y5751">
        <f t="shared" si="358"/>
        <v>374.75</v>
      </c>
      <c r="Z5751" s="12">
        <f t="shared" si="359"/>
        <v>9.8000000000000007</v>
      </c>
    </row>
    <row r="5752" spans="1:26"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t="str">
        <f>_xlfn.XLOOKUP(B5752,Returns!B:B,Returns!A:A,"No",0)</f>
        <v>No</v>
      </c>
      <c r="W5752">
        <f t="shared" si="356"/>
        <v>1066.365</v>
      </c>
      <c r="X5752">
        <f t="shared" si="357"/>
        <v>6</v>
      </c>
      <c r="Y5752">
        <f t="shared" si="358"/>
        <v>533.1825</v>
      </c>
      <c r="Z5752" s="12">
        <f t="shared" si="359"/>
        <v>-34.666666666666671</v>
      </c>
    </row>
    <row r="5753" spans="1:26"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t="str">
        <f>_xlfn.XLOOKUP(B5753,Returns!B:B,Returns!A:A,"No",0)</f>
        <v>No</v>
      </c>
      <c r="W5753">
        <f t="shared" si="356"/>
        <v>133.20000000000002</v>
      </c>
      <c r="X5753">
        <f t="shared" si="357"/>
        <v>6</v>
      </c>
      <c r="Y5753">
        <f t="shared" si="358"/>
        <v>133.20000000000002</v>
      </c>
      <c r="Z5753" s="12">
        <f t="shared" si="359"/>
        <v>16.666666666666664</v>
      </c>
    </row>
    <row r="5754" spans="1:26"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t="str">
        <f>_xlfn.XLOOKUP(B5754,Returns!B:B,Returns!A:A,"No",0)</f>
        <v>No</v>
      </c>
      <c r="W5754">
        <f t="shared" si="356"/>
        <v>103.25</v>
      </c>
      <c r="X5754">
        <f t="shared" si="357"/>
        <v>6</v>
      </c>
      <c r="Y5754">
        <f t="shared" si="358"/>
        <v>103.25</v>
      </c>
      <c r="Z5754" s="12">
        <f t="shared" si="359"/>
        <v>9.1999999999999993</v>
      </c>
    </row>
    <row r="5755" spans="1:26"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t="str">
        <f>_xlfn.XLOOKUP(B5755,Returns!B:B,Returns!A:A,"No",0)</f>
        <v>No</v>
      </c>
      <c r="W5755">
        <f t="shared" si="356"/>
        <v>3465.6</v>
      </c>
      <c r="X5755">
        <f t="shared" si="357"/>
        <v>7</v>
      </c>
      <c r="Y5755">
        <f t="shared" si="358"/>
        <v>3465.6</v>
      </c>
      <c r="Z5755" s="12">
        <f t="shared" si="359"/>
        <v>6.5</v>
      </c>
    </row>
    <row r="5756" spans="1:26"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t="str">
        <f>_xlfn.XLOOKUP(B5756,Returns!B:B,Returns!A:A,"No",0)</f>
        <v>No</v>
      </c>
      <c r="W5756">
        <f t="shared" si="356"/>
        <v>11.12</v>
      </c>
      <c r="X5756">
        <f t="shared" si="357"/>
        <v>5</v>
      </c>
      <c r="Y5756">
        <f t="shared" si="358"/>
        <v>11.12</v>
      </c>
      <c r="Z5756" s="12">
        <f t="shared" si="359"/>
        <v>12.999999999999998</v>
      </c>
    </row>
    <row r="5757" spans="1:26"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t="str">
        <f>_xlfn.XLOOKUP(B5757,Returns!B:B,Returns!A:A,"No",0)</f>
        <v>No</v>
      </c>
      <c r="W5757">
        <f t="shared" si="356"/>
        <v>12.639999999999997</v>
      </c>
      <c r="X5757">
        <f t="shared" si="357"/>
        <v>4</v>
      </c>
      <c r="Y5757">
        <f t="shared" si="358"/>
        <v>2.5279999999999987</v>
      </c>
      <c r="Z5757" s="12">
        <f t="shared" si="359"/>
        <v>-337.50000000000017</v>
      </c>
    </row>
    <row r="5758" spans="1:26"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t="str">
        <f>_xlfn.XLOOKUP(B5758,Returns!B:B,Returns!A:A,"No",0)</f>
        <v>No</v>
      </c>
      <c r="W5758">
        <f t="shared" si="356"/>
        <v>9999.7999999999993</v>
      </c>
      <c r="X5758">
        <f t="shared" si="357"/>
        <v>4</v>
      </c>
      <c r="Y5758">
        <f t="shared" si="358"/>
        <v>7999.8399999999992</v>
      </c>
      <c r="Z5758" s="12">
        <f t="shared" si="359"/>
        <v>7.8125</v>
      </c>
    </row>
    <row r="5759" spans="1:26"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t="str">
        <f>_xlfn.XLOOKUP(B5759,Returns!B:B,Returns!A:A,"No",0)</f>
        <v>No</v>
      </c>
      <c r="W5759">
        <f t="shared" si="356"/>
        <v>138.45600000000002</v>
      </c>
      <c r="X5759">
        <f t="shared" si="357"/>
        <v>5</v>
      </c>
      <c r="Y5759">
        <f t="shared" si="358"/>
        <v>110.76480000000001</v>
      </c>
      <c r="Z5759" s="12">
        <f t="shared" si="359"/>
        <v>10.937500000000002</v>
      </c>
    </row>
    <row r="5760" spans="1:26"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t="str">
        <f>_xlfn.XLOOKUP(B5760,Returns!B:B,Returns!A:A,"No",0)</f>
        <v>No</v>
      </c>
      <c r="W5760">
        <f t="shared" si="356"/>
        <v>98.954999999999998</v>
      </c>
      <c r="X5760">
        <f t="shared" si="357"/>
        <v>1</v>
      </c>
      <c r="Y5760">
        <f t="shared" si="358"/>
        <v>49.477499999999999</v>
      </c>
      <c r="Z5760" s="12">
        <f t="shared" si="359"/>
        <v>-4.0000000000000053</v>
      </c>
    </row>
    <row r="5761" spans="1:26"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t="str">
        <f>_xlfn.XLOOKUP(B5761,Returns!B:B,Returns!A:A,"No",0)</f>
        <v>Yes</v>
      </c>
      <c r="W5761">
        <f t="shared" si="356"/>
        <v>1925.28</v>
      </c>
      <c r="X5761">
        <f t="shared" si="357"/>
        <v>0</v>
      </c>
      <c r="Y5761">
        <f t="shared" si="358"/>
        <v>1925.28</v>
      </c>
      <c r="Z5761" s="12">
        <f t="shared" si="359"/>
        <v>6.4999999999999991</v>
      </c>
    </row>
    <row r="5762" spans="1:26"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t="str">
        <f>_xlfn.XLOOKUP(B5762,Returns!B:B,Returns!A:A,"No",0)</f>
        <v>Yes</v>
      </c>
      <c r="W5762">
        <f t="shared" si="356"/>
        <v>6.3840000000000003</v>
      </c>
      <c r="X5762">
        <f t="shared" si="357"/>
        <v>0</v>
      </c>
      <c r="Y5762">
        <f t="shared" si="358"/>
        <v>5.1072000000000006</v>
      </c>
      <c r="Z5762" s="12">
        <f t="shared" si="359"/>
        <v>42.1875</v>
      </c>
    </row>
    <row r="5763" spans="1:26"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t="str">
        <f>_xlfn.XLOOKUP(B5763,Returns!B:B,Returns!A:A,"No",0)</f>
        <v>No</v>
      </c>
      <c r="W5763">
        <f t="shared" ref="W5763:W5826" si="360">R5763*S5763</f>
        <v>1628.8199999999997</v>
      </c>
      <c r="X5763">
        <f t="shared" ref="X5763:X5826" si="361">D5763-C5763</f>
        <v>3</v>
      </c>
      <c r="Y5763">
        <f t="shared" ref="Y5763:Y5826" si="362">W5763-(W5763*T5763)</f>
        <v>1628.8199999999997</v>
      </c>
      <c r="Z5763" s="12">
        <f t="shared" ref="Z5763:Z5826" si="363">(U5763/Y5763)*100</f>
        <v>9.3333333333333339</v>
      </c>
    </row>
    <row r="5764" spans="1:26"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t="str">
        <f>_xlfn.XLOOKUP(B5764,Returns!B:B,Returns!A:A,"No",0)</f>
        <v>No</v>
      </c>
      <c r="W5764">
        <f t="shared" si="360"/>
        <v>219.68</v>
      </c>
      <c r="X5764">
        <f t="shared" si="361"/>
        <v>3</v>
      </c>
      <c r="Y5764">
        <f t="shared" si="362"/>
        <v>219.68</v>
      </c>
      <c r="Z5764" s="12">
        <f t="shared" si="363"/>
        <v>9</v>
      </c>
    </row>
    <row r="5765" spans="1:26"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t="str">
        <f>_xlfn.XLOOKUP(B5765,Returns!B:B,Returns!A:A,"No",0)</f>
        <v>No</v>
      </c>
      <c r="W5765">
        <f t="shared" si="360"/>
        <v>14488.2</v>
      </c>
      <c r="X5765">
        <f t="shared" si="361"/>
        <v>2</v>
      </c>
      <c r="Y5765">
        <f t="shared" si="362"/>
        <v>13039.380000000001</v>
      </c>
      <c r="Z5765" s="12">
        <f t="shared" si="363"/>
        <v>1.6049382716049374</v>
      </c>
    </row>
    <row r="5766" spans="1:26"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t="str">
        <f>_xlfn.XLOOKUP(B5766,Returns!B:B,Returns!A:A,"No",0)</f>
        <v>No</v>
      </c>
      <c r="W5766">
        <f t="shared" si="360"/>
        <v>2123.2799999999997</v>
      </c>
      <c r="X5766">
        <f t="shared" si="361"/>
        <v>2</v>
      </c>
      <c r="Y5766">
        <f t="shared" si="362"/>
        <v>2123.2799999999997</v>
      </c>
      <c r="Z5766" s="12">
        <f t="shared" si="363"/>
        <v>0.83333333333333282</v>
      </c>
    </row>
    <row r="5767" spans="1:26"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t="str">
        <f>_xlfn.XLOOKUP(B5767,Returns!B:B,Returns!A:A,"No",0)</f>
        <v>No</v>
      </c>
      <c r="W5767">
        <f t="shared" si="360"/>
        <v>1000.7280000000001</v>
      </c>
      <c r="X5767">
        <f t="shared" si="361"/>
        <v>6</v>
      </c>
      <c r="Y5767">
        <f t="shared" si="362"/>
        <v>800.58240000000001</v>
      </c>
      <c r="Z5767" s="12">
        <f t="shared" si="363"/>
        <v>3.1249999999999991</v>
      </c>
    </row>
    <row r="5768" spans="1:26"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t="str">
        <f>_xlfn.XLOOKUP(B5768,Returns!B:B,Returns!A:A,"No",0)</f>
        <v>No</v>
      </c>
      <c r="W5768">
        <f t="shared" si="360"/>
        <v>360.86400000000003</v>
      </c>
      <c r="X5768">
        <f t="shared" si="361"/>
        <v>7</v>
      </c>
      <c r="Y5768">
        <f t="shared" si="362"/>
        <v>288.69120000000004</v>
      </c>
      <c r="Z5768" s="12">
        <f t="shared" si="363"/>
        <v>7.0312499999999973</v>
      </c>
    </row>
    <row r="5769" spans="1:26"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t="str">
        <f>_xlfn.XLOOKUP(B5769,Returns!B:B,Returns!A:A,"No",0)</f>
        <v>No</v>
      </c>
      <c r="W5769">
        <f t="shared" si="360"/>
        <v>511.20000000000005</v>
      </c>
      <c r="X5769">
        <f t="shared" si="361"/>
        <v>4</v>
      </c>
      <c r="Y5769">
        <f t="shared" si="362"/>
        <v>408.96000000000004</v>
      </c>
      <c r="Z5769" s="12">
        <f t="shared" si="363"/>
        <v>4.9479166666666652</v>
      </c>
    </row>
    <row r="5770" spans="1:26"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t="str">
        <f>_xlfn.XLOOKUP(B5770,Returns!B:B,Returns!A:A,"No",0)</f>
        <v>No</v>
      </c>
      <c r="W5770">
        <f t="shared" si="360"/>
        <v>3.15</v>
      </c>
      <c r="X5770">
        <f t="shared" si="361"/>
        <v>4</v>
      </c>
      <c r="Y5770">
        <f t="shared" si="362"/>
        <v>3.15</v>
      </c>
      <c r="Z5770" s="12">
        <f t="shared" si="363"/>
        <v>48.000000000000007</v>
      </c>
    </row>
    <row r="5771" spans="1:26"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t="str">
        <f>_xlfn.XLOOKUP(B5771,Returns!B:B,Returns!A:A,"No",0)</f>
        <v>No</v>
      </c>
      <c r="W5771">
        <f t="shared" si="360"/>
        <v>90.88</v>
      </c>
      <c r="X5771">
        <f t="shared" si="361"/>
        <v>4</v>
      </c>
      <c r="Y5771">
        <f t="shared" si="362"/>
        <v>90.88</v>
      </c>
      <c r="Z5771" s="12">
        <f t="shared" si="363"/>
        <v>11.249999999999998</v>
      </c>
    </row>
    <row r="5772" spans="1:26"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t="str">
        <f>_xlfn.XLOOKUP(B5772,Returns!B:B,Returns!A:A,"No",0)</f>
        <v>No</v>
      </c>
      <c r="W5772">
        <f t="shared" si="360"/>
        <v>44.730000000000004</v>
      </c>
      <c r="X5772">
        <f t="shared" si="361"/>
        <v>4</v>
      </c>
      <c r="Y5772">
        <f t="shared" si="362"/>
        <v>44.730000000000004</v>
      </c>
      <c r="Z5772" s="12">
        <f t="shared" si="363"/>
        <v>10.333333333333332</v>
      </c>
    </row>
    <row r="5773" spans="1:26"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t="str">
        <f>_xlfn.XLOOKUP(B5773,Returns!B:B,Returns!A:A,"No",0)</f>
        <v>No</v>
      </c>
      <c r="W5773">
        <f t="shared" si="360"/>
        <v>4632.4799999999996</v>
      </c>
      <c r="X5773">
        <f t="shared" si="361"/>
        <v>4</v>
      </c>
      <c r="Y5773">
        <f t="shared" si="362"/>
        <v>4632.4799999999996</v>
      </c>
      <c r="Z5773" s="12">
        <f t="shared" si="363"/>
        <v>7.2499999999999964</v>
      </c>
    </row>
    <row r="5774" spans="1:26"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t="str">
        <f>_xlfn.XLOOKUP(B5774,Returns!B:B,Returns!A:A,"No",0)</f>
        <v>No</v>
      </c>
      <c r="W5774">
        <f t="shared" si="360"/>
        <v>599.99</v>
      </c>
      <c r="X5774">
        <f t="shared" si="361"/>
        <v>5</v>
      </c>
      <c r="Y5774">
        <f t="shared" si="362"/>
        <v>599.99</v>
      </c>
      <c r="Z5774" s="12">
        <f t="shared" si="363"/>
        <v>39</v>
      </c>
    </row>
    <row r="5775" spans="1:26"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t="str">
        <f>_xlfn.XLOOKUP(B5775,Returns!B:B,Returns!A:A,"No",0)</f>
        <v>No</v>
      </c>
      <c r="W5775">
        <f t="shared" si="360"/>
        <v>47.936000000000007</v>
      </c>
      <c r="X5775">
        <f t="shared" si="361"/>
        <v>6</v>
      </c>
      <c r="Y5775">
        <f t="shared" si="362"/>
        <v>38.348800000000004</v>
      </c>
      <c r="Z5775" s="12">
        <f t="shared" si="363"/>
        <v>6.2499999999999964</v>
      </c>
    </row>
    <row r="5776" spans="1:26"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t="str">
        <f>_xlfn.XLOOKUP(B5776,Returns!B:B,Returns!A:A,"No",0)</f>
        <v>Yes</v>
      </c>
      <c r="W5776">
        <f t="shared" si="360"/>
        <v>4468.0160000000005</v>
      </c>
      <c r="X5776">
        <f t="shared" si="361"/>
        <v>4</v>
      </c>
      <c r="Y5776">
        <f t="shared" si="362"/>
        <v>3574.4128000000005</v>
      </c>
      <c r="Z5776" s="12">
        <f t="shared" si="363"/>
        <v>-0.89285714285714313</v>
      </c>
    </row>
    <row r="5777" spans="1:26"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t="str">
        <f>_xlfn.XLOOKUP(B5777,Returns!B:B,Returns!A:A,"No",0)</f>
        <v>Yes</v>
      </c>
      <c r="W5777">
        <f t="shared" si="360"/>
        <v>13.208000000000002</v>
      </c>
      <c r="X5777">
        <f t="shared" si="361"/>
        <v>4</v>
      </c>
      <c r="Y5777">
        <f t="shared" si="362"/>
        <v>10.566400000000002</v>
      </c>
      <c r="Z5777" s="12">
        <f t="shared" si="363"/>
        <v>43.75</v>
      </c>
    </row>
    <row r="5778" spans="1:26"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t="str">
        <f>_xlfn.XLOOKUP(B5778,Returns!B:B,Returns!A:A,"No",0)</f>
        <v>No</v>
      </c>
      <c r="W5778">
        <f t="shared" si="360"/>
        <v>46.584000000000003</v>
      </c>
      <c r="X5778">
        <f t="shared" si="361"/>
        <v>4</v>
      </c>
      <c r="Y5778">
        <f t="shared" si="362"/>
        <v>37.267200000000003</v>
      </c>
      <c r="Z5778" s="12">
        <f t="shared" si="363"/>
        <v>15.625</v>
      </c>
    </row>
    <row r="5779" spans="1:26"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t="str">
        <f>_xlfn.XLOOKUP(B5779,Returns!B:B,Returns!A:A,"No",0)</f>
        <v>No</v>
      </c>
      <c r="W5779">
        <f t="shared" si="360"/>
        <v>104.85</v>
      </c>
      <c r="X5779">
        <f t="shared" si="361"/>
        <v>5</v>
      </c>
      <c r="Y5779">
        <f t="shared" si="362"/>
        <v>104.85</v>
      </c>
      <c r="Z5779" s="12">
        <f t="shared" si="363"/>
        <v>48</v>
      </c>
    </row>
    <row r="5780" spans="1:26"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t="str">
        <f>_xlfn.XLOOKUP(B5780,Returns!B:B,Returns!A:A,"No",0)</f>
        <v>Yes</v>
      </c>
      <c r="W5780">
        <f t="shared" si="360"/>
        <v>91.44</v>
      </c>
      <c r="X5780">
        <f t="shared" si="361"/>
        <v>7</v>
      </c>
      <c r="Y5780">
        <f t="shared" si="362"/>
        <v>91.44</v>
      </c>
      <c r="Z5780" s="12">
        <f t="shared" si="363"/>
        <v>8.6666666666666679</v>
      </c>
    </row>
    <row r="5781" spans="1:26"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t="str">
        <f>_xlfn.XLOOKUP(B5781,Returns!B:B,Returns!A:A,"No",0)</f>
        <v>Yes</v>
      </c>
      <c r="W5781">
        <f t="shared" si="360"/>
        <v>112.64800000000001</v>
      </c>
      <c r="X5781">
        <f t="shared" si="361"/>
        <v>7</v>
      </c>
      <c r="Y5781">
        <f t="shared" si="362"/>
        <v>90.118400000000008</v>
      </c>
      <c r="Z5781" s="12">
        <f t="shared" si="363"/>
        <v>12.499999999999996</v>
      </c>
    </row>
    <row r="5782" spans="1:26"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t="str">
        <f>_xlfn.XLOOKUP(B5782,Returns!B:B,Returns!A:A,"No",0)</f>
        <v>No</v>
      </c>
      <c r="W5782">
        <f t="shared" si="360"/>
        <v>215.928</v>
      </c>
      <c r="X5782">
        <f t="shared" si="361"/>
        <v>7</v>
      </c>
      <c r="Y5782">
        <f t="shared" si="362"/>
        <v>172.7424</v>
      </c>
      <c r="Z5782" s="12">
        <f t="shared" si="363"/>
        <v>14.0625</v>
      </c>
    </row>
    <row r="5783" spans="1:26"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t="str">
        <f>_xlfn.XLOOKUP(B5783,Returns!B:B,Returns!A:A,"No",0)</f>
        <v>No</v>
      </c>
      <c r="W5783">
        <f t="shared" si="360"/>
        <v>2.21</v>
      </c>
      <c r="X5783">
        <f t="shared" si="361"/>
        <v>4</v>
      </c>
      <c r="Y5783">
        <f t="shared" si="362"/>
        <v>2.21</v>
      </c>
      <c r="Z5783" s="12">
        <f t="shared" si="363"/>
        <v>27</v>
      </c>
    </row>
    <row r="5784" spans="1:26"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t="str">
        <f>_xlfn.XLOOKUP(B5784,Returns!B:B,Returns!A:A,"No",0)</f>
        <v>No</v>
      </c>
      <c r="W5784">
        <f t="shared" si="360"/>
        <v>62.08</v>
      </c>
      <c r="X5784">
        <f t="shared" si="361"/>
        <v>4</v>
      </c>
      <c r="Y5784">
        <f t="shared" si="362"/>
        <v>62.08</v>
      </c>
      <c r="Z5784" s="12">
        <f t="shared" si="363"/>
        <v>12.000000000000002</v>
      </c>
    </row>
    <row r="5785" spans="1:26"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t="str">
        <f>_xlfn.XLOOKUP(B5785,Returns!B:B,Returns!A:A,"No",0)</f>
        <v>No</v>
      </c>
      <c r="W5785">
        <f t="shared" si="360"/>
        <v>145.76</v>
      </c>
      <c r="X5785">
        <f t="shared" si="361"/>
        <v>4</v>
      </c>
      <c r="Y5785">
        <f t="shared" si="362"/>
        <v>145.76</v>
      </c>
      <c r="Z5785" s="12">
        <f t="shared" si="363"/>
        <v>11.249999999999998</v>
      </c>
    </row>
    <row r="5786" spans="1:26"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t="str">
        <f>_xlfn.XLOOKUP(B5786,Returns!B:B,Returns!A:A,"No",0)</f>
        <v>No</v>
      </c>
      <c r="W5786">
        <f t="shared" si="360"/>
        <v>1306.5840000000001</v>
      </c>
      <c r="X5786">
        <f t="shared" si="361"/>
        <v>6</v>
      </c>
      <c r="Y5786">
        <f t="shared" si="362"/>
        <v>391.97520000000009</v>
      </c>
      <c r="Z5786" s="12">
        <f t="shared" si="363"/>
        <v>-98.148148148148124</v>
      </c>
    </row>
    <row r="5787" spans="1:26"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t="str">
        <f>_xlfn.XLOOKUP(B5787,Returns!B:B,Returns!A:A,"No",0)</f>
        <v>No</v>
      </c>
      <c r="W5787">
        <f t="shared" si="360"/>
        <v>234.43200000000002</v>
      </c>
      <c r="X5787">
        <f t="shared" si="361"/>
        <v>6</v>
      </c>
      <c r="Y5787">
        <f t="shared" si="362"/>
        <v>187.54560000000001</v>
      </c>
      <c r="Z5787" s="12">
        <f t="shared" si="363"/>
        <v>2.3437499999999991</v>
      </c>
    </row>
    <row r="5788" spans="1:26"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t="str">
        <f>_xlfn.XLOOKUP(B5788,Returns!B:B,Returns!A:A,"No",0)</f>
        <v>No</v>
      </c>
      <c r="W5788">
        <f t="shared" si="360"/>
        <v>158.46600000000001</v>
      </c>
      <c r="X5788">
        <f t="shared" si="361"/>
        <v>6</v>
      </c>
      <c r="Y5788">
        <f t="shared" si="362"/>
        <v>47.539800000000014</v>
      </c>
      <c r="Z5788" s="12">
        <f t="shared" si="363"/>
        <v>-34.92063492063491</v>
      </c>
    </row>
    <row r="5789" spans="1:26"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t="str">
        <f>_xlfn.XLOOKUP(B5789,Returns!B:B,Returns!A:A,"No",0)</f>
        <v>No</v>
      </c>
      <c r="W5789">
        <f t="shared" si="360"/>
        <v>666.00799999999992</v>
      </c>
      <c r="X5789">
        <f t="shared" si="361"/>
        <v>6</v>
      </c>
      <c r="Y5789">
        <f t="shared" si="362"/>
        <v>532.80639999999994</v>
      </c>
      <c r="Z5789" s="12">
        <f t="shared" si="363"/>
        <v>2.008928571428569</v>
      </c>
    </row>
    <row r="5790" spans="1:26"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t="str">
        <f>_xlfn.XLOOKUP(B5790,Returns!B:B,Returns!A:A,"No",0)</f>
        <v>No</v>
      </c>
      <c r="W5790">
        <f t="shared" si="360"/>
        <v>61.600000000000009</v>
      </c>
      <c r="X5790">
        <f t="shared" si="361"/>
        <v>4</v>
      </c>
      <c r="Y5790">
        <f t="shared" si="362"/>
        <v>49.280000000000008</v>
      </c>
      <c r="Z5790" s="12">
        <f t="shared" si="363"/>
        <v>3.7499999999999964</v>
      </c>
    </row>
    <row r="5791" spans="1:26"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t="str">
        <f>_xlfn.XLOOKUP(B5791,Returns!B:B,Returns!A:A,"No",0)</f>
        <v>No</v>
      </c>
      <c r="W5791">
        <f t="shared" si="360"/>
        <v>13.257000000000001</v>
      </c>
      <c r="X5791">
        <f t="shared" si="361"/>
        <v>4</v>
      </c>
      <c r="Y5791">
        <f t="shared" si="362"/>
        <v>3.9771000000000019</v>
      </c>
      <c r="Z5791" s="12">
        <f t="shared" si="363"/>
        <v>-77.777777777777743</v>
      </c>
    </row>
    <row r="5792" spans="1:26"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t="str">
        <f>_xlfn.XLOOKUP(B5792,Returns!B:B,Returns!A:A,"No",0)</f>
        <v>Yes</v>
      </c>
      <c r="W5792">
        <f t="shared" si="360"/>
        <v>245</v>
      </c>
      <c r="X5792">
        <f t="shared" si="361"/>
        <v>3</v>
      </c>
      <c r="Y5792">
        <f t="shared" si="362"/>
        <v>245</v>
      </c>
      <c r="Z5792" s="12">
        <f t="shared" si="363"/>
        <v>6.8571428571428577</v>
      </c>
    </row>
    <row r="5793" spans="1:26"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t="str">
        <f>_xlfn.XLOOKUP(B5793,Returns!B:B,Returns!A:A,"No",0)</f>
        <v>Yes</v>
      </c>
      <c r="W5793">
        <f t="shared" si="360"/>
        <v>72.784000000000006</v>
      </c>
      <c r="X5793">
        <f t="shared" si="361"/>
        <v>3</v>
      </c>
      <c r="Y5793">
        <f t="shared" si="362"/>
        <v>58.227200000000003</v>
      </c>
      <c r="Z5793" s="12">
        <f t="shared" si="363"/>
        <v>0</v>
      </c>
    </row>
    <row r="5794" spans="1:26"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t="str">
        <f>_xlfn.XLOOKUP(B5794,Returns!B:B,Returns!A:A,"No",0)</f>
        <v>Yes</v>
      </c>
      <c r="W5794">
        <f t="shared" si="360"/>
        <v>195.68</v>
      </c>
      <c r="X5794">
        <f t="shared" si="361"/>
        <v>3</v>
      </c>
      <c r="Y5794">
        <f t="shared" si="362"/>
        <v>195.68</v>
      </c>
      <c r="Z5794" s="12">
        <f t="shared" si="363"/>
        <v>13</v>
      </c>
    </row>
    <row r="5795" spans="1:26"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t="str">
        <f>_xlfn.XLOOKUP(B5795,Returns!B:B,Returns!A:A,"No",0)</f>
        <v>Yes</v>
      </c>
      <c r="W5795">
        <f t="shared" si="360"/>
        <v>51.75</v>
      </c>
      <c r="X5795">
        <f t="shared" si="361"/>
        <v>3</v>
      </c>
      <c r="Y5795">
        <f t="shared" si="362"/>
        <v>51.75</v>
      </c>
      <c r="Z5795" s="12">
        <f t="shared" si="363"/>
        <v>30</v>
      </c>
    </row>
    <row r="5796" spans="1:26"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t="str">
        <f>_xlfn.XLOOKUP(B5796,Returns!B:B,Returns!A:A,"No",0)</f>
        <v>Yes</v>
      </c>
      <c r="W5796">
        <f t="shared" si="360"/>
        <v>93.344000000000008</v>
      </c>
      <c r="X5796">
        <f t="shared" si="361"/>
        <v>3</v>
      </c>
      <c r="Y5796">
        <f t="shared" si="362"/>
        <v>74.675200000000004</v>
      </c>
      <c r="Z5796" s="12">
        <f t="shared" si="363"/>
        <v>21.875</v>
      </c>
    </row>
    <row r="5797" spans="1:26"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t="str">
        <f>_xlfn.XLOOKUP(B5797,Returns!B:B,Returns!A:A,"No",0)</f>
        <v>No</v>
      </c>
      <c r="W5797">
        <f t="shared" si="360"/>
        <v>12559.86</v>
      </c>
      <c r="X5797">
        <f t="shared" si="361"/>
        <v>4</v>
      </c>
      <c r="Y5797">
        <f t="shared" si="362"/>
        <v>12559.86</v>
      </c>
      <c r="Z5797" s="12">
        <f t="shared" si="363"/>
        <v>2.8888888888888893</v>
      </c>
    </row>
    <row r="5798" spans="1:26"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t="str">
        <f>_xlfn.XLOOKUP(B5798,Returns!B:B,Returns!A:A,"No",0)</f>
        <v>No</v>
      </c>
      <c r="W5798">
        <f t="shared" si="360"/>
        <v>469.44</v>
      </c>
      <c r="X5798">
        <f t="shared" si="361"/>
        <v>4</v>
      </c>
      <c r="Y5798">
        <f t="shared" si="362"/>
        <v>469.44</v>
      </c>
      <c r="Z5798" s="12">
        <f t="shared" si="363"/>
        <v>7.7499999999999982</v>
      </c>
    </row>
    <row r="5799" spans="1:26"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t="str">
        <f>_xlfn.XLOOKUP(B5799,Returns!B:B,Returns!A:A,"No",0)</f>
        <v>No</v>
      </c>
      <c r="W5799">
        <f t="shared" si="360"/>
        <v>56.699999999999996</v>
      </c>
      <c r="X5799">
        <f t="shared" si="361"/>
        <v>4</v>
      </c>
      <c r="Y5799">
        <f t="shared" si="362"/>
        <v>56.699999999999996</v>
      </c>
      <c r="Z5799" s="12">
        <f t="shared" si="363"/>
        <v>15.333333333333332</v>
      </c>
    </row>
    <row r="5800" spans="1:26"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t="str">
        <f>_xlfn.XLOOKUP(B5800,Returns!B:B,Returns!A:A,"No",0)</f>
        <v>No</v>
      </c>
      <c r="W5800">
        <f t="shared" si="360"/>
        <v>155.04</v>
      </c>
      <c r="X5800">
        <f t="shared" si="361"/>
        <v>4</v>
      </c>
      <c r="Y5800">
        <f t="shared" si="362"/>
        <v>155.04</v>
      </c>
      <c r="Z5800" s="12">
        <f t="shared" si="363"/>
        <v>24.500000000000004</v>
      </c>
    </row>
    <row r="5801" spans="1:26"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t="str">
        <f>_xlfn.XLOOKUP(B5801,Returns!B:B,Returns!A:A,"No",0)</f>
        <v>No</v>
      </c>
      <c r="W5801">
        <f t="shared" si="360"/>
        <v>842.74400000000003</v>
      </c>
      <c r="X5801">
        <f t="shared" si="361"/>
        <v>5</v>
      </c>
      <c r="Y5801">
        <f t="shared" si="362"/>
        <v>589.9208000000001</v>
      </c>
      <c r="Z5801" s="12">
        <f t="shared" si="363"/>
        <v>-1.020408163265315</v>
      </c>
    </row>
    <row r="5802" spans="1:26"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t="str">
        <f>_xlfn.XLOOKUP(B5802,Returns!B:B,Returns!A:A,"No",0)</f>
        <v>Yes</v>
      </c>
      <c r="W5802">
        <f t="shared" si="360"/>
        <v>2303.8720000000003</v>
      </c>
      <c r="X5802">
        <f t="shared" si="361"/>
        <v>3</v>
      </c>
      <c r="Y5802">
        <f t="shared" si="362"/>
        <v>1843.0976000000003</v>
      </c>
      <c r="Z5802" s="12">
        <f t="shared" si="363"/>
        <v>2.3437500000000009</v>
      </c>
    </row>
    <row r="5803" spans="1:26"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t="str">
        <f>_xlfn.XLOOKUP(B5803,Returns!B:B,Returns!A:A,"No",0)</f>
        <v>Yes</v>
      </c>
      <c r="W5803">
        <f t="shared" si="360"/>
        <v>20.736000000000004</v>
      </c>
      <c r="X5803">
        <f t="shared" si="361"/>
        <v>3</v>
      </c>
      <c r="Y5803">
        <f t="shared" si="362"/>
        <v>16.588800000000003</v>
      </c>
      <c r="Z5803" s="12">
        <f t="shared" si="363"/>
        <v>21.874999999999996</v>
      </c>
    </row>
    <row r="5804" spans="1:26"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t="str">
        <f>_xlfn.XLOOKUP(B5804,Returns!B:B,Returns!A:A,"No",0)</f>
        <v>No</v>
      </c>
      <c r="W5804">
        <f t="shared" si="360"/>
        <v>31.968000000000004</v>
      </c>
      <c r="X5804">
        <f t="shared" si="361"/>
        <v>2</v>
      </c>
      <c r="Y5804">
        <f t="shared" si="362"/>
        <v>25.574400000000004</v>
      </c>
      <c r="Z5804" s="12">
        <f t="shared" si="363"/>
        <v>4.6875000000000009</v>
      </c>
    </row>
    <row r="5805" spans="1:26"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t="str">
        <f>_xlfn.XLOOKUP(B5805,Returns!B:B,Returns!A:A,"No",0)</f>
        <v>No</v>
      </c>
      <c r="W5805">
        <f t="shared" si="360"/>
        <v>30.816000000000006</v>
      </c>
      <c r="X5805">
        <f t="shared" si="361"/>
        <v>7</v>
      </c>
      <c r="Y5805">
        <f t="shared" si="362"/>
        <v>24.652800000000006</v>
      </c>
      <c r="Z5805" s="12">
        <f t="shared" si="363"/>
        <v>4.687499999999992</v>
      </c>
    </row>
    <row r="5806" spans="1:26"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t="str">
        <f>_xlfn.XLOOKUP(B5806,Returns!B:B,Returns!A:A,"No",0)</f>
        <v>No</v>
      </c>
      <c r="W5806">
        <f t="shared" si="360"/>
        <v>247.16800000000001</v>
      </c>
      <c r="X5806">
        <f t="shared" si="361"/>
        <v>6</v>
      </c>
      <c r="Y5806">
        <f t="shared" si="362"/>
        <v>197.73439999999999</v>
      </c>
      <c r="Z5806" s="12">
        <f t="shared" si="363"/>
        <v>3.1250000000000009</v>
      </c>
    </row>
    <row r="5807" spans="1:26"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t="str">
        <f>_xlfn.XLOOKUP(B5807,Returns!B:B,Returns!A:A,"No",0)</f>
        <v>No</v>
      </c>
      <c r="W5807">
        <f t="shared" si="360"/>
        <v>617.99759999999992</v>
      </c>
      <c r="X5807">
        <f t="shared" si="361"/>
        <v>6</v>
      </c>
      <c r="Y5807">
        <f t="shared" si="362"/>
        <v>420.23836799999992</v>
      </c>
      <c r="Z5807" s="12">
        <f t="shared" si="363"/>
        <v>-6.4878892733564069</v>
      </c>
    </row>
    <row r="5808" spans="1:26"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t="str">
        <f>_xlfn.XLOOKUP(B5808,Returns!B:B,Returns!A:A,"No",0)</f>
        <v>No</v>
      </c>
      <c r="W5808">
        <f t="shared" si="360"/>
        <v>36.576000000000001</v>
      </c>
      <c r="X5808">
        <f t="shared" si="361"/>
        <v>3</v>
      </c>
      <c r="Y5808">
        <f t="shared" si="362"/>
        <v>29.2608</v>
      </c>
      <c r="Z5808" s="12">
        <f t="shared" si="363"/>
        <v>14.0625</v>
      </c>
    </row>
    <row r="5809" spans="1:26"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t="str">
        <f>_xlfn.XLOOKUP(B5809,Returns!B:B,Returns!A:A,"No",0)</f>
        <v>No</v>
      </c>
      <c r="W5809">
        <f t="shared" si="360"/>
        <v>174.33600000000001</v>
      </c>
      <c r="X5809">
        <f t="shared" si="361"/>
        <v>3</v>
      </c>
      <c r="Y5809">
        <f t="shared" si="362"/>
        <v>139.46880000000002</v>
      </c>
      <c r="Z5809" s="12">
        <f t="shared" si="363"/>
        <v>6.2500000000000044</v>
      </c>
    </row>
    <row r="5810" spans="1:26"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t="str">
        <f>_xlfn.XLOOKUP(B5810,Returns!B:B,Returns!A:A,"No",0)</f>
        <v>No</v>
      </c>
      <c r="W5810">
        <f t="shared" si="360"/>
        <v>63.488</v>
      </c>
      <c r="X5810">
        <f t="shared" si="361"/>
        <v>3</v>
      </c>
      <c r="Y5810">
        <f t="shared" si="362"/>
        <v>50.790399999999998</v>
      </c>
      <c r="Z5810" s="12">
        <f t="shared" si="363"/>
        <v>16.406250000000007</v>
      </c>
    </row>
    <row r="5811" spans="1:26"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t="str">
        <f>_xlfn.XLOOKUP(B5811,Returns!B:B,Returns!A:A,"No",0)</f>
        <v>No</v>
      </c>
      <c r="W5811">
        <f t="shared" si="360"/>
        <v>528.89600000000007</v>
      </c>
      <c r="X5811">
        <f t="shared" si="361"/>
        <v>5</v>
      </c>
      <c r="Y5811">
        <f t="shared" si="362"/>
        <v>423.11680000000007</v>
      </c>
      <c r="Z5811" s="12">
        <f t="shared" si="363"/>
        <v>-4.2968749999999982</v>
      </c>
    </row>
    <row r="5812" spans="1:26"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t="str">
        <f>_xlfn.XLOOKUP(B5812,Returns!B:B,Returns!A:A,"No",0)</f>
        <v>No</v>
      </c>
      <c r="W5812">
        <f t="shared" si="360"/>
        <v>422.08</v>
      </c>
      <c r="X5812">
        <f t="shared" si="361"/>
        <v>4</v>
      </c>
      <c r="Y5812">
        <f t="shared" si="362"/>
        <v>422.08</v>
      </c>
      <c r="Z5812" s="12">
        <f t="shared" si="363"/>
        <v>11.5</v>
      </c>
    </row>
    <row r="5813" spans="1:26"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t="str">
        <f>_xlfn.XLOOKUP(B5813,Returns!B:B,Returns!A:A,"No",0)</f>
        <v>No</v>
      </c>
      <c r="W5813">
        <f t="shared" si="360"/>
        <v>183.92</v>
      </c>
      <c r="X5813">
        <f t="shared" si="361"/>
        <v>4</v>
      </c>
      <c r="Y5813">
        <f t="shared" si="362"/>
        <v>183.92</v>
      </c>
      <c r="Z5813" s="12">
        <f t="shared" si="363"/>
        <v>8.4999999999999929</v>
      </c>
    </row>
    <row r="5814" spans="1:26"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t="str">
        <f>_xlfn.XLOOKUP(B5814,Returns!B:B,Returns!A:A,"No",0)</f>
        <v>No</v>
      </c>
      <c r="W5814">
        <f t="shared" si="360"/>
        <v>4463.9279999999999</v>
      </c>
      <c r="X5814">
        <f t="shared" si="361"/>
        <v>4</v>
      </c>
      <c r="Y5814">
        <f t="shared" si="362"/>
        <v>3571.1423999999997</v>
      </c>
      <c r="Z5814" s="12">
        <f t="shared" si="363"/>
        <v>5.2083333333333295</v>
      </c>
    </row>
    <row r="5815" spans="1:26"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t="str">
        <f>_xlfn.XLOOKUP(B5815,Returns!B:B,Returns!A:A,"No",0)</f>
        <v>No</v>
      </c>
      <c r="W5815">
        <f t="shared" si="360"/>
        <v>58.320000000000007</v>
      </c>
      <c r="X5815">
        <f t="shared" si="361"/>
        <v>1</v>
      </c>
      <c r="Y5815">
        <f t="shared" si="362"/>
        <v>58.320000000000007</v>
      </c>
      <c r="Z5815" s="12">
        <f t="shared" si="363"/>
        <v>16</v>
      </c>
    </row>
    <row r="5816" spans="1:26"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t="str">
        <f>_xlfn.XLOOKUP(B5816,Returns!B:B,Returns!A:A,"No",0)</f>
        <v>No</v>
      </c>
      <c r="W5816">
        <f t="shared" si="360"/>
        <v>11.672000000000001</v>
      </c>
      <c r="X5816">
        <f t="shared" si="361"/>
        <v>2</v>
      </c>
      <c r="Y5816">
        <f t="shared" si="362"/>
        <v>9.3376000000000001</v>
      </c>
      <c r="Z5816" s="12">
        <f t="shared" si="363"/>
        <v>-7.8125000000000071</v>
      </c>
    </row>
    <row r="5817" spans="1:26"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t="str">
        <f>_xlfn.XLOOKUP(B5817,Returns!B:B,Returns!A:A,"No",0)</f>
        <v>No</v>
      </c>
      <c r="W5817">
        <f t="shared" si="360"/>
        <v>1119.8399999999999</v>
      </c>
      <c r="X5817">
        <f t="shared" si="361"/>
        <v>0</v>
      </c>
      <c r="Y5817">
        <f t="shared" si="362"/>
        <v>1119.8399999999999</v>
      </c>
      <c r="Z5817" s="12">
        <f t="shared" si="363"/>
        <v>7.0000000000000009</v>
      </c>
    </row>
    <row r="5818" spans="1:26"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t="str">
        <f>_xlfn.XLOOKUP(B5818,Returns!B:B,Returns!A:A,"No",0)</f>
        <v>No</v>
      </c>
      <c r="W5818">
        <f t="shared" si="360"/>
        <v>38.736000000000004</v>
      </c>
      <c r="X5818">
        <f t="shared" si="361"/>
        <v>0</v>
      </c>
      <c r="Y5818">
        <f t="shared" si="362"/>
        <v>30.988800000000005</v>
      </c>
      <c r="Z5818" s="12">
        <f t="shared" si="363"/>
        <v>15.104166666666666</v>
      </c>
    </row>
    <row r="5819" spans="1:26"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t="str">
        <f>_xlfn.XLOOKUP(B5819,Returns!B:B,Returns!A:A,"No",0)</f>
        <v>No</v>
      </c>
      <c r="W5819">
        <f t="shared" si="360"/>
        <v>68.352000000000004</v>
      </c>
      <c r="X5819">
        <f t="shared" si="361"/>
        <v>0</v>
      </c>
      <c r="Y5819">
        <f t="shared" si="362"/>
        <v>54.681600000000003</v>
      </c>
      <c r="Z5819" s="12">
        <f t="shared" si="363"/>
        <v>10.546874999999996</v>
      </c>
    </row>
    <row r="5820" spans="1:26"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t="str">
        <f>_xlfn.XLOOKUP(B5820,Returns!B:B,Returns!A:A,"No",0)</f>
        <v>No</v>
      </c>
      <c r="W5820">
        <f t="shared" si="360"/>
        <v>838.34999999999991</v>
      </c>
      <c r="X5820">
        <f t="shared" si="361"/>
        <v>0</v>
      </c>
      <c r="Y5820">
        <f t="shared" si="362"/>
        <v>838.34999999999991</v>
      </c>
      <c r="Z5820" s="12">
        <f t="shared" si="363"/>
        <v>5.3333333333333339</v>
      </c>
    </row>
    <row r="5821" spans="1:26"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t="str">
        <f>_xlfn.XLOOKUP(B5821,Returns!B:B,Returns!A:A,"No",0)</f>
        <v>No</v>
      </c>
      <c r="W5821">
        <f t="shared" si="360"/>
        <v>46.08</v>
      </c>
      <c r="X5821">
        <f t="shared" si="361"/>
        <v>0</v>
      </c>
      <c r="Y5821">
        <f t="shared" si="362"/>
        <v>46.08</v>
      </c>
      <c r="Z5821" s="12">
        <f t="shared" si="363"/>
        <v>12.250000000000002</v>
      </c>
    </row>
    <row r="5822" spans="1:26"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t="str">
        <f>_xlfn.XLOOKUP(B5822,Returns!B:B,Returns!A:A,"No",0)</f>
        <v>No</v>
      </c>
      <c r="W5822">
        <f t="shared" si="360"/>
        <v>477.24</v>
      </c>
      <c r="X5822">
        <f t="shared" si="361"/>
        <v>6</v>
      </c>
      <c r="Y5822">
        <f t="shared" si="362"/>
        <v>477.24</v>
      </c>
      <c r="Z5822" s="12">
        <f t="shared" si="363"/>
        <v>1.0000000000000009</v>
      </c>
    </row>
    <row r="5823" spans="1:26"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t="str">
        <f>_xlfn.XLOOKUP(B5823,Returns!B:B,Returns!A:A,"No",0)</f>
        <v>No</v>
      </c>
      <c r="W5823">
        <f t="shared" si="360"/>
        <v>7.77</v>
      </c>
      <c r="X5823">
        <f t="shared" si="361"/>
        <v>6</v>
      </c>
      <c r="Y5823">
        <f t="shared" si="362"/>
        <v>7.77</v>
      </c>
      <c r="Z5823" s="12">
        <f t="shared" si="363"/>
        <v>27</v>
      </c>
    </row>
    <row r="5824" spans="1:26"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t="str">
        <f>_xlfn.XLOOKUP(B5824,Returns!B:B,Returns!A:A,"No",0)</f>
        <v>No</v>
      </c>
      <c r="W5824">
        <f t="shared" si="360"/>
        <v>1427.4</v>
      </c>
      <c r="X5824">
        <f t="shared" si="361"/>
        <v>6</v>
      </c>
      <c r="Y5824">
        <f t="shared" si="362"/>
        <v>1141.92</v>
      </c>
      <c r="Z5824" s="12">
        <f t="shared" si="363"/>
        <v>-0.93750000000000377</v>
      </c>
    </row>
    <row r="5825" spans="1:26"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t="str">
        <f>_xlfn.XLOOKUP(B5825,Returns!B:B,Returns!A:A,"No",0)</f>
        <v>No</v>
      </c>
      <c r="W5825">
        <f t="shared" si="360"/>
        <v>76.672000000000011</v>
      </c>
      <c r="X5825">
        <f t="shared" si="361"/>
        <v>6</v>
      </c>
      <c r="Y5825">
        <f t="shared" si="362"/>
        <v>61.337600000000009</v>
      </c>
      <c r="Z5825" s="12">
        <f t="shared" si="363"/>
        <v>10.546874999999998</v>
      </c>
    </row>
    <row r="5826" spans="1:26"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t="str">
        <f>_xlfn.XLOOKUP(B5826,Returns!B:B,Returns!A:A,"No",0)</f>
        <v>No</v>
      </c>
      <c r="W5826">
        <f t="shared" si="360"/>
        <v>78.408000000000015</v>
      </c>
      <c r="X5826">
        <f t="shared" si="361"/>
        <v>0</v>
      </c>
      <c r="Y5826">
        <f t="shared" si="362"/>
        <v>62.726400000000012</v>
      </c>
      <c r="Z5826" s="12">
        <f t="shared" si="363"/>
        <v>3.125</v>
      </c>
    </row>
    <row r="5827" spans="1:26"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t="str">
        <f>_xlfn.XLOOKUP(B5827,Returns!B:B,Returns!A:A,"No",0)</f>
        <v>No</v>
      </c>
      <c r="W5827">
        <f t="shared" ref="W5827:W5890" si="364">R5827*S5827</f>
        <v>1677.6</v>
      </c>
      <c r="X5827">
        <f t="shared" ref="X5827:X5890" si="365">D5827-C5827</f>
        <v>3</v>
      </c>
      <c r="Y5827">
        <f t="shared" ref="Y5827:Y5890" si="366">W5827-(W5827*T5827)</f>
        <v>1677.6</v>
      </c>
      <c r="Z5827" s="12">
        <f t="shared" ref="Z5827:Z5890" si="367">(U5827/Y5827)*100</f>
        <v>12</v>
      </c>
    </row>
    <row r="5828" spans="1:26"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t="str">
        <f>_xlfn.XLOOKUP(B5828,Returns!B:B,Returns!A:A,"No",0)</f>
        <v>No</v>
      </c>
      <c r="W5828">
        <f t="shared" si="364"/>
        <v>90.801000000000002</v>
      </c>
      <c r="X5828">
        <f t="shared" si="365"/>
        <v>3</v>
      </c>
      <c r="Y5828">
        <f t="shared" si="366"/>
        <v>81.7209</v>
      </c>
      <c r="Z5828" s="12">
        <f t="shared" si="367"/>
        <v>17.283950617283949</v>
      </c>
    </row>
    <row r="5829" spans="1:26"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t="str">
        <f>_xlfn.XLOOKUP(B5829,Returns!B:B,Returns!A:A,"No",0)</f>
        <v>No</v>
      </c>
      <c r="W5829">
        <f t="shared" si="364"/>
        <v>363.52800000000002</v>
      </c>
      <c r="X5829">
        <f t="shared" si="365"/>
        <v>3</v>
      </c>
      <c r="Y5829">
        <f t="shared" si="366"/>
        <v>327.17520000000002</v>
      </c>
      <c r="Z5829" s="12">
        <f t="shared" si="367"/>
        <v>-2.4691358024691414</v>
      </c>
    </row>
    <row r="5830" spans="1:26"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t="str">
        <f>_xlfn.XLOOKUP(B5830,Returns!B:B,Returns!A:A,"No",0)</f>
        <v>No</v>
      </c>
      <c r="W5830">
        <f t="shared" si="364"/>
        <v>11.12</v>
      </c>
      <c r="X5830">
        <f t="shared" si="365"/>
        <v>3</v>
      </c>
      <c r="Y5830">
        <f t="shared" si="366"/>
        <v>11.12</v>
      </c>
      <c r="Z5830" s="12">
        <f t="shared" si="367"/>
        <v>20</v>
      </c>
    </row>
    <row r="5831" spans="1:26"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t="str">
        <f>_xlfn.XLOOKUP(B5831,Returns!B:B,Returns!A:A,"No",0)</f>
        <v>No</v>
      </c>
      <c r="W5831">
        <f t="shared" si="364"/>
        <v>1163.92</v>
      </c>
      <c r="X5831">
        <f t="shared" si="365"/>
        <v>4</v>
      </c>
      <c r="Y5831">
        <f t="shared" si="366"/>
        <v>1163.92</v>
      </c>
      <c r="Z5831" s="12">
        <f t="shared" si="367"/>
        <v>8.9999999999999982</v>
      </c>
    </row>
    <row r="5832" spans="1:26"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t="str">
        <f>_xlfn.XLOOKUP(B5832,Returns!B:B,Returns!A:A,"No",0)</f>
        <v>No</v>
      </c>
      <c r="W5832">
        <f t="shared" si="364"/>
        <v>29.98</v>
      </c>
      <c r="X5832">
        <f t="shared" si="365"/>
        <v>4</v>
      </c>
      <c r="Y5832">
        <f t="shared" si="366"/>
        <v>29.98</v>
      </c>
      <c r="Z5832" s="12">
        <f t="shared" si="367"/>
        <v>26.999999999999996</v>
      </c>
    </row>
    <row r="5833" spans="1:26"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t="str">
        <f>_xlfn.XLOOKUP(B5833,Returns!B:B,Returns!A:A,"No",0)</f>
        <v>No</v>
      </c>
      <c r="W5833">
        <f t="shared" si="364"/>
        <v>2079.84</v>
      </c>
      <c r="X5833">
        <f t="shared" si="365"/>
        <v>4</v>
      </c>
      <c r="Y5833">
        <f t="shared" si="366"/>
        <v>2079.84</v>
      </c>
      <c r="Z5833" s="12">
        <f t="shared" si="367"/>
        <v>8.5</v>
      </c>
    </row>
    <row r="5834" spans="1:26"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t="str">
        <f>_xlfn.XLOOKUP(B5834,Returns!B:B,Returns!A:A,"No",0)</f>
        <v>No</v>
      </c>
      <c r="W5834">
        <f t="shared" si="364"/>
        <v>18.792000000000002</v>
      </c>
      <c r="X5834">
        <f t="shared" si="365"/>
        <v>5</v>
      </c>
      <c r="Y5834">
        <f t="shared" si="366"/>
        <v>15.033600000000002</v>
      </c>
      <c r="Z5834" s="12">
        <f t="shared" si="367"/>
        <v>13.541666666666666</v>
      </c>
    </row>
    <row r="5835" spans="1:26"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t="str">
        <f>_xlfn.XLOOKUP(B5835,Returns!B:B,Returns!A:A,"No",0)</f>
        <v>No</v>
      </c>
      <c r="W5835">
        <f t="shared" si="364"/>
        <v>1819.6000000000001</v>
      </c>
      <c r="X5835">
        <f t="shared" si="365"/>
        <v>5</v>
      </c>
      <c r="Y5835">
        <f t="shared" si="366"/>
        <v>1455.68</v>
      </c>
      <c r="Z5835" s="12">
        <f t="shared" si="367"/>
        <v>0</v>
      </c>
    </row>
    <row r="5836" spans="1:26"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t="str">
        <f>_xlfn.XLOOKUP(B5836,Returns!B:B,Returns!A:A,"No",0)</f>
        <v>No</v>
      </c>
      <c r="W5836">
        <f t="shared" si="364"/>
        <v>321</v>
      </c>
      <c r="X5836">
        <f t="shared" si="365"/>
        <v>7</v>
      </c>
      <c r="Y5836">
        <f t="shared" si="366"/>
        <v>96.300000000000011</v>
      </c>
      <c r="Z5836" s="12">
        <f t="shared" si="367"/>
        <v>-44.444444444444422</v>
      </c>
    </row>
    <row r="5837" spans="1:26"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t="str">
        <f>_xlfn.XLOOKUP(B5837,Returns!B:B,Returns!A:A,"No",0)</f>
        <v>No</v>
      </c>
      <c r="W5837">
        <f t="shared" si="364"/>
        <v>115.56</v>
      </c>
      <c r="X5837">
        <f t="shared" si="365"/>
        <v>7</v>
      </c>
      <c r="Y5837">
        <f t="shared" si="366"/>
        <v>34.668000000000006</v>
      </c>
      <c r="Z5837" s="12">
        <f t="shared" si="367"/>
        <v>-77.777777777777757</v>
      </c>
    </row>
    <row r="5838" spans="1:26"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t="str">
        <f>_xlfn.XLOOKUP(B5838,Returns!B:B,Returns!A:A,"No",0)</f>
        <v>No</v>
      </c>
      <c r="W5838">
        <f t="shared" si="364"/>
        <v>363</v>
      </c>
      <c r="X5838">
        <f t="shared" si="365"/>
        <v>7</v>
      </c>
      <c r="Y5838">
        <f t="shared" si="366"/>
        <v>290.39999999999998</v>
      </c>
      <c r="Z5838" s="12">
        <f t="shared" si="367"/>
        <v>-2.8124999999999978</v>
      </c>
    </row>
    <row r="5839" spans="1:26"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t="str">
        <f>_xlfn.XLOOKUP(B5839,Returns!B:B,Returns!A:A,"No",0)</f>
        <v>No</v>
      </c>
      <c r="W5839">
        <f t="shared" si="364"/>
        <v>230.27199999999999</v>
      </c>
      <c r="X5839">
        <f t="shared" si="365"/>
        <v>6</v>
      </c>
      <c r="Y5839">
        <f t="shared" si="366"/>
        <v>184.2176</v>
      </c>
      <c r="Z5839" s="12">
        <f t="shared" si="367"/>
        <v>3.1250000000000009</v>
      </c>
    </row>
    <row r="5840" spans="1:26"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t="str">
        <f>_xlfn.XLOOKUP(B5840,Returns!B:B,Returns!A:A,"No",0)</f>
        <v>No</v>
      </c>
      <c r="W5840">
        <f t="shared" si="364"/>
        <v>418.49999999999994</v>
      </c>
      <c r="X5840">
        <f t="shared" si="365"/>
        <v>7</v>
      </c>
      <c r="Y5840">
        <f t="shared" si="366"/>
        <v>418.49999999999994</v>
      </c>
      <c r="Z5840" s="12">
        <f t="shared" si="367"/>
        <v>0.79999999999999893</v>
      </c>
    </row>
    <row r="5841" spans="1:26"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t="str">
        <f>_xlfn.XLOOKUP(B5841,Returns!B:B,Returns!A:A,"No",0)</f>
        <v>No</v>
      </c>
      <c r="W5841">
        <f t="shared" si="364"/>
        <v>162.00000000000003</v>
      </c>
      <c r="X5841">
        <f t="shared" si="365"/>
        <v>4</v>
      </c>
      <c r="Y5841">
        <f t="shared" si="366"/>
        <v>162.00000000000003</v>
      </c>
      <c r="Z5841" s="12">
        <f t="shared" si="367"/>
        <v>9.6</v>
      </c>
    </row>
    <row r="5842" spans="1:26"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t="str">
        <f>_xlfn.XLOOKUP(B5842,Returns!B:B,Returns!A:A,"No",0)</f>
        <v>No</v>
      </c>
      <c r="W5842">
        <f t="shared" si="364"/>
        <v>95.96</v>
      </c>
      <c r="X5842">
        <f t="shared" si="365"/>
        <v>4</v>
      </c>
      <c r="Y5842">
        <f t="shared" si="366"/>
        <v>95.96</v>
      </c>
      <c r="Z5842" s="12">
        <f t="shared" si="367"/>
        <v>11.499999999999996</v>
      </c>
    </row>
    <row r="5843" spans="1:26"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t="str">
        <f>_xlfn.XLOOKUP(B5843,Returns!B:B,Returns!A:A,"No",0)</f>
        <v>No</v>
      </c>
      <c r="W5843">
        <f t="shared" si="364"/>
        <v>1663.8720000000003</v>
      </c>
      <c r="X5843">
        <f t="shared" si="365"/>
        <v>4</v>
      </c>
      <c r="Y5843">
        <f t="shared" si="366"/>
        <v>1331.0976000000003</v>
      </c>
      <c r="Z5843" s="12">
        <f t="shared" si="367"/>
        <v>3.9062499999999978</v>
      </c>
    </row>
    <row r="5844" spans="1:26"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t="str">
        <f>_xlfn.XLOOKUP(B5844,Returns!B:B,Returns!A:A,"No",0)</f>
        <v>No</v>
      </c>
      <c r="W5844">
        <f t="shared" si="364"/>
        <v>1524.5</v>
      </c>
      <c r="X5844">
        <f t="shared" si="365"/>
        <v>4</v>
      </c>
      <c r="Y5844">
        <f t="shared" si="366"/>
        <v>1524.5</v>
      </c>
      <c r="Z5844" s="12">
        <f t="shared" si="367"/>
        <v>0.39999999999999991</v>
      </c>
    </row>
    <row r="5845" spans="1:26"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t="str">
        <f>_xlfn.XLOOKUP(B5845,Returns!B:B,Returns!A:A,"No",0)</f>
        <v>No</v>
      </c>
      <c r="W5845">
        <f t="shared" si="364"/>
        <v>323.83999999999997</v>
      </c>
      <c r="X5845">
        <f t="shared" si="365"/>
        <v>4</v>
      </c>
      <c r="Y5845">
        <f t="shared" si="366"/>
        <v>323.83999999999997</v>
      </c>
      <c r="Z5845" s="12">
        <f t="shared" si="367"/>
        <v>9</v>
      </c>
    </row>
    <row r="5846" spans="1:26"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t="str">
        <f>_xlfn.XLOOKUP(B5846,Returns!B:B,Returns!A:A,"No",0)</f>
        <v>No</v>
      </c>
      <c r="W5846">
        <f t="shared" si="364"/>
        <v>5440.47</v>
      </c>
      <c r="X5846">
        <f t="shared" si="365"/>
        <v>4</v>
      </c>
      <c r="Y5846">
        <f t="shared" si="366"/>
        <v>5440.47</v>
      </c>
      <c r="Z5846" s="12">
        <f t="shared" si="367"/>
        <v>0.99999999999999933</v>
      </c>
    </row>
    <row r="5847" spans="1:26"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t="str">
        <f>_xlfn.XLOOKUP(B5847,Returns!B:B,Returns!A:A,"No",0)</f>
        <v>No</v>
      </c>
      <c r="W5847">
        <f t="shared" si="364"/>
        <v>162.00000000000003</v>
      </c>
      <c r="X5847">
        <f t="shared" si="365"/>
        <v>4</v>
      </c>
      <c r="Y5847">
        <f t="shared" si="366"/>
        <v>162.00000000000003</v>
      </c>
      <c r="Z5847" s="12">
        <f t="shared" si="367"/>
        <v>9.6</v>
      </c>
    </row>
    <row r="5848" spans="1:26"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t="str">
        <f>_xlfn.XLOOKUP(B5848,Returns!B:B,Returns!A:A,"No",0)</f>
        <v>No</v>
      </c>
      <c r="W5848">
        <f t="shared" si="364"/>
        <v>451.13599999999997</v>
      </c>
      <c r="X5848">
        <f t="shared" si="365"/>
        <v>4</v>
      </c>
      <c r="Y5848">
        <f t="shared" si="366"/>
        <v>360.90879999999999</v>
      </c>
      <c r="Z5848" s="12">
        <f t="shared" si="367"/>
        <v>0.78124999999999445</v>
      </c>
    </row>
    <row r="5849" spans="1:26"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t="str">
        <f>_xlfn.XLOOKUP(B5849,Returns!B:B,Returns!A:A,"No",0)</f>
        <v>No</v>
      </c>
      <c r="W5849">
        <f t="shared" si="364"/>
        <v>109.79999999999998</v>
      </c>
      <c r="X5849">
        <f t="shared" si="365"/>
        <v>4</v>
      </c>
      <c r="Y5849">
        <f t="shared" si="366"/>
        <v>109.79999999999998</v>
      </c>
      <c r="Z5849" s="12">
        <f t="shared" si="367"/>
        <v>14.000000000000004</v>
      </c>
    </row>
    <row r="5850" spans="1:26"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t="str">
        <f>_xlfn.XLOOKUP(B5850,Returns!B:B,Returns!A:A,"No",0)</f>
        <v>No</v>
      </c>
      <c r="W5850">
        <f t="shared" si="364"/>
        <v>1431.28</v>
      </c>
      <c r="X5850">
        <f t="shared" si="365"/>
        <v>4</v>
      </c>
      <c r="Y5850">
        <f t="shared" si="366"/>
        <v>1431.28</v>
      </c>
      <c r="Z5850" s="12">
        <f t="shared" si="367"/>
        <v>12.499999999999998</v>
      </c>
    </row>
    <row r="5851" spans="1:26"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t="str">
        <f>_xlfn.XLOOKUP(B5851,Returns!B:B,Returns!A:A,"No",0)</f>
        <v>No</v>
      </c>
      <c r="W5851">
        <f t="shared" si="364"/>
        <v>2386.5299999999997</v>
      </c>
      <c r="X5851">
        <f t="shared" si="365"/>
        <v>4</v>
      </c>
      <c r="Y5851">
        <f t="shared" si="366"/>
        <v>2386.5299999999997</v>
      </c>
      <c r="Z5851" s="12">
        <f t="shared" si="367"/>
        <v>5.9999999999999982</v>
      </c>
    </row>
    <row r="5852" spans="1:26"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t="str">
        <f>_xlfn.XLOOKUP(B5852,Returns!B:B,Returns!A:A,"No",0)</f>
        <v>No</v>
      </c>
      <c r="W5852">
        <f t="shared" si="364"/>
        <v>549.99</v>
      </c>
      <c r="X5852">
        <f t="shared" si="365"/>
        <v>4</v>
      </c>
      <c r="Y5852">
        <f t="shared" si="366"/>
        <v>549.99</v>
      </c>
      <c r="Z5852" s="12">
        <f t="shared" si="367"/>
        <v>50</v>
      </c>
    </row>
    <row r="5853" spans="1:26"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t="str">
        <f>_xlfn.XLOOKUP(B5853,Returns!B:B,Returns!A:A,"No",0)</f>
        <v>No</v>
      </c>
      <c r="W5853">
        <f t="shared" si="364"/>
        <v>224.28000000000003</v>
      </c>
      <c r="X5853">
        <f t="shared" si="365"/>
        <v>4</v>
      </c>
      <c r="Y5853">
        <f t="shared" si="366"/>
        <v>224.28000000000003</v>
      </c>
      <c r="Z5853" s="12">
        <f t="shared" si="367"/>
        <v>15.333333333333332</v>
      </c>
    </row>
    <row r="5854" spans="1:26"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t="str">
        <f>_xlfn.XLOOKUP(B5854,Returns!B:B,Returns!A:A,"No",0)</f>
        <v>No</v>
      </c>
      <c r="W5854">
        <f t="shared" si="364"/>
        <v>87.66</v>
      </c>
      <c r="X5854">
        <f t="shared" si="365"/>
        <v>4</v>
      </c>
      <c r="Y5854">
        <f t="shared" si="366"/>
        <v>87.66</v>
      </c>
      <c r="Z5854" s="12">
        <f t="shared" si="367"/>
        <v>14.66666666666667</v>
      </c>
    </row>
    <row r="5855" spans="1:26"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t="str">
        <f>_xlfn.XLOOKUP(B5855,Returns!B:B,Returns!A:A,"No",0)</f>
        <v>No</v>
      </c>
      <c r="W5855">
        <f t="shared" si="364"/>
        <v>19.28</v>
      </c>
      <c r="X5855">
        <f t="shared" si="365"/>
        <v>4</v>
      </c>
      <c r="Y5855">
        <f t="shared" si="366"/>
        <v>19.28</v>
      </c>
      <c r="Z5855" s="12">
        <f t="shared" si="367"/>
        <v>24.5</v>
      </c>
    </row>
    <row r="5856" spans="1:26"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t="str">
        <f>_xlfn.XLOOKUP(B5856,Returns!B:B,Returns!A:A,"No",0)</f>
        <v>No</v>
      </c>
      <c r="W5856">
        <f t="shared" si="364"/>
        <v>234.41600000000005</v>
      </c>
      <c r="X5856">
        <f t="shared" si="365"/>
        <v>6</v>
      </c>
      <c r="Y5856">
        <f t="shared" si="366"/>
        <v>187.53280000000004</v>
      </c>
      <c r="Z5856" s="12">
        <f t="shared" si="367"/>
        <v>-0.66964285714285976</v>
      </c>
    </row>
    <row r="5857" spans="1:26"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t="str">
        <f>_xlfn.XLOOKUP(B5857,Returns!B:B,Returns!A:A,"No",0)</f>
        <v>No</v>
      </c>
      <c r="W5857">
        <f t="shared" si="364"/>
        <v>69.12</v>
      </c>
      <c r="X5857">
        <f t="shared" si="365"/>
        <v>6</v>
      </c>
      <c r="Y5857">
        <f t="shared" si="366"/>
        <v>55.296000000000006</v>
      </c>
      <c r="Z5857" s="12">
        <f t="shared" si="367"/>
        <v>-8.8541666666666643</v>
      </c>
    </row>
    <row r="5858" spans="1:26"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t="str">
        <f>_xlfn.XLOOKUP(B5858,Returns!B:B,Returns!A:A,"No",0)</f>
        <v>No</v>
      </c>
      <c r="W5858">
        <f t="shared" si="364"/>
        <v>1.3619999999999997</v>
      </c>
      <c r="X5858">
        <f t="shared" si="365"/>
        <v>6</v>
      </c>
      <c r="Y5858">
        <f t="shared" si="366"/>
        <v>0.27239999999999998</v>
      </c>
      <c r="Z5858" s="12">
        <f t="shared" si="367"/>
        <v>-800.00000000000034</v>
      </c>
    </row>
    <row r="5859" spans="1:26"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t="str">
        <f>_xlfn.XLOOKUP(B5859,Returns!B:B,Returns!A:A,"No",0)</f>
        <v>No</v>
      </c>
      <c r="W5859">
        <f t="shared" si="364"/>
        <v>73.8</v>
      </c>
      <c r="X5859">
        <f t="shared" si="365"/>
        <v>6</v>
      </c>
      <c r="Y5859">
        <f t="shared" si="366"/>
        <v>29.520000000000003</v>
      </c>
      <c r="Z5859" s="12">
        <f t="shared" si="367"/>
        <v>-38.750000000000007</v>
      </c>
    </row>
    <row r="5860" spans="1:26"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t="str">
        <f>_xlfn.XLOOKUP(B5860,Returns!B:B,Returns!A:A,"No",0)</f>
        <v>No</v>
      </c>
      <c r="W5860">
        <f t="shared" si="364"/>
        <v>479.33199999999994</v>
      </c>
      <c r="X5860">
        <f t="shared" si="365"/>
        <v>4</v>
      </c>
      <c r="Y5860">
        <f t="shared" si="366"/>
        <v>407.43219999999997</v>
      </c>
      <c r="Z5860" s="12">
        <f t="shared" si="367"/>
        <v>3.4602076124567476</v>
      </c>
    </row>
    <row r="5861" spans="1:26"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t="str">
        <f>_xlfn.XLOOKUP(B5861,Returns!B:B,Returns!A:A,"No",0)</f>
        <v>No</v>
      </c>
      <c r="W5861">
        <f t="shared" si="364"/>
        <v>603.91999999999996</v>
      </c>
      <c r="X5861">
        <f t="shared" si="365"/>
        <v>7</v>
      </c>
      <c r="Y5861">
        <f t="shared" si="366"/>
        <v>603.91999999999996</v>
      </c>
      <c r="Z5861" s="12">
        <f t="shared" si="367"/>
        <v>7.4999999999999982</v>
      </c>
    </row>
    <row r="5862" spans="1:26"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t="str">
        <f>_xlfn.XLOOKUP(B5862,Returns!B:B,Returns!A:A,"No",0)</f>
        <v>No</v>
      </c>
      <c r="W5862">
        <f t="shared" si="364"/>
        <v>15.936000000000002</v>
      </c>
      <c r="X5862">
        <f t="shared" si="365"/>
        <v>5</v>
      </c>
      <c r="Y5862">
        <f t="shared" si="366"/>
        <v>12.748800000000001</v>
      </c>
      <c r="Z5862" s="12">
        <f t="shared" si="367"/>
        <v>22.656250000000004</v>
      </c>
    </row>
    <row r="5863" spans="1:26"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t="str">
        <f>_xlfn.XLOOKUP(B5863,Returns!B:B,Returns!A:A,"No",0)</f>
        <v>No</v>
      </c>
      <c r="W5863">
        <f t="shared" si="364"/>
        <v>219.84</v>
      </c>
      <c r="X5863">
        <f t="shared" si="365"/>
        <v>3</v>
      </c>
      <c r="Y5863">
        <f t="shared" si="366"/>
        <v>219.84</v>
      </c>
      <c r="Z5863" s="12">
        <f t="shared" si="367"/>
        <v>24.5</v>
      </c>
    </row>
    <row r="5864" spans="1:26"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t="str">
        <f>_xlfn.XLOOKUP(B5864,Returns!B:B,Returns!A:A,"No",0)</f>
        <v>No</v>
      </c>
      <c r="W5864">
        <f t="shared" si="364"/>
        <v>58.320000000000007</v>
      </c>
      <c r="X5864">
        <f t="shared" si="365"/>
        <v>3</v>
      </c>
      <c r="Y5864">
        <f t="shared" si="366"/>
        <v>58.320000000000007</v>
      </c>
      <c r="Z5864" s="12">
        <f t="shared" si="367"/>
        <v>16</v>
      </c>
    </row>
    <row r="5865" spans="1:26"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t="str">
        <f>_xlfn.XLOOKUP(B5865,Returns!B:B,Returns!A:A,"No",0)</f>
        <v>No</v>
      </c>
      <c r="W5865">
        <f t="shared" si="364"/>
        <v>22.32</v>
      </c>
      <c r="X5865">
        <f t="shared" si="365"/>
        <v>3</v>
      </c>
      <c r="Y5865">
        <f t="shared" si="366"/>
        <v>22.32</v>
      </c>
      <c r="Z5865" s="12">
        <f t="shared" si="367"/>
        <v>19.5</v>
      </c>
    </row>
    <row r="5866" spans="1:26"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t="str">
        <f>_xlfn.XLOOKUP(B5866,Returns!B:B,Returns!A:A,"No",0)</f>
        <v>No</v>
      </c>
      <c r="W5866">
        <f t="shared" si="364"/>
        <v>238.41</v>
      </c>
      <c r="X5866">
        <f t="shared" si="365"/>
        <v>2</v>
      </c>
      <c r="Y5866">
        <f t="shared" si="366"/>
        <v>238.41</v>
      </c>
      <c r="Z5866" s="12">
        <f t="shared" si="367"/>
        <v>9.3333333333333357</v>
      </c>
    </row>
    <row r="5867" spans="1:26"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t="str">
        <f>_xlfn.XLOOKUP(B5867,Returns!B:B,Returns!A:A,"No",0)</f>
        <v>No</v>
      </c>
      <c r="W5867">
        <f t="shared" si="364"/>
        <v>9.1199999999999992</v>
      </c>
      <c r="X5867">
        <f t="shared" si="365"/>
        <v>2</v>
      </c>
      <c r="Y5867">
        <f t="shared" si="366"/>
        <v>9.1199999999999992</v>
      </c>
      <c r="Z5867" s="12">
        <f t="shared" si="367"/>
        <v>22.000000000000004</v>
      </c>
    </row>
    <row r="5868" spans="1:26"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t="str">
        <f>_xlfn.XLOOKUP(B5868,Returns!B:B,Returns!A:A,"No",0)</f>
        <v>No</v>
      </c>
      <c r="W5868">
        <f t="shared" si="364"/>
        <v>5666.75</v>
      </c>
      <c r="X5868">
        <f t="shared" si="365"/>
        <v>2</v>
      </c>
      <c r="Y5868">
        <f t="shared" si="366"/>
        <v>5666.75</v>
      </c>
      <c r="Z5868" s="12">
        <f t="shared" si="367"/>
        <v>5.2000000000000011</v>
      </c>
    </row>
    <row r="5869" spans="1:26"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t="str">
        <f>_xlfn.XLOOKUP(B5869,Returns!B:B,Returns!A:A,"No",0)</f>
        <v>No</v>
      </c>
      <c r="W5869">
        <f t="shared" si="364"/>
        <v>4.6719999999999997</v>
      </c>
      <c r="X5869">
        <f t="shared" si="365"/>
        <v>4</v>
      </c>
      <c r="Y5869">
        <f t="shared" si="366"/>
        <v>3.7375999999999996</v>
      </c>
      <c r="Z5869" s="12">
        <f t="shared" si="367"/>
        <v>15.624999999999996</v>
      </c>
    </row>
    <row r="5870" spans="1:26"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t="str">
        <f>_xlfn.XLOOKUP(B5870,Returns!B:B,Returns!A:A,"No",0)</f>
        <v>No</v>
      </c>
      <c r="W5870">
        <f t="shared" si="364"/>
        <v>627.48</v>
      </c>
      <c r="X5870">
        <f t="shared" si="365"/>
        <v>4</v>
      </c>
      <c r="Y5870">
        <f t="shared" si="366"/>
        <v>188.24400000000003</v>
      </c>
      <c r="Z5870" s="12">
        <f t="shared" si="367"/>
        <v>-42.592592592592595</v>
      </c>
    </row>
    <row r="5871" spans="1:26"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t="str">
        <f>_xlfn.XLOOKUP(B5871,Returns!B:B,Returns!A:A,"No",0)</f>
        <v>No</v>
      </c>
      <c r="W5871">
        <f t="shared" si="364"/>
        <v>6412.5440000000008</v>
      </c>
      <c r="X5871">
        <f t="shared" si="365"/>
        <v>5</v>
      </c>
      <c r="Y5871">
        <f t="shared" si="366"/>
        <v>5130.0352000000003</v>
      </c>
      <c r="Z5871" s="12">
        <f t="shared" si="367"/>
        <v>1.9531249999999993</v>
      </c>
    </row>
    <row r="5872" spans="1:26"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t="str">
        <f>_xlfn.XLOOKUP(B5872,Returns!B:B,Returns!A:A,"No",0)</f>
        <v>No</v>
      </c>
      <c r="W5872">
        <f t="shared" si="364"/>
        <v>9054.4159999999993</v>
      </c>
      <c r="X5872">
        <f t="shared" si="365"/>
        <v>0</v>
      </c>
      <c r="Y5872">
        <f t="shared" si="366"/>
        <v>7243.532799999999</v>
      </c>
      <c r="Z5872" s="12">
        <f t="shared" si="367"/>
        <v>1.1160714285714297</v>
      </c>
    </row>
    <row r="5873" spans="1:26"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t="str">
        <f>_xlfn.XLOOKUP(B5873,Returns!B:B,Returns!A:A,"No",0)</f>
        <v>No</v>
      </c>
      <c r="W5873">
        <f t="shared" si="364"/>
        <v>383.84999999999997</v>
      </c>
      <c r="X5873">
        <f t="shared" si="365"/>
        <v>4</v>
      </c>
      <c r="Y5873">
        <f t="shared" si="366"/>
        <v>383.84999999999997</v>
      </c>
      <c r="Z5873" s="12">
        <f t="shared" si="367"/>
        <v>5.6666666666666634</v>
      </c>
    </row>
    <row r="5874" spans="1:26"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t="str">
        <f>_xlfn.XLOOKUP(B5874,Returns!B:B,Returns!A:A,"No",0)</f>
        <v>No</v>
      </c>
      <c r="W5874">
        <f t="shared" si="364"/>
        <v>59.76</v>
      </c>
      <c r="X5874">
        <f t="shared" si="365"/>
        <v>4</v>
      </c>
      <c r="Y5874">
        <f t="shared" si="366"/>
        <v>59.76</v>
      </c>
      <c r="Z5874" s="12">
        <f t="shared" si="367"/>
        <v>28.000000000000007</v>
      </c>
    </row>
    <row r="5875" spans="1:26"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t="str">
        <f>_xlfn.XLOOKUP(B5875,Returns!B:B,Returns!A:A,"No",0)</f>
        <v>No</v>
      </c>
      <c r="W5875">
        <f t="shared" si="364"/>
        <v>756.56</v>
      </c>
      <c r="X5875">
        <f t="shared" si="365"/>
        <v>0</v>
      </c>
      <c r="Y5875">
        <f t="shared" si="366"/>
        <v>756.56</v>
      </c>
      <c r="Z5875" s="12">
        <f t="shared" si="367"/>
        <v>7.1428571428571441</v>
      </c>
    </row>
    <row r="5876" spans="1:26"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t="str">
        <f>_xlfn.XLOOKUP(B5876,Returns!B:B,Returns!A:A,"No",0)</f>
        <v>No</v>
      </c>
      <c r="W5876">
        <f t="shared" si="364"/>
        <v>28.620000000000005</v>
      </c>
      <c r="X5876">
        <f t="shared" si="365"/>
        <v>0</v>
      </c>
      <c r="Y5876">
        <f t="shared" si="366"/>
        <v>28.620000000000005</v>
      </c>
      <c r="Z5876" s="12">
        <f t="shared" si="367"/>
        <v>15.333333333333329</v>
      </c>
    </row>
    <row r="5877" spans="1:26"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t="str">
        <f>_xlfn.XLOOKUP(B5877,Returns!B:B,Returns!A:A,"No",0)</f>
        <v>No</v>
      </c>
      <c r="W5877">
        <f t="shared" si="364"/>
        <v>35.207999999999998</v>
      </c>
      <c r="X5877">
        <f t="shared" si="365"/>
        <v>2</v>
      </c>
      <c r="Y5877">
        <f t="shared" si="366"/>
        <v>28.166399999999999</v>
      </c>
      <c r="Z5877" s="12">
        <f t="shared" si="367"/>
        <v>3.645833333333333</v>
      </c>
    </row>
    <row r="5878" spans="1:26"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t="str">
        <f>_xlfn.XLOOKUP(B5878,Returns!B:B,Returns!A:A,"No",0)</f>
        <v>No</v>
      </c>
      <c r="W5878">
        <f t="shared" si="364"/>
        <v>3135.0199999999995</v>
      </c>
      <c r="X5878">
        <f t="shared" si="365"/>
        <v>5</v>
      </c>
      <c r="Y5878">
        <f t="shared" si="366"/>
        <v>3135.0199999999995</v>
      </c>
      <c r="Z5878" s="12">
        <f t="shared" si="367"/>
        <v>7.0000000000000009</v>
      </c>
    </row>
    <row r="5879" spans="1:26"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t="str">
        <f>_xlfn.XLOOKUP(B5879,Returns!B:B,Returns!A:A,"No",0)</f>
        <v>No</v>
      </c>
      <c r="W5879">
        <f t="shared" si="364"/>
        <v>53.820000000000007</v>
      </c>
      <c r="X5879">
        <f t="shared" si="365"/>
        <v>5</v>
      </c>
      <c r="Y5879">
        <f t="shared" si="366"/>
        <v>53.820000000000007</v>
      </c>
      <c r="Z5879" s="12">
        <f t="shared" si="367"/>
        <v>16.333333333333332</v>
      </c>
    </row>
    <row r="5880" spans="1:26"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t="str">
        <f>_xlfn.XLOOKUP(B5880,Returns!B:B,Returns!A:A,"No",0)</f>
        <v>No</v>
      </c>
      <c r="W5880">
        <f t="shared" si="364"/>
        <v>1475.28</v>
      </c>
      <c r="X5880">
        <f t="shared" si="365"/>
        <v>5</v>
      </c>
      <c r="Y5880">
        <f t="shared" si="366"/>
        <v>1475.28</v>
      </c>
      <c r="Z5880" s="12">
        <f t="shared" si="367"/>
        <v>4.6666666666666661</v>
      </c>
    </row>
    <row r="5881" spans="1:26"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t="str">
        <f>_xlfn.XLOOKUP(B5881,Returns!B:B,Returns!A:A,"No",0)</f>
        <v>Yes</v>
      </c>
      <c r="W5881">
        <f t="shared" si="364"/>
        <v>768.64</v>
      </c>
      <c r="X5881">
        <f t="shared" si="365"/>
        <v>6</v>
      </c>
      <c r="Y5881">
        <f t="shared" si="366"/>
        <v>768.64</v>
      </c>
      <c r="Z5881" s="12">
        <f t="shared" si="367"/>
        <v>11.999999999999998</v>
      </c>
    </row>
    <row r="5882" spans="1:26"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t="str">
        <f>_xlfn.XLOOKUP(B5882,Returns!B:B,Returns!A:A,"No",0)</f>
        <v>No</v>
      </c>
      <c r="W5882">
        <f t="shared" si="364"/>
        <v>1603.1360000000002</v>
      </c>
      <c r="X5882">
        <f t="shared" si="365"/>
        <v>4</v>
      </c>
      <c r="Y5882">
        <f t="shared" si="366"/>
        <v>1282.5088000000001</v>
      </c>
      <c r="Z5882" s="12">
        <f t="shared" si="367"/>
        <v>3.9062499999999987</v>
      </c>
    </row>
    <row r="5883" spans="1:26"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t="str">
        <f>_xlfn.XLOOKUP(B5883,Returns!B:B,Returns!A:A,"No",0)</f>
        <v>No</v>
      </c>
      <c r="W5883">
        <f t="shared" si="364"/>
        <v>3320.19</v>
      </c>
      <c r="X5883">
        <f t="shared" si="365"/>
        <v>4</v>
      </c>
      <c r="Y5883">
        <f t="shared" si="366"/>
        <v>3320.19</v>
      </c>
      <c r="Z5883" s="12">
        <f t="shared" si="367"/>
        <v>5.4444444444444446</v>
      </c>
    </row>
    <row r="5884" spans="1:26"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t="str">
        <f>_xlfn.XLOOKUP(B5884,Returns!B:B,Returns!A:A,"No",0)</f>
        <v>No</v>
      </c>
      <c r="W5884">
        <f t="shared" si="364"/>
        <v>7969.7520000000004</v>
      </c>
      <c r="X5884">
        <f t="shared" si="365"/>
        <v>4</v>
      </c>
      <c r="Y5884">
        <f t="shared" si="366"/>
        <v>6375.8016000000007</v>
      </c>
      <c r="Z5884" s="12">
        <f t="shared" si="367"/>
        <v>-1.5625000000000011</v>
      </c>
    </row>
    <row r="5885" spans="1:26"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t="str">
        <f>_xlfn.XLOOKUP(B5885,Returns!B:B,Returns!A:A,"No",0)</f>
        <v>No</v>
      </c>
      <c r="W5885">
        <f t="shared" si="364"/>
        <v>56.56</v>
      </c>
      <c r="X5885">
        <f t="shared" si="365"/>
        <v>2</v>
      </c>
      <c r="Y5885">
        <f t="shared" si="366"/>
        <v>56.56</v>
      </c>
      <c r="Z5885" s="12">
        <f t="shared" si="367"/>
        <v>13.000000000000004</v>
      </c>
    </row>
    <row r="5886" spans="1:26"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t="str">
        <f>_xlfn.XLOOKUP(B5886,Returns!B:B,Returns!A:A,"No",0)</f>
        <v>No</v>
      </c>
      <c r="W5886">
        <f t="shared" si="364"/>
        <v>14737.77</v>
      </c>
      <c r="X5886">
        <f t="shared" si="365"/>
        <v>2</v>
      </c>
      <c r="Y5886">
        <f t="shared" si="366"/>
        <v>14737.77</v>
      </c>
      <c r="Z5886" s="12">
        <f t="shared" si="367"/>
        <v>1.3333333333333319</v>
      </c>
    </row>
    <row r="5887" spans="1:26"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t="str">
        <f>_xlfn.XLOOKUP(B5887,Returns!B:B,Returns!A:A,"No",0)</f>
        <v>No</v>
      </c>
      <c r="W5887">
        <f t="shared" si="364"/>
        <v>43.056000000000004</v>
      </c>
      <c r="X5887">
        <f t="shared" si="365"/>
        <v>1</v>
      </c>
      <c r="Y5887">
        <f t="shared" si="366"/>
        <v>34.444800000000001</v>
      </c>
      <c r="Z5887" s="12">
        <f t="shared" si="367"/>
        <v>14.583333333333332</v>
      </c>
    </row>
    <row r="5888" spans="1:26"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t="str">
        <f>_xlfn.XLOOKUP(B5888,Returns!B:B,Returns!A:A,"No",0)</f>
        <v>No</v>
      </c>
      <c r="W5888">
        <f t="shared" si="364"/>
        <v>539.91</v>
      </c>
      <c r="X5888">
        <f t="shared" si="365"/>
        <v>1</v>
      </c>
      <c r="Y5888">
        <f t="shared" si="366"/>
        <v>539.91</v>
      </c>
      <c r="Z5888" s="12">
        <f t="shared" si="367"/>
        <v>16.000000000000004</v>
      </c>
    </row>
    <row r="5889" spans="1:26"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t="str">
        <f>_xlfn.XLOOKUP(B5889,Returns!B:B,Returns!A:A,"No",0)</f>
        <v>No</v>
      </c>
      <c r="W5889">
        <f t="shared" si="364"/>
        <v>42.76</v>
      </c>
      <c r="X5889">
        <f t="shared" si="365"/>
        <v>3</v>
      </c>
      <c r="Y5889">
        <f t="shared" si="366"/>
        <v>42.76</v>
      </c>
      <c r="Z5889" s="12">
        <f t="shared" si="367"/>
        <v>26</v>
      </c>
    </row>
    <row r="5890" spans="1:26"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t="str">
        <f>_xlfn.XLOOKUP(B5890,Returns!B:B,Returns!A:A,"No",0)</f>
        <v>No</v>
      </c>
      <c r="W5890">
        <f t="shared" si="364"/>
        <v>91.36</v>
      </c>
      <c r="X5890">
        <f t="shared" si="365"/>
        <v>5</v>
      </c>
      <c r="Y5890">
        <f t="shared" si="366"/>
        <v>91.36</v>
      </c>
      <c r="Z5890" s="12">
        <f t="shared" si="367"/>
        <v>23</v>
      </c>
    </row>
    <row r="5891" spans="1:26"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t="str">
        <f>_xlfn.XLOOKUP(B5891,Returns!B:B,Returns!A:A,"No",0)</f>
        <v>No</v>
      </c>
      <c r="W5891">
        <f t="shared" ref="W5891:W5954" si="368">R5891*S5891</f>
        <v>50.12</v>
      </c>
      <c r="X5891">
        <f t="shared" ref="X5891:X5954" si="369">D5891-C5891</f>
        <v>3</v>
      </c>
      <c r="Y5891">
        <f t="shared" ref="Y5891:Y5954" si="370">W5891-(W5891*T5891)</f>
        <v>50.12</v>
      </c>
      <c r="Z5891" s="12">
        <f t="shared" ref="Z5891:Z5954" si="371">(U5891/Y5891)*100</f>
        <v>23.5</v>
      </c>
    </row>
    <row r="5892" spans="1:26"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t="str">
        <f>_xlfn.XLOOKUP(B5892,Returns!B:B,Returns!A:A,"No",0)</f>
        <v>No</v>
      </c>
      <c r="W5892">
        <f t="shared" si="368"/>
        <v>38.432000000000002</v>
      </c>
      <c r="X5892">
        <f t="shared" si="369"/>
        <v>5</v>
      </c>
      <c r="Y5892">
        <f t="shared" si="370"/>
        <v>30.745600000000003</v>
      </c>
      <c r="Z5892" s="12">
        <f t="shared" si="371"/>
        <v>43.749999999999986</v>
      </c>
    </row>
    <row r="5893" spans="1:26"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t="str">
        <f>_xlfn.XLOOKUP(B5893,Returns!B:B,Returns!A:A,"No",0)</f>
        <v>No</v>
      </c>
      <c r="W5893">
        <f t="shared" si="368"/>
        <v>43.136000000000003</v>
      </c>
      <c r="X5893">
        <f t="shared" si="369"/>
        <v>5</v>
      </c>
      <c r="Y5893">
        <f t="shared" si="370"/>
        <v>34.508800000000001</v>
      </c>
      <c r="Z5893" s="12">
        <f t="shared" si="371"/>
        <v>4.6874999999999956</v>
      </c>
    </row>
    <row r="5894" spans="1:26"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t="str">
        <f>_xlfn.XLOOKUP(B5894,Returns!B:B,Returns!A:A,"No",0)</f>
        <v>No</v>
      </c>
      <c r="W5894">
        <f t="shared" si="368"/>
        <v>244.72800000000001</v>
      </c>
      <c r="X5894">
        <f t="shared" si="369"/>
        <v>5</v>
      </c>
      <c r="Y5894">
        <f t="shared" si="370"/>
        <v>195.7824</v>
      </c>
      <c r="Z5894" s="12">
        <f t="shared" si="371"/>
        <v>1.0416666666666634</v>
      </c>
    </row>
    <row r="5895" spans="1:26"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t="str">
        <f>_xlfn.XLOOKUP(B5895,Returns!B:B,Returns!A:A,"No",0)</f>
        <v>Yes</v>
      </c>
      <c r="W5895">
        <f t="shared" si="368"/>
        <v>2.78</v>
      </c>
      <c r="X5895">
        <f t="shared" si="369"/>
        <v>4</v>
      </c>
      <c r="Y5895">
        <f t="shared" si="370"/>
        <v>2.78</v>
      </c>
      <c r="Z5895" s="12">
        <f t="shared" si="371"/>
        <v>49</v>
      </c>
    </row>
    <row r="5896" spans="1:26"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t="str">
        <f>_xlfn.XLOOKUP(B5896,Returns!B:B,Returns!A:A,"No",0)</f>
        <v>No</v>
      </c>
      <c r="W5896">
        <f t="shared" si="368"/>
        <v>299.61</v>
      </c>
      <c r="X5896">
        <f t="shared" si="369"/>
        <v>5</v>
      </c>
      <c r="Y5896">
        <f t="shared" si="370"/>
        <v>299.61</v>
      </c>
      <c r="Z5896" s="12">
        <f t="shared" si="371"/>
        <v>7.9999999999999991</v>
      </c>
    </row>
    <row r="5897" spans="1:26"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t="str">
        <f>_xlfn.XLOOKUP(B5897,Returns!B:B,Returns!A:A,"No",0)</f>
        <v>No</v>
      </c>
      <c r="W5897">
        <f t="shared" si="368"/>
        <v>133.20000000000002</v>
      </c>
      <c r="X5897">
        <f t="shared" si="369"/>
        <v>7</v>
      </c>
      <c r="Y5897">
        <f t="shared" si="370"/>
        <v>133.20000000000002</v>
      </c>
      <c r="Z5897" s="12">
        <f t="shared" si="371"/>
        <v>16.666666666666664</v>
      </c>
    </row>
    <row r="5898" spans="1:26"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t="str">
        <f>_xlfn.XLOOKUP(B5898,Returns!B:B,Returns!A:A,"No",0)</f>
        <v>No</v>
      </c>
      <c r="W5898">
        <f t="shared" si="368"/>
        <v>107.00000000000001</v>
      </c>
      <c r="X5898">
        <f t="shared" si="369"/>
        <v>7</v>
      </c>
      <c r="Y5898">
        <f t="shared" si="370"/>
        <v>107.00000000000001</v>
      </c>
      <c r="Z5898" s="12">
        <f t="shared" si="371"/>
        <v>8.9999999999999982</v>
      </c>
    </row>
    <row r="5899" spans="1:26"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t="str">
        <f>_xlfn.XLOOKUP(B5899,Returns!B:B,Returns!A:A,"No",0)</f>
        <v>No</v>
      </c>
      <c r="W5899">
        <f t="shared" si="368"/>
        <v>284.48</v>
      </c>
      <c r="X5899">
        <f t="shared" si="369"/>
        <v>6</v>
      </c>
      <c r="Y5899">
        <f t="shared" si="370"/>
        <v>284.48</v>
      </c>
      <c r="Z5899" s="12">
        <f t="shared" si="371"/>
        <v>7.7499999999999982</v>
      </c>
    </row>
    <row r="5900" spans="1:26"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t="str">
        <f>_xlfn.XLOOKUP(B5900,Returns!B:B,Returns!A:A,"No",0)</f>
        <v>No</v>
      </c>
      <c r="W5900">
        <f t="shared" si="368"/>
        <v>1039.8399999999999</v>
      </c>
      <c r="X5900">
        <f t="shared" si="369"/>
        <v>6</v>
      </c>
      <c r="Y5900">
        <f t="shared" si="370"/>
        <v>1039.8399999999999</v>
      </c>
      <c r="Z5900" s="12">
        <f t="shared" si="371"/>
        <v>12.000000000000002</v>
      </c>
    </row>
    <row r="5901" spans="1:26"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t="str">
        <f>_xlfn.XLOOKUP(B5901,Returns!B:B,Returns!A:A,"No",0)</f>
        <v>No</v>
      </c>
      <c r="W5901">
        <f t="shared" si="368"/>
        <v>9.7799999999999994</v>
      </c>
      <c r="X5901">
        <f t="shared" si="369"/>
        <v>4</v>
      </c>
      <c r="Y5901">
        <f t="shared" si="370"/>
        <v>9.7799999999999994</v>
      </c>
      <c r="Z5901" s="12">
        <f t="shared" si="371"/>
        <v>50</v>
      </c>
    </row>
    <row r="5902" spans="1:26"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t="str">
        <f>_xlfn.XLOOKUP(B5902,Returns!B:B,Returns!A:A,"No",0)</f>
        <v>No</v>
      </c>
      <c r="W5902">
        <f t="shared" si="368"/>
        <v>217.72800000000001</v>
      </c>
      <c r="X5902">
        <f t="shared" si="369"/>
        <v>4</v>
      </c>
      <c r="Y5902">
        <f t="shared" si="370"/>
        <v>174.1824</v>
      </c>
      <c r="Z5902" s="12">
        <f t="shared" si="371"/>
        <v>4.3402777777777768</v>
      </c>
    </row>
    <row r="5903" spans="1:26"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t="str">
        <f>_xlfn.XLOOKUP(B5903,Returns!B:B,Returns!A:A,"No",0)</f>
        <v>No</v>
      </c>
      <c r="W5903">
        <f t="shared" si="368"/>
        <v>94.679999999999993</v>
      </c>
      <c r="X5903">
        <f t="shared" si="369"/>
        <v>5</v>
      </c>
      <c r="Y5903">
        <f t="shared" si="370"/>
        <v>94.679999999999993</v>
      </c>
      <c r="Z5903" s="12">
        <f t="shared" si="371"/>
        <v>11</v>
      </c>
    </row>
    <row r="5904" spans="1:26"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t="str">
        <f>_xlfn.XLOOKUP(B5904,Returns!B:B,Returns!A:A,"No",0)</f>
        <v>No</v>
      </c>
      <c r="W5904">
        <f t="shared" si="368"/>
        <v>179.82</v>
      </c>
      <c r="X5904">
        <f t="shared" si="369"/>
        <v>0</v>
      </c>
      <c r="Y5904">
        <f t="shared" si="370"/>
        <v>179.82</v>
      </c>
      <c r="Z5904" s="12">
        <f t="shared" si="371"/>
        <v>15.666666666666664</v>
      </c>
    </row>
    <row r="5905" spans="1:26"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t="str">
        <f>_xlfn.XLOOKUP(B5905,Returns!B:B,Returns!A:A,"No",0)</f>
        <v>No</v>
      </c>
      <c r="W5905">
        <f t="shared" si="368"/>
        <v>181.44</v>
      </c>
      <c r="X5905">
        <f t="shared" si="369"/>
        <v>0</v>
      </c>
      <c r="Y5905">
        <f t="shared" si="370"/>
        <v>181.44</v>
      </c>
      <c r="Z5905" s="12">
        <f t="shared" si="371"/>
        <v>12.25</v>
      </c>
    </row>
    <row r="5906" spans="1:26"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t="str">
        <f>_xlfn.XLOOKUP(B5906,Returns!B:B,Returns!A:A,"No",0)</f>
        <v>No</v>
      </c>
      <c r="W5906">
        <f t="shared" si="368"/>
        <v>132</v>
      </c>
      <c r="X5906">
        <f t="shared" si="369"/>
        <v>0</v>
      </c>
      <c r="Y5906">
        <f t="shared" si="370"/>
        <v>132</v>
      </c>
      <c r="Z5906" s="12">
        <f t="shared" si="371"/>
        <v>9.6</v>
      </c>
    </row>
    <row r="5907" spans="1:26"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t="str">
        <f>_xlfn.XLOOKUP(B5907,Returns!B:B,Returns!A:A,"No",0)</f>
        <v>No</v>
      </c>
      <c r="W5907">
        <f t="shared" si="368"/>
        <v>165.6</v>
      </c>
      <c r="X5907">
        <f t="shared" si="369"/>
        <v>0</v>
      </c>
      <c r="Y5907">
        <f t="shared" si="370"/>
        <v>165.6</v>
      </c>
      <c r="Z5907" s="12">
        <f t="shared" si="371"/>
        <v>12.000000000000002</v>
      </c>
    </row>
    <row r="5908" spans="1:26"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t="str">
        <f>_xlfn.XLOOKUP(B5908,Returns!B:B,Returns!A:A,"No",0)</f>
        <v>No</v>
      </c>
      <c r="W5908">
        <f t="shared" si="368"/>
        <v>16.95</v>
      </c>
      <c r="X5908">
        <f t="shared" si="369"/>
        <v>0</v>
      </c>
      <c r="Y5908">
        <f t="shared" si="370"/>
        <v>16.95</v>
      </c>
      <c r="Z5908" s="12">
        <f t="shared" si="371"/>
        <v>5.9999999999999973</v>
      </c>
    </row>
    <row r="5909" spans="1:26"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t="str">
        <f>_xlfn.XLOOKUP(B5909,Returns!B:B,Returns!A:A,"No",0)</f>
        <v>No</v>
      </c>
      <c r="W5909">
        <f t="shared" si="368"/>
        <v>49.408000000000001</v>
      </c>
      <c r="X5909">
        <f t="shared" si="369"/>
        <v>5</v>
      </c>
      <c r="Y5909">
        <f t="shared" si="370"/>
        <v>39.526400000000002</v>
      </c>
      <c r="Z5909" s="12">
        <f t="shared" si="371"/>
        <v>23.437499999999996</v>
      </c>
    </row>
    <row r="5910" spans="1:26"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t="str">
        <f>_xlfn.XLOOKUP(B5910,Returns!B:B,Returns!A:A,"No",0)</f>
        <v>No</v>
      </c>
      <c r="W5910">
        <f t="shared" si="368"/>
        <v>179.1</v>
      </c>
      <c r="X5910">
        <f t="shared" si="369"/>
        <v>5</v>
      </c>
      <c r="Y5910">
        <f t="shared" si="370"/>
        <v>179.1</v>
      </c>
      <c r="Z5910" s="12">
        <f t="shared" si="371"/>
        <v>14.999999999999996</v>
      </c>
    </row>
    <row r="5911" spans="1:26"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t="str">
        <f>_xlfn.XLOOKUP(B5911,Returns!B:B,Returns!A:A,"No",0)</f>
        <v>No</v>
      </c>
      <c r="W5911">
        <f t="shared" si="368"/>
        <v>43.56</v>
      </c>
      <c r="X5911">
        <f t="shared" si="369"/>
        <v>5</v>
      </c>
      <c r="Y5911">
        <f t="shared" si="370"/>
        <v>43.56</v>
      </c>
      <c r="Z5911" s="12">
        <f t="shared" si="371"/>
        <v>12.999999999999998</v>
      </c>
    </row>
    <row r="5912" spans="1:26"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t="str">
        <f>_xlfn.XLOOKUP(B5912,Returns!B:B,Returns!A:A,"No",0)</f>
        <v>No</v>
      </c>
      <c r="W5912">
        <f t="shared" si="368"/>
        <v>312.55200000000002</v>
      </c>
      <c r="X5912">
        <f t="shared" si="369"/>
        <v>5</v>
      </c>
      <c r="Y5912">
        <f t="shared" si="370"/>
        <v>250.04160000000002</v>
      </c>
      <c r="Z5912" s="12">
        <f t="shared" si="371"/>
        <v>13.541666666666666</v>
      </c>
    </row>
    <row r="5913" spans="1:26"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t="str">
        <f>_xlfn.XLOOKUP(B5913,Returns!B:B,Returns!A:A,"No",0)</f>
        <v>No</v>
      </c>
      <c r="W5913">
        <f t="shared" si="368"/>
        <v>139.59</v>
      </c>
      <c r="X5913">
        <f t="shared" si="369"/>
        <v>5</v>
      </c>
      <c r="Y5913">
        <f t="shared" si="370"/>
        <v>139.59</v>
      </c>
      <c r="Z5913" s="12">
        <f t="shared" si="371"/>
        <v>9.3333333333333339</v>
      </c>
    </row>
    <row r="5914" spans="1:26"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t="str">
        <f>_xlfn.XLOOKUP(B5914,Returns!B:B,Returns!A:A,"No",0)</f>
        <v>No</v>
      </c>
      <c r="W5914">
        <f t="shared" si="368"/>
        <v>76.5</v>
      </c>
      <c r="X5914">
        <f t="shared" si="369"/>
        <v>2</v>
      </c>
      <c r="Y5914">
        <f t="shared" si="370"/>
        <v>76.5</v>
      </c>
      <c r="Z5914" s="12">
        <f t="shared" si="371"/>
        <v>8.6666666666666679</v>
      </c>
    </row>
    <row r="5915" spans="1:26"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t="str">
        <f>_xlfn.XLOOKUP(B5915,Returns!B:B,Returns!A:A,"No",0)</f>
        <v>No</v>
      </c>
      <c r="W5915">
        <f t="shared" si="368"/>
        <v>74.5</v>
      </c>
      <c r="X5915">
        <f t="shared" si="369"/>
        <v>6</v>
      </c>
      <c r="Y5915">
        <f t="shared" si="370"/>
        <v>74.5</v>
      </c>
      <c r="Z5915" s="12">
        <f t="shared" si="371"/>
        <v>1.3999999999999977</v>
      </c>
    </row>
    <row r="5916" spans="1:26"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t="str">
        <f>_xlfn.XLOOKUP(B5916,Returns!B:B,Returns!A:A,"No",0)</f>
        <v>No</v>
      </c>
      <c r="W5916">
        <f t="shared" si="368"/>
        <v>613.96999999999991</v>
      </c>
      <c r="X5916">
        <f t="shared" si="369"/>
        <v>6</v>
      </c>
      <c r="Y5916">
        <f t="shared" si="370"/>
        <v>613.96999999999991</v>
      </c>
      <c r="Z5916" s="12">
        <f t="shared" si="371"/>
        <v>6.7142857142857144</v>
      </c>
    </row>
    <row r="5917" spans="1:26"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t="str">
        <f>_xlfn.XLOOKUP(B5917,Returns!B:B,Returns!A:A,"No",0)</f>
        <v>No</v>
      </c>
      <c r="W5917">
        <f t="shared" si="368"/>
        <v>399.52800000000002</v>
      </c>
      <c r="X5917">
        <f t="shared" si="369"/>
        <v>6</v>
      </c>
      <c r="Y5917">
        <f t="shared" si="370"/>
        <v>359.5752</v>
      </c>
      <c r="Z5917" s="12">
        <f t="shared" si="371"/>
        <v>2.4691358024691348</v>
      </c>
    </row>
    <row r="5918" spans="1:26"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t="str">
        <f>_xlfn.XLOOKUP(B5918,Returns!B:B,Returns!A:A,"No",0)</f>
        <v>No</v>
      </c>
      <c r="W5918">
        <f t="shared" si="368"/>
        <v>378.4</v>
      </c>
      <c r="X5918">
        <f t="shared" si="369"/>
        <v>6</v>
      </c>
      <c r="Y5918">
        <f t="shared" si="370"/>
        <v>378.4</v>
      </c>
      <c r="Z5918" s="12">
        <f t="shared" si="371"/>
        <v>7.2499999999999991</v>
      </c>
    </row>
    <row r="5919" spans="1:26"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t="str">
        <f>_xlfn.XLOOKUP(B5919,Returns!B:B,Returns!A:A,"No",0)</f>
        <v>No</v>
      </c>
      <c r="W5919">
        <f t="shared" si="368"/>
        <v>25372.224000000002</v>
      </c>
      <c r="X5919">
        <f t="shared" si="369"/>
        <v>6</v>
      </c>
      <c r="Y5919">
        <f t="shared" si="370"/>
        <v>20297.779200000001</v>
      </c>
      <c r="Z5919" s="12">
        <f t="shared" si="371"/>
        <v>0.78124999999999956</v>
      </c>
    </row>
    <row r="5920" spans="1:26"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t="str">
        <f>_xlfn.XLOOKUP(B5920,Returns!B:B,Returns!A:A,"No",0)</f>
        <v>No</v>
      </c>
      <c r="W5920">
        <f t="shared" si="368"/>
        <v>10019.600000000002</v>
      </c>
      <c r="X5920">
        <f t="shared" si="369"/>
        <v>6</v>
      </c>
      <c r="Y5920">
        <f t="shared" si="370"/>
        <v>8015.6800000000021</v>
      </c>
      <c r="Z5920" s="12">
        <f t="shared" si="371"/>
        <v>-0.31250000000000178</v>
      </c>
    </row>
    <row r="5921" spans="1:26"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t="str">
        <f>_xlfn.XLOOKUP(B5921,Returns!B:B,Returns!A:A,"No",0)</f>
        <v>No</v>
      </c>
      <c r="W5921">
        <f t="shared" si="368"/>
        <v>629.90999999999985</v>
      </c>
      <c r="X5921">
        <f t="shared" si="369"/>
        <v>6</v>
      </c>
      <c r="Y5921">
        <f t="shared" si="370"/>
        <v>629.90999999999985</v>
      </c>
      <c r="Z5921" s="12">
        <f t="shared" si="371"/>
        <v>9.3333333333333357</v>
      </c>
    </row>
    <row r="5922" spans="1:26"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t="str">
        <f>_xlfn.XLOOKUP(B5922,Returns!B:B,Returns!A:A,"No",0)</f>
        <v>No</v>
      </c>
      <c r="W5922">
        <f t="shared" si="368"/>
        <v>1319.8</v>
      </c>
      <c r="X5922">
        <f t="shared" si="369"/>
        <v>6</v>
      </c>
      <c r="Y5922">
        <f t="shared" si="370"/>
        <v>1319.8</v>
      </c>
      <c r="Z5922" s="12">
        <f t="shared" si="371"/>
        <v>16.499999999999996</v>
      </c>
    </row>
    <row r="5923" spans="1:26"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t="str">
        <f>_xlfn.XLOOKUP(B5923,Returns!B:B,Returns!A:A,"No",0)</f>
        <v>No</v>
      </c>
      <c r="W5923">
        <f t="shared" si="368"/>
        <v>221.92</v>
      </c>
      <c r="X5923">
        <f t="shared" si="369"/>
        <v>6</v>
      </c>
      <c r="Y5923">
        <f t="shared" si="370"/>
        <v>221.92</v>
      </c>
      <c r="Z5923" s="12">
        <f t="shared" si="371"/>
        <v>24</v>
      </c>
    </row>
    <row r="5924" spans="1:26"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t="str">
        <f>_xlfn.XLOOKUP(B5924,Returns!B:B,Returns!A:A,"No",0)</f>
        <v>No</v>
      </c>
      <c r="W5924">
        <f t="shared" si="368"/>
        <v>271.2</v>
      </c>
      <c r="X5924">
        <f t="shared" si="369"/>
        <v>6</v>
      </c>
      <c r="Y5924">
        <f t="shared" si="370"/>
        <v>271.2</v>
      </c>
      <c r="Z5924" s="12">
        <f t="shared" si="371"/>
        <v>0.499999999999998</v>
      </c>
    </row>
    <row r="5925" spans="1:26"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t="str">
        <f>_xlfn.XLOOKUP(B5925,Returns!B:B,Returns!A:A,"No",0)</f>
        <v>No</v>
      </c>
      <c r="W5925">
        <f t="shared" si="368"/>
        <v>626.35199999999998</v>
      </c>
      <c r="X5925">
        <f t="shared" si="369"/>
        <v>4</v>
      </c>
      <c r="Y5925">
        <f t="shared" si="370"/>
        <v>375.81119999999999</v>
      </c>
      <c r="Z5925" s="12">
        <f t="shared" si="371"/>
        <v>-31.944444444444464</v>
      </c>
    </row>
    <row r="5926" spans="1:26"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t="str">
        <f>_xlfn.XLOOKUP(B5926,Returns!B:B,Returns!A:A,"No",0)</f>
        <v>No</v>
      </c>
      <c r="W5926">
        <f t="shared" si="368"/>
        <v>160.71999999999997</v>
      </c>
      <c r="X5926">
        <f t="shared" si="369"/>
        <v>3</v>
      </c>
      <c r="Y5926">
        <f t="shared" si="370"/>
        <v>160.71999999999997</v>
      </c>
      <c r="Z5926" s="12">
        <f t="shared" si="371"/>
        <v>4.1428571428571415</v>
      </c>
    </row>
    <row r="5927" spans="1:26"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t="str">
        <f>_xlfn.XLOOKUP(B5927,Returns!B:B,Returns!A:A,"No",0)</f>
        <v>No</v>
      </c>
      <c r="W5927">
        <f t="shared" si="368"/>
        <v>10995</v>
      </c>
      <c r="X5927">
        <f t="shared" si="369"/>
        <v>5</v>
      </c>
      <c r="Y5927">
        <f t="shared" si="370"/>
        <v>10995</v>
      </c>
      <c r="Z5927" s="12">
        <f t="shared" si="371"/>
        <v>3.3000000000000003</v>
      </c>
    </row>
    <row r="5928" spans="1:26"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t="str">
        <f>_xlfn.XLOOKUP(B5928,Returns!B:B,Returns!A:A,"No",0)</f>
        <v>No</v>
      </c>
      <c r="W5928">
        <f t="shared" si="368"/>
        <v>9727.36</v>
      </c>
      <c r="X5928">
        <f t="shared" si="369"/>
        <v>4</v>
      </c>
      <c r="Y5928">
        <f t="shared" si="370"/>
        <v>9727.36</v>
      </c>
      <c r="Z5928" s="12">
        <f t="shared" si="371"/>
        <v>3.2500000000000009</v>
      </c>
    </row>
    <row r="5929" spans="1:26"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t="str">
        <f>_xlfn.XLOOKUP(B5929,Returns!B:B,Returns!A:A,"No",0)</f>
        <v>No</v>
      </c>
      <c r="W5929">
        <f t="shared" si="368"/>
        <v>7.31</v>
      </c>
      <c r="X5929">
        <f t="shared" si="369"/>
        <v>4</v>
      </c>
      <c r="Y5929">
        <f t="shared" si="370"/>
        <v>7.31</v>
      </c>
      <c r="Z5929" s="12">
        <f t="shared" si="371"/>
        <v>47</v>
      </c>
    </row>
    <row r="5930" spans="1:26"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t="str">
        <f>_xlfn.XLOOKUP(B5930,Returns!B:B,Returns!A:A,"No",0)</f>
        <v>No</v>
      </c>
      <c r="W5930">
        <f t="shared" si="368"/>
        <v>35.68</v>
      </c>
      <c r="X5930">
        <f t="shared" si="369"/>
        <v>4</v>
      </c>
      <c r="Y5930">
        <f t="shared" si="370"/>
        <v>35.68</v>
      </c>
      <c r="Z5930" s="12">
        <f t="shared" si="371"/>
        <v>11.000000000000002</v>
      </c>
    </row>
    <row r="5931" spans="1:26"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t="str">
        <f>_xlfn.XLOOKUP(B5931,Returns!B:B,Returns!A:A,"No",0)</f>
        <v>No</v>
      </c>
      <c r="W5931">
        <f t="shared" si="368"/>
        <v>261.63</v>
      </c>
      <c r="X5931">
        <f t="shared" si="369"/>
        <v>2</v>
      </c>
      <c r="Y5931">
        <f t="shared" si="370"/>
        <v>130.815</v>
      </c>
      <c r="Z5931" s="12">
        <f t="shared" si="371"/>
        <v>-34.666666666666671</v>
      </c>
    </row>
    <row r="5932" spans="1:26"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t="str">
        <f>_xlfn.XLOOKUP(B5932,Returns!B:B,Returns!A:A,"No",0)</f>
        <v>No</v>
      </c>
      <c r="W5932">
        <f t="shared" si="368"/>
        <v>46.656000000000006</v>
      </c>
      <c r="X5932">
        <f t="shared" si="369"/>
        <v>2</v>
      </c>
      <c r="Y5932">
        <f t="shared" si="370"/>
        <v>37.324800000000003</v>
      </c>
      <c r="Z5932" s="12">
        <f t="shared" si="371"/>
        <v>14.583333333333332</v>
      </c>
    </row>
    <row r="5933" spans="1:26"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t="str">
        <f>_xlfn.XLOOKUP(B5933,Returns!B:B,Returns!A:A,"No",0)</f>
        <v>No</v>
      </c>
      <c r="W5933">
        <f t="shared" si="368"/>
        <v>1367.9759999999999</v>
      </c>
      <c r="X5933">
        <f t="shared" si="369"/>
        <v>2</v>
      </c>
      <c r="Y5933">
        <f t="shared" si="370"/>
        <v>820.78559999999993</v>
      </c>
      <c r="Z5933" s="12">
        <f t="shared" si="371"/>
        <v>-13.888888888888903</v>
      </c>
    </row>
    <row r="5934" spans="1:26"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t="str">
        <f>_xlfn.XLOOKUP(B5934,Returns!B:B,Returns!A:A,"No",0)</f>
        <v>No</v>
      </c>
      <c r="W5934">
        <f t="shared" si="368"/>
        <v>40.176000000000002</v>
      </c>
      <c r="X5934">
        <f t="shared" si="369"/>
        <v>2</v>
      </c>
      <c r="Y5934">
        <f t="shared" si="370"/>
        <v>32.140799999999999</v>
      </c>
      <c r="Z5934" s="12">
        <f t="shared" si="371"/>
        <v>3.125</v>
      </c>
    </row>
    <row r="5935" spans="1:26"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t="str">
        <f>_xlfn.XLOOKUP(B5935,Returns!B:B,Returns!A:A,"No",0)</f>
        <v>No</v>
      </c>
      <c r="W5935">
        <f t="shared" si="368"/>
        <v>50.32800000000001</v>
      </c>
      <c r="X5935">
        <f t="shared" si="369"/>
        <v>2</v>
      </c>
      <c r="Y5935">
        <f t="shared" si="370"/>
        <v>40.262400000000007</v>
      </c>
      <c r="Z5935" s="12">
        <f t="shared" si="371"/>
        <v>11.979166666666666</v>
      </c>
    </row>
    <row r="5936" spans="1:26"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t="str">
        <f>_xlfn.XLOOKUP(B5936,Returns!B:B,Returns!A:A,"No",0)</f>
        <v>No</v>
      </c>
      <c r="W5936">
        <f t="shared" si="368"/>
        <v>1055.8399999999999</v>
      </c>
      <c r="X5936">
        <f t="shared" si="369"/>
        <v>2</v>
      </c>
      <c r="Y5936">
        <f t="shared" si="370"/>
        <v>844.67199999999991</v>
      </c>
      <c r="Z5936" s="12">
        <f t="shared" si="371"/>
        <v>10.156249999999995</v>
      </c>
    </row>
    <row r="5937" spans="1:26"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t="str">
        <f>_xlfn.XLOOKUP(B5937,Returns!B:B,Returns!A:A,"No",0)</f>
        <v>No</v>
      </c>
      <c r="W5937">
        <f t="shared" si="368"/>
        <v>127</v>
      </c>
      <c r="X5937">
        <f t="shared" si="369"/>
        <v>0</v>
      </c>
      <c r="Y5937">
        <f t="shared" si="370"/>
        <v>127</v>
      </c>
      <c r="Z5937" s="12">
        <f t="shared" si="371"/>
        <v>6.7999999999999989</v>
      </c>
    </row>
    <row r="5938" spans="1:26"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t="str">
        <f>_xlfn.XLOOKUP(B5938,Returns!B:B,Returns!A:A,"No",0)</f>
        <v>No</v>
      </c>
      <c r="W5938">
        <f t="shared" si="368"/>
        <v>532.44000000000005</v>
      </c>
      <c r="X5938">
        <f t="shared" si="369"/>
        <v>0</v>
      </c>
      <c r="Y5938">
        <f t="shared" si="370"/>
        <v>425.95200000000006</v>
      </c>
      <c r="Z5938" s="12">
        <f t="shared" si="371"/>
        <v>4.6874999999999956</v>
      </c>
    </row>
    <row r="5939" spans="1:26"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t="str">
        <f>_xlfn.XLOOKUP(B5939,Returns!B:B,Returns!A:A,"No",0)</f>
        <v>No</v>
      </c>
      <c r="W5939">
        <f t="shared" si="368"/>
        <v>215.928</v>
      </c>
      <c r="X5939">
        <f t="shared" si="369"/>
        <v>0</v>
      </c>
      <c r="Y5939">
        <f t="shared" si="370"/>
        <v>172.7424</v>
      </c>
      <c r="Z5939" s="12">
        <f t="shared" si="371"/>
        <v>5.2083333333333277</v>
      </c>
    </row>
    <row r="5940" spans="1:26"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t="str">
        <f>_xlfn.XLOOKUP(B5940,Returns!B:B,Returns!A:A,"No",0)</f>
        <v>No</v>
      </c>
      <c r="W5940">
        <f t="shared" si="368"/>
        <v>95.992000000000004</v>
      </c>
      <c r="X5940">
        <f t="shared" si="369"/>
        <v>6</v>
      </c>
      <c r="Y5940">
        <f t="shared" si="370"/>
        <v>76.793599999999998</v>
      </c>
      <c r="Z5940" s="12">
        <f t="shared" si="371"/>
        <v>12.5</v>
      </c>
    </row>
    <row r="5941" spans="1:26"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t="str">
        <f>_xlfn.XLOOKUP(B5941,Returns!B:B,Returns!A:A,"No",0)</f>
        <v>No</v>
      </c>
      <c r="W5941">
        <f t="shared" si="368"/>
        <v>52.864000000000004</v>
      </c>
      <c r="X5941">
        <f t="shared" si="369"/>
        <v>6</v>
      </c>
      <c r="Y5941">
        <f t="shared" si="370"/>
        <v>42.291200000000003</v>
      </c>
      <c r="Z5941" s="12">
        <f t="shared" si="371"/>
        <v>10.156249999999996</v>
      </c>
    </row>
    <row r="5942" spans="1:26"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t="str">
        <f>_xlfn.XLOOKUP(B5942,Returns!B:B,Returns!A:A,"No",0)</f>
        <v>No</v>
      </c>
      <c r="W5942">
        <f t="shared" si="368"/>
        <v>5230.08</v>
      </c>
      <c r="X5942">
        <f t="shared" si="369"/>
        <v>2</v>
      </c>
      <c r="Y5942">
        <f t="shared" si="370"/>
        <v>5230.08</v>
      </c>
      <c r="Z5942" s="12">
        <f t="shared" si="371"/>
        <v>2.4999999999999991</v>
      </c>
    </row>
    <row r="5943" spans="1:26"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t="str">
        <f>_xlfn.XLOOKUP(B5943,Returns!B:B,Returns!A:A,"No",0)</f>
        <v>No</v>
      </c>
      <c r="W5943">
        <f t="shared" si="368"/>
        <v>11.76</v>
      </c>
      <c r="X5943">
        <f t="shared" si="369"/>
        <v>2</v>
      </c>
      <c r="Y5943">
        <f t="shared" si="370"/>
        <v>11.76</v>
      </c>
      <c r="Z5943" s="12">
        <f t="shared" si="371"/>
        <v>13.5</v>
      </c>
    </row>
    <row r="5944" spans="1:26"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t="str">
        <f>_xlfn.XLOOKUP(B5944,Returns!B:B,Returns!A:A,"No",0)</f>
        <v>No</v>
      </c>
      <c r="W5944">
        <f t="shared" si="368"/>
        <v>844.67200000000003</v>
      </c>
      <c r="X5944">
        <f t="shared" si="369"/>
        <v>7</v>
      </c>
      <c r="Y5944">
        <f t="shared" si="370"/>
        <v>675.73760000000004</v>
      </c>
      <c r="Z5944" s="12">
        <f t="shared" si="371"/>
        <v>2.7343750000000013</v>
      </c>
    </row>
    <row r="5945" spans="1:26"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t="str">
        <f>_xlfn.XLOOKUP(B5945,Returns!B:B,Returns!A:A,"No",0)</f>
        <v>No</v>
      </c>
      <c r="W5945">
        <f t="shared" si="368"/>
        <v>6.28</v>
      </c>
      <c r="X5945">
        <f t="shared" si="369"/>
        <v>4</v>
      </c>
      <c r="Y5945">
        <f t="shared" si="370"/>
        <v>6.28</v>
      </c>
      <c r="Z5945" s="12">
        <f t="shared" si="371"/>
        <v>42.000000000000007</v>
      </c>
    </row>
    <row r="5946" spans="1:26"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t="str">
        <f>_xlfn.XLOOKUP(B5946,Returns!B:B,Returns!A:A,"No",0)</f>
        <v>No</v>
      </c>
      <c r="W5946">
        <f t="shared" si="368"/>
        <v>475.5</v>
      </c>
      <c r="X5946">
        <f t="shared" si="369"/>
        <v>4</v>
      </c>
      <c r="Y5946">
        <f t="shared" si="370"/>
        <v>475.5</v>
      </c>
      <c r="Z5946" s="12">
        <f t="shared" si="371"/>
        <v>6.3999999999999986</v>
      </c>
    </row>
    <row r="5947" spans="1:26"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t="str">
        <f>_xlfn.XLOOKUP(B5947,Returns!B:B,Returns!A:A,"No",0)</f>
        <v>No</v>
      </c>
      <c r="W5947">
        <f t="shared" si="368"/>
        <v>103.68</v>
      </c>
      <c r="X5947">
        <f t="shared" si="369"/>
        <v>4</v>
      </c>
      <c r="Y5947">
        <f t="shared" si="370"/>
        <v>103.68</v>
      </c>
      <c r="Z5947" s="12">
        <f t="shared" si="371"/>
        <v>12.000000000000002</v>
      </c>
    </row>
    <row r="5948" spans="1:26"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t="str">
        <f>_xlfn.XLOOKUP(B5948,Returns!B:B,Returns!A:A,"No",0)</f>
        <v>No</v>
      </c>
      <c r="W5948">
        <f t="shared" si="368"/>
        <v>195.36</v>
      </c>
      <c r="X5948">
        <f t="shared" si="369"/>
        <v>4</v>
      </c>
      <c r="Y5948">
        <f t="shared" si="370"/>
        <v>195.36</v>
      </c>
      <c r="Z5948" s="12">
        <f t="shared" si="371"/>
        <v>6.7500000000000018</v>
      </c>
    </row>
    <row r="5949" spans="1:26"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t="str">
        <f>_xlfn.XLOOKUP(B5949,Returns!B:B,Returns!A:A,"No",0)</f>
        <v>No</v>
      </c>
      <c r="W5949">
        <f t="shared" si="368"/>
        <v>129.5</v>
      </c>
      <c r="X5949">
        <f t="shared" si="369"/>
        <v>4</v>
      </c>
      <c r="Y5949">
        <f t="shared" si="370"/>
        <v>129.5</v>
      </c>
      <c r="Z5949" s="12">
        <f t="shared" si="371"/>
        <v>9.7999999999999989</v>
      </c>
    </row>
    <row r="5950" spans="1:26"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t="str">
        <f>_xlfn.XLOOKUP(B5950,Returns!B:B,Returns!A:A,"No",0)</f>
        <v>No</v>
      </c>
      <c r="W5950">
        <f t="shared" si="368"/>
        <v>170.72</v>
      </c>
      <c r="X5950">
        <f t="shared" si="369"/>
        <v>0</v>
      </c>
      <c r="Y5950">
        <f t="shared" si="370"/>
        <v>170.72</v>
      </c>
      <c r="Z5950" s="12">
        <f t="shared" si="371"/>
        <v>11.5</v>
      </c>
    </row>
    <row r="5951" spans="1:26"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t="str">
        <f>_xlfn.XLOOKUP(B5951,Returns!B:B,Returns!A:A,"No",0)</f>
        <v>No</v>
      </c>
      <c r="W5951">
        <f t="shared" si="368"/>
        <v>899.90999999999985</v>
      </c>
      <c r="X5951">
        <f t="shared" si="369"/>
        <v>0</v>
      </c>
      <c r="Y5951">
        <f t="shared" si="370"/>
        <v>899.90999999999985</v>
      </c>
      <c r="Z5951" s="12">
        <f t="shared" si="371"/>
        <v>14.000000000000004</v>
      </c>
    </row>
    <row r="5952" spans="1:26"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t="str">
        <f>_xlfn.XLOOKUP(B5952,Returns!B:B,Returns!A:A,"No",0)</f>
        <v>No</v>
      </c>
      <c r="W5952">
        <f t="shared" si="368"/>
        <v>524.48</v>
      </c>
      <c r="X5952">
        <f t="shared" si="369"/>
        <v>0</v>
      </c>
      <c r="Y5952">
        <f t="shared" si="370"/>
        <v>524.48</v>
      </c>
      <c r="Z5952" s="12">
        <f t="shared" si="371"/>
        <v>15</v>
      </c>
    </row>
    <row r="5953" spans="1:26"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t="str">
        <f>_xlfn.XLOOKUP(B5953,Returns!B:B,Returns!A:A,"No",0)</f>
        <v>No</v>
      </c>
      <c r="W5953">
        <f t="shared" si="368"/>
        <v>1406.16</v>
      </c>
      <c r="X5953">
        <f t="shared" si="369"/>
        <v>0</v>
      </c>
      <c r="Y5953">
        <f t="shared" si="370"/>
        <v>1406.16</v>
      </c>
      <c r="Z5953" s="12">
        <f t="shared" si="371"/>
        <v>7.9999999999999991</v>
      </c>
    </row>
    <row r="5954" spans="1:26"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t="str">
        <f>_xlfn.XLOOKUP(B5954,Returns!B:B,Returns!A:A,"No",0)</f>
        <v>No</v>
      </c>
      <c r="W5954">
        <f t="shared" si="368"/>
        <v>82.944000000000017</v>
      </c>
      <c r="X5954">
        <f t="shared" si="369"/>
        <v>6</v>
      </c>
      <c r="Y5954">
        <f t="shared" si="370"/>
        <v>66.355200000000011</v>
      </c>
      <c r="Z5954" s="12">
        <f t="shared" si="371"/>
        <v>10.937499999999998</v>
      </c>
    </row>
    <row r="5955" spans="1:26"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t="str">
        <f>_xlfn.XLOOKUP(B5955,Returns!B:B,Returns!A:A,"No",0)</f>
        <v>No</v>
      </c>
      <c r="W5955">
        <f t="shared" ref="W5955:W6018" si="372">R5955*S5955</f>
        <v>52.5</v>
      </c>
      <c r="X5955">
        <f t="shared" ref="X5955:X6018" si="373">D5955-C5955</f>
        <v>1</v>
      </c>
      <c r="Y5955">
        <f t="shared" ref="Y5955:Y6018" si="374">W5955-(W5955*T5955)</f>
        <v>52.5</v>
      </c>
      <c r="Z5955" s="12">
        <f t="shared" ref="Z5955:Z6018" si="375">(U5955/Y5955)*100</f>
        <v>5.6000000000000005</v>
      </c>
    </row>
    <row r="5956" spans="1:26"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t="str">
        <f>_xlfn.XLOOKUP(B5956,Returns!B:B,Returns!A:A,"No",0)</f>
        <v>No</v>
      </c>
      <c r="W5956">
        <f t="shared" si="372"/>
        <v>47.936000000000007</v>
      </c>
      <c r="X5956">
        <f t="shared" si="373"/>
        <v>4</v>
      </c>
      <c r="Y5956">
        <f t="shared" si="374"/>
        <v>38.348800000000004</v>
      </c>
      <c r="Z5956" s="12">
        <f t="shared" si="375"/>
        <v>20.312499999999996</v>
      </c>
    </row>
    <row r="5957" spans="1:26"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t="str">
        <f>_xlfn.XLOOKUP(B5957,Returns!B:B,Returns!A:A,"No",0)</f>
        <v>No</v>
      </c>
      <c r="W5957">
        <f t="shared" si="372"/>
        <v>2087.84</v>
      </c>
      <c r="X5957">
        <f t="shared" si="373"/>
        <v>4</v>
      </c>
      <c r="Y5957">
        <f t="shared" si="374"/>
        <v>1043.92</v>
      </c>
      <c r="Z5957" s="12">
        <f t="shared" si="375"/>
        <v>-23.999999999999996</v>
      </c>
    </row>
    <row r="5958" spans="1:26"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t="str">
        <f>_xlfn.XLOOKUP(B5958,Returns!B:B,Returns!A:A,"No",0)</f>
        <v>No</v>
      </c>
      <c r="W5958">
        <f t="shared" si="372"/>
        <v>3382.75</v>
      </c>
      <c r="X5958">
        <f t="shared" si="373"/>
        <v>3</v>
      </c>
      <c r="Y5958">
        <f t="shared" si="374"/>
        <v>3382.75</v>
      </c>
      <c r="Z5958" s="12">
        <f t="shared" si="375"/>
        <v>0.20000000000000179</v>
      </c>
    </row>
    <row r="5959" spans="1:26"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t="str">
        <f>_xlfn.XLOOKUP(B5959,Returns!B:B,Returns!A:A,"No",0)</f>
        <v>No</v>
      </c>
      <c r="W5959">
        <f t="shared" si="372"/>
        <v>774.5</v>
      </c>
      <c r="X5959">
        <f t="shared" si="373"/>
        <v>3</v>
      </c>
      <c r="Y5959">
        <f t="shared" si="374"/>
        <v>774.5</v>
      </c>
      <c r="Z5959" s="12">
        <f t="shared" si="375"/>
        <v>5.2</v>
      </c>
    </row>
    <row r="5960" spans="1:26"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t="str">
        <f>_xlfn.XLOOKUP(B5960,Returns!B:B,Returns!A:A,"No",0)</f>
        <v>No</v>
      </c>
      <c r="W5960">
        <f t="shared" si="372"/>
        <v>122.24</v>
      </c>
      <c r="X5960">
        <f t="shared" si="373"/>
        <v>3</v>
      </c>
      <c r="Y5960">
        <f t="shared" si="374"/>
        <v>122.24</v>
      </c>
      <c r="Z5960" s="12">
        <f t="shared" si="375"/>
        <v>12.25</v>
      </c>
    </row>
    <row r="5961" spans="1:26"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t="str">
        <f>_xlfn.XLOOKUP(B5961,Returns!B:B,Returns!A:A,"No",0)</f>
        <v>No</v>
      </c>
      <c r="W5961">
        <f t="shared" si="372"/>
        <v>2311.0560000000005</v>
      </c>
      <c r="X5961">
        <f t="shared" si="373"/>
        <v>3</v>
      </c>
      <c r="Y5961">
        <f t="shared" si="374"/>
        <v>1848.8448000000003</v>
      </c>
      <c r="Z5961" s="12">
        <f t="shared" si="375"/>
        <v>4.1666666666666643</v>
      </c>
    </row>
    <row r="5962" spans="1:26"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t="str">
        <f>_xlfn.XLOOKUP(B5962,Returns!B:B,Returns!A:A,"No",0)</f>
        <v>No</v>
      </c>
      <c r="W5962">
        <f t="shared" si="372"/>
        <v>84.48</v>
      </c>
      <c r="X5962">
        <f t="shared" si="373"/>
        <v>5</v>
      </c>
      <c r="Y5962">
        <f t="shared" si="374"/>
        <v>84.48</v>
      </c>
      <c r="Z5962" s="12">
        <f t="shared" si="375"/>
        <v>7.7499999999999973</v>
      </c>
    </row>
    <row r="5963" spans="1:26"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t="str">
        <f>_xlfn.XLOOKUP(B5963,Returns!B:B,Returns!A:A,"No",0)</f>
        <v>No</v>
      </c>
      <c r="W5963">
        <f t="shared" si="372"/>
        <v>5183.3519999999999</v>
      </c>
      <c r="X5963">
        <f t="shared" si="373"/>
        <v>2</v>
      </c>
      <c r="Y5963">
        <f t="shared" si="374"/>
        <v>4146.6815999999999</v>
      </c>
      <c r="Z5963" s="12">
        <f t="shared" si="375"/>
        <v>1.3888888888888884</v>
      </c>
    </row>
    <row r="5964" spans="1:26"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t="str">
        <f>_xlfn.XLOOKUP(B5964,Returns!B:B,Returns!A:A,"No",0)</f>
        <v>No</v>
      </c>
      <c r="W5964">
        <f t="shared" si="372"/>
        <v>15.56</v>
      </c>
      <c r="X5964">
        <f t="shared" si="373"/>
        <v>2</v>
      </c>
      <c r="Y5964">
        <f t="shared" si="374"/>
        <v>15.56</v>
      </c>
      <c r="Z5964" s="12">
        <f t="shared" si="375"/>
        <v>13</v>
      </c>
    </row>
    <row r="5965" spans="1:26"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t="str">
        <f>_xlfn.XLOOKUP(B5965,Returns!B:B,Returns!A:A,"No",0)</f>
        <v>No</v>
      </c>
      <c r="W5965">
        <f t="shared" si="372"/>
        <v>495.68</v>
      </c>
      <c r="X5965">
        <f t="shared" si="373"/>
        <v>2</v>
      </c>
      <c r="Y5965">
        <f t="shared" si="374"/>
        <v>495.68</v>
      </c>
      <c r="Z5965" s="12">
        <f t="shared" si="375"/>
        <v>11.249999999999998</v>
      </c>
    </row>
    <row r="5966" spans="1:26"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t="str">
        <f>_xlfn.XLOOKUP(B5966,Returns!B:B,Returns!A:A,"No",0)</f>
        <v>No</v>
      </c>
      <c r="W5966">
        <f t="shared" si="372"/>
        <v>51.66</v>
      </c>
      <c r="X5966">
        <f t="shared" si="373"/>
        <v>5</v>
      </c>
      <c r="Y5966">
        <f t="shared" si="374"/>
        <v>51.66</v>
      </c>
      <c r="Z5966" s="12">
        <f t="shared" si="375"/>
        <v>9.9999999999999982</v>
      </c>
    </row>
    <row r="5967" spans="1:26"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t="str">
        <f>_xlfn.XLOOKUP(B5967,Returns!B:B,Returns!A:A,"No",0)</f>
        <v>No</v>
      </c>
      <c r="W5967">
        <f t="shared" si="372"/>
        <v>1359.3600000000001</v>
      </c>
      <c r="X5967">
        <f t="shared" si="373"/>
        <v>5</v>
      </c>
      <c r="Y5967">
        <f t="shared" si="374"/>
        <v>1359.3600000000001</v>
      </c>
      <c r="Z5967" s="12">
        <f t="shared" si="375"/>
        <v>4.666666666666667</v>
      </c>
    </row>
    <row r="5968" spans="1:26"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t="str">
        <f>_xlfn.XLOOKUP(B5968,Returns!B:B,Returns!A:A,"No",0)</f>
        <v>No</v>
      </c>
      <c r="W5968">
        <f t="shared" si="372"/>
        <v>323.64</v>
      </c>
      <c r="X5968">
        <f t="shared" si="373"/>
        <v>5</v>
      </c>
      <c r="Y5968">
        <f t="shared" si="374"/>
        <v>258.91199999999998</v>
      </c>
      <c r="Z5968" s="12">
        <f t="shared" si="375"/>
        <v>4.1666666666666661</v>
      </c>
    </row>
    <row r="5969" spans="1:26"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t="str">
        <f>_xlfn.XLOOKUP(B5969,Returns!B:B,Returns!A:A,"No",0)</f>
        <v>No</v>
      </c>
      <c r="W5969">
        <f t="shared" si="372"/>
        <v>163.96</v>
      </c>
      <c r="X5969">
        <f t="shared" si="373"/>
        <v>2</v>
      </c>
      <c r="Y5969">
        <f t="shared" si="374"/>
        <v>163.96</v>
      </c>
      <c r="Z5969" s="12">
        <f t="shared" si="375"/>
        <v>24.5</v>
      </c>
    </row>
    <row r="5970" spans="1:26"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t="str">
        <f>_xlfn.XLOOKUP(B5970,Returns!B:B,Returns!A:A,"No",0)</f>
        <v>Yes</v>
      </c>
      <c r="W5970">
        <f t="shared" si="372"/>
        <v>104.85</v>
      </c>
      <c r="X5970">
        <f t="shared" si="373"/>
        <v>2</v>
      </c>
      <c r="Y5970">
        <f t="shared" si="374"/>
        <v>104.85</v>
      </c>
      <c r="Z5970" s="12">
        <f t="shared" si="375"/>
        <v>48</v>
      </c>
    </row>
    <row r="5971" spans="1:26"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t="str">
        <f>_xlfn.XLOOKUP(B5971,Returns!B:B,Returns!A:A,"No",0)</f>
        <v>Yes</v>
      </c>
      <c r="W5971">
        <f t="shared" si="372"/>
        <v>17.408000000000001</v>
      </c>
      <c r="X5971">
        <f t="shared" si="373"/>
        <v>2</v>
      </c>
      <c r="Y5971">
        <f t="shared" si="374"/>
        <v>13.926400000000001</v>
      </c>
      <c r="Z5971" s="12">
        <f t="shared" si="375"/>
        <v>22.656249999999996</v>
      </c>
    </row>
    <row r="5972" spans="1:26"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t="str">
        <f>_xlfn.XLOOKUP(B5972,Returns!B:B,Returns!A:A,"No",0)</f>
        <v>Yes</v>
      </c>
      <c r="W5972">
        <f t="shared" si="372"/>
        <v>79.680000000000007</v>
      </c>
      <c r="X5972">
        <f t="shared" si="373"/>
        <v>2</v>
      </c>
      <c r="Y5972">
        <f t="shared" si="374"/>
        <v>79.680000000000007</v>
      </c>
      <c r="Z5972" s="12">
        <f t="shared" si="375"/>
        <v>12.250000000000002</v>
      </c>
    </row>
    <row r="5973" spans="1:26"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t="str">
        <f>_xlfn.XLOOKUP(B5973,Returns!B:B,Returns!A:A,"No",0)</f>
        <v>Yes</v>
      </c>
      <c r="W5973">
        <f t="shared" si="372"/>
        <v>129.06</v>
      </c>
      <c r="X5973">
        <f t="shared" si="373"/>
        <v>2</v>
      </c>
      <c r="Y5973">
        <f t="shared" si="374"/>
        <v>129.06</v>
      </c>
      <c r="Z5973" s="12">
        <f t="shared" si="375"/>
        <v>12</v>
      </c>
    </row>
    <row r="5974" spans="1:26"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t="str">
        <f>_xlfn.XLOOKUP(B5974,Returns!B:B,Returns!A:A,"No",0)</f>
        <v>No</v>
      </c>
      <c r="W5974">
        <f t="shared" si="372"/>
        <v>240.78400000000002</v>
      </c>
      <c r="X5974">
        <f t="shared" si="373"/>
        <v>5</v>
      </c>
      <c r="Y5974">
        <f t="shared" si="374"/>
        <v>192.62720000000002</v>
      </c>
      <c r="Z5974" s="12">
        <f t="shared" si="375"/>
        <v>15.624999999999986</v>
      </c>
    </row>
    <row r="5975" spans="1:26"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t="str">
        <f>_xlfn.XLOOKUP(B5975,Returns!B:B,Returns!A:A,"No",0)</f>
        <v>No</v>
      </c>
      <c r="W5975">
        <f t="shared" si="372"/>
        <v>829.92</v>
      </c>
      <c r="X5975">
        <f t="shared" si="373"/>
        <v>4</v>
      </c>
      <c r="Y5975">
        <f t="shared" si="374"/>
        <v>829.92</v>
      </c>
      <c r="Z5975" s="12">
        <f t="shared" si="375"/>
        <v>14.999999999999995</v>
      </c>
    </row>
    <row r="5976" spans="1:26"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t="str">
        <f>_xlfn.XLOOKUP(B5976,Returns!B:B,Returns!A:A,"No",0)</f>
        <v>No</v>
      </c>
      <c r="W5976">
        <f t="shared" si="372"/>
        <v>1938.6000000000001</v>
      </c>
      <c r="X5976">
        <f t="shared" si="373"/>
        <v>5</v>
      </c>
      <c r="Y5976">
        <f t="shared" si="374"/>
        <v>1550.88</v>
      </c>
      <c r="Z5976" s="12">
        <f t="shared" si="375"/>
        <v>-4.3750000000000018</v>
      </c>
    </row>
    <row r="5977" spans="1:26"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t="str">
        <f>_xlfn.XLOOKUP(B5977,Returns!B:B,Returns!A:A,"No",0)</f>
        <v>No</v>
      </c>
      <c r="W5977">
        <f t="shared" si="372"/>
        <v>720.76</v>
      </c>
      <c r="X5977">
        <f t="shared" si="373"/>
        <v>4</v>
      </c>
      <c r="Y5977">
        <f t="shared" si="374"/>
        <v>720.76</v>
      </c>
      <c r="Z5977" s="12">
        <f t="shared" si="375"/>
        <v>13</v>
      </c>
    </row>
    <row r="5978" spans="1:26"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t="str">
        <f>_xlfn.XLOOKUP(B5978,Returns!B:B,Returns!A:A,"No",0)</f>
        <v>No</v>
      </c>
      <c r="W5978">
        <f t="shared" si="372"/>
        <v>27.12</v>
      </c>
      <c r="X5978">
        <f t="shared" si="373"/>
        <v>4</v>
      </c>
      <c r="Y5978">
        <f t="shared" si="374"/>
        <v>27.12</v>
      </c>
      <c r="Z5978" s="12">
        <f t="shared" si="375"/>
        <v>23</v>
      </c>
    </row>
    <row r="5979" spans="1:26"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t="str">
        <f>_xlfn.XLOOKUP(B5979,Returns!B:B,Returns!A:A,"No",0)</f>
        <v>No</v>
      </c>
      <c r="W5979">
        <f t="shared" si="372"/>
        <v>5520</v>
      </c>
      <c r="X5979">
        <f t="shared" si="373"/>
        <v>1</v>
      </c>
      <c r="Y5979">
        <f t="shared" si="374"/>
        <v>4416</v>
      </c>
      <c r="Z5979" s="12">
        <f t="shared" si="375"/>
        <v>0.78125</v>
      </c>
    </row>
    <row r="5980" spans="1:26"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t="str">
        <f>_xlfn.XLOOKUP(B5980,Returns!B:B,Returns!A:A,"No",0)</f>
        <v>No</v>
      </c>
      <c r="W5980">
        <f t="shared" si="372"/>
        <v>2149.5</v>
      </c>
      <c r="X5980">
        <f t="shared" si="373"/>
        <v>6</v>
      </c>
      <c r="Y5980">
        <f t="shared" si="374"/>
        <v>2149.5</v>
      </c>
      <c r="Z5980" s="12">
        <f t="shared" si="375"/>
        <v>5.2000000000000011</v>
      </c>
    </row>
    <row r="5981" spans="1:26"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t="str">
        <f>_xlfn.XLOOKUP(B5981,Returns!B:B,Returns!A:A,"No",0)</f>
        <v>No</v>
      </c>
      <c r="W5981">
        <f t="shared" si="372"/>
        <v>64.12</v>
      </c>
      <c r="X5981">
        <f t="shared" si="373"/>
        <v>6</v>
      </c>
      <c r="Y5981">
        <f t="shared" si="374"/>
        <v>64.12</v>
      </c>
      <c r="Z5981" s="12">
        <f t="shared" si="375"/>
        <v>24</v>
      </c>
    </row>
    <row r="5982" spans="1:26"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t="str">
        <f>_xlfn.XLOOKUP(B5982,Returns!B:B,Returns!A:A,"No",0)</f>
        <v>No</v>
      </c>
      <c r="W5982">
        <f t="shared" si="372"/>
        <v>323.92</v>
      </c>
      <c r="X5982">
        <f t="shared" si="373"/>
        <v>6</v>
      </c>
      <c r="Y5982">
        <f t="shared" si="374"/>
        <v>323.92</v>
      </c>
      <c r="Z5982" s="12">
        <f t="shared" si="375"/>
        <v>14.000000000000004</v>
      </c>
    </row>
    <row r="5983" spans="1:26"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t="str">
        <f>_xlfn.XLOOKUP(B5983,Returns!B:B,Returns!A:A,"No",0)</f>
        <v>No</v>
      </c>
      <c r="W5983">
        <f t="shared" si="372"/>
        <v>39.72</v>
      </c>
      <c r="X5983">
        <f t="shared" si="373"/>
        <v>6</v>
      </c>
      <c r="Y5983">
        <f t="shared" si="374"/>
        <v>39.72</v>
      </c>
      <c r="Z5983" s="12">
        <f t="shared" si="375"/>
        <v>14.499999999999993</v>
      </c>
    </row>
    <row r="5984" spans="1:26"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t="str">
        <f>_xlfn.XLOOKUP(B5984,Returns!B:B,Returns!A:A,"No",0)</f>
        <v>No</v>
      </c>
      <c r="W5984">
        <f t="shared" si="372"/>
        <v>25.92</v>
      </c>
      <c r="X5984">
        <f t="shared" si="373"/>
        <v>7</v>
      </c>
      <c r="Y5984">
        <f t="shared" si="374"/>
        <v>25.92</v>
      </c>
      <c r="Z5984" s="12">
        <f t="shared" si="375"/>
        <v>24.5</v>
      </c>
    </row>
    <row r="5985" spans="1:26"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t="str">
        <f>_xlfn.XLOOKUP(B5985,Returns!B:B,Returns!A:A,"No",0)</f>
        <v>No</v>
      </c>
      <c r="W5985">
        <f t="shared" si="372"/>
        <v>123.26400000000002</v>
      </c>
      <c r="X5985">
        <f t="shared" si="373"/>
        <v>2</v>
      </c>
      <c r="Y5985">
        <f t="shared" si="374"/>
        <v>98.611200000000025</v>
      </c>
      <c r="Z5985" s="12">
        <f t="shared" si="375"/>
        <v>6.5104166666666616</v>
      </c>
    </row>
    <row r="5986" spans="1:26"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t="str">
        <f>_xlfn.XLOOKUP(B5986,Returns!B:B,Returns!A:A,"No",0)</f>
        <v>No</v>
      </c>
      <c r="W5986">
        <f t="shared" si="372"/>
        <v>1113.48</v>
      </c>
      <c r="X5986">
        <f t="shared" si="373"/>
        <v>6</v>
      </c>
      <c r="Y5986">
        <f t="shared" si="374"/>
        <v>1113.48</v>
      </c>
      <c r="Z5986" s="12">
        <f t="shared" si="375"/>
        <v>6.833333333333333</v>
      </c>
    </row>
    <row r="5987" spans="1:26"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t="str">
        <f>_xlfn.XLOOKUP(B5987,Returns!B:B,Returns!A:A,"No",0)</f>
        <v>No</v>
      </c>
      <c r="W5987">
        <f t="shared" si="372"/>
        <v>155.12</v>
      </c>
      <c r="X5987">
        <f t="shared" si="373"/>
        <v>6</v>
      </c>
      <c r="Y5987">
        <f t="shared" si="374"/>
        <v>155.12</v>
      </c>
      <c r="Z5987" s="12">
        <f t="shared" si="375"/>
        <v>23</v>
      </c>
    </row>
    <row r="5988" spans="1:26"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t="str">
        <f>_xlfn.XLOOKUP(B5988,Returns!B:B,Returns!A:A,"No",0)</f>
        <v>No</v>
      </c>
      <c r="W5988">
        <f t="shared" si="372"/>
        <v>351.68</v>
      </c>
      <c r="X5988">
        <f t="shared" si="373"/>
        <v>6</v>
      </c>
      <c r="Y5988">
        <f t="shared" si="374"/>
        <v>351.68</v>
      </c>
      <c r="Z5988" s="12">
        <f t="shared" si="375"/>
        <v>0.24999999999999922</v>
      </c>
    </row>
    <row r="5989" spans="1:26"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t="str">
        <f>_xlfn.XLOOKUP(B5989,Returns!B:B,Returns!A:A,"No",0)</f>
        <v>No</v>
      </c>
      <c r="W5989">
        <f t="shared" si="372"/>
        <v>1475.6399999999999</v>
      </c>
      <c r="X5989">
        <f t="shared" si="373"/>
        <v>6</v>
      </c>
      <c r="Y5989">
        <f t="shared" si="374"/>
        <v>1475.6399999999999</v>
      </c>
      <c r="Z5989" s="12">
        <f t="shared" si="375"/>
        <v>8.1666666666666679</v>
      </c>
    </row>
    <row r="5990" spans="1:26"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t="str">
        <f>_xlfn.XLOOKUP(B5990,Returns!B:B,Returns!A:A,"No",0)</f>
        <v>No</v>
      </c>
      <c r="W5990">
        <f t="shared" si="372"/>
        <v>8.6</v>
      </c>
      <c r="X5990">
        <f t="shared" si="373"/>
        <v>6</v>
      </c>
      <c r="Y5990">
        <f t="shared" si="374"/>
        <v>8.6</v>
      </c>
      <c r="Z5990" s="12">
        <f t="shared" si="375"/>
        <v>47</v>
      </c>
    </row>
    <row r="5991" spans="1:26"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t="str">
        <f>_xlfn.XLOOKUP(B5991,Returns!B:B,Returns!A:A,"No",0)</f>
        <v>No</v>
      </c>
      <c r="W5991">
        <f t="shared" si="372"/>
        <v>2524.5</v>
      </c>
      <c r="X5991">
        <f t="shared" si="373"/>
        <v>6</v>
      </c>
      <c r="Y5991">
        <f t="shared" si="374"/>
        <v>2524.5</v>
      </c>
      <c r="Z5991" s="12">
        <f t="shared" si="375"/>
        <v>5.0000000000000009</v>
      </c>
    </row>
    <row r="5992" spans="1:26"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t="str">
        <f>_xlfn.XLOOKUP(B5992,Returns!B:B,Returns!A:A,"No",0)</f>
        <v>No</v>
      </c>
      <c r="W5992">
        <f t="shared" si="372"/>
        <v>16502.416000000001</v>
      </c>
      <c r="X5992">
        <f t="shared" si="373"/>
        <v>6</v>
      </c>
      <c r="Y5992">
        <f t="shared" si="374"/>
        <v>13201.9328</v>
      </c>
      <c r="Z5992" s="12">
        <f t="shared" si="375"/>
        <v>6.6964285714285712</v>
      </c>
    </row>
    <row r="5993" spans="1:26"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t="str">
        <f>_xlfn.XLOOKUP(B5993,Returns!B:B,Returns!A:A,"No",0)</f>
        <v>No</v>
      </c>
      <c r="W5993">
        <f t="shared" si="372"/>
        <v>2586.808</v>
      </c>
      <c r="X5993">
        <f t="shared" si="373"/>
        <v>6</v>
      </c>
      <c r="Y5993">
        <f t="shared" si="374"/>
        <v>2069.4463999999998</v>
      </c>
      <c r="Z5993" s="12">
        <f t="shared" si="375"/>
        <v>1.5625000000000013</v>
      </c>
    </row>
    <row r="5994" spans="1:26"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t="str">
        <f>_xlfn.XLOOKUP(B5994,Returns!B:B,Returns!A:A,"No",0)</f>
        <v>No</v>
      </c>
      <c r="W5994">
        <f t="shared" si="372"/>
        <v>554.25600000000009</v>
      </c>
      <c r="X5994">
        <f t="shared" si="373"/>
        <v>6</v>
      </c>
      <c r="Y5994">
        <f t="shared" si="374"/>
        <v>443.40480000000008</v>
      </c>
      <c r="Z5994" s="12">
        <f t="shared" si="375"/>
        <v>-4.6875000000000018</v>
      </c>
    </row>
    <row r="5995" spans="1:26"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t="str">
        <f>_xlfn.XLOOKUP(B5995,Returns!B:B,Returns!A:A,"No",0)</f>
        <v>No</v>
      </c>
      <c r="W5995">
        <f t="shared" si="372"/>
        <v>324.79999999999995</v>
      </c>
      <c r="X5995">
        <f t="shared" si="373"/>
        <v>0</v>
      </c>
      <c r="Y5995">
        <f t="shared" si="374"/>
        <v>259.83999999999997</v>
      </c>
      <c r="Z5995" s="12">
        <f t="shared" si="375"/>
        <v>-1.5624999999999996</v>
      </c>
    </row>
    <row r="5996" spans="1:26"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t="str">
        <f>_xlfn.XLOOKUP(B5996,Returns!B:B,Returns!A:A,"No",0)</f>
        <v>No</v>
      </c>
      <c r="W5996">
        <f t="shared" si="372"/>
        <v>27.04</v>
      </c>
      <c r="X5996">
        <f t="shared" si="373"/>
        <v>0</v>
      </c>
      <c r="Y5996">
        <f t="shared" si="374"/>
        <v>21.631999999999998</v>
      </c>
      <c r="Z5996" s="12">
        <f t="shared" si="375"/>
        <v>7.8124999999999947</v>
      </c>
    </row>
    <row r="5997" spans="1:26"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t="str">
        <f>_xlfn.XLOOKUP(B5997,Returns!B:B,Returns!A:A,"No",0)</f>
        <v>No</v>
      </c>
      <c r="W5997">
        <f t="shared" si="372"/>
        <v>2292.1499999999996</v>
      </c>
      <c r="X5997">
        <f t="shared" si="373"/>
        <v>0</v>
      </c>
      <c r="Y5997">
        <f t="shared" si="374"/>
        <v>1604.5049999999997</v>
      </c>
      <c r="Z5997" s="12">
        <f t="shared" si="375"/>
        <v>-8.5714285714285747</v>
      </c>
    </row>
    <row r="5998" spans="1:26"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t="str">
        <f>_xlfn.XLOOKUP(B5998,Returns!B:B,Returns!A:A,"No",0)</f>
        <v>No</v>
      </c>
      <c r="W5998">
        <f t="shared" si="372"/>
        <v>1548.5440000000001</v>
      </c>
      <c r="X5998">
        <f t="shared" si="373"/>
        <v>0</v>
      </c>
      <c r="Y5998">
        <f t="shared" si="374"/>
        <v>1238.8352</v>
      </c>
      <c r="Z5998" s="12">
        <f t="shared" si="375"/>
        <v>1.9531250000000011</v>
      </c>
    </row>
    <row r="5999" spans="1:26"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t="str">
        <f>_xlfn.XLOOKUP(B5999,Returns!B:B,Returns!A:A,"No",0)</f>
        <v>No</v>
      </c>
      <c r="W5999">
        <f t="shared" si="372"/>
        <v>985.7700000000001</v>
      </c>
      <c r="X5999">
        <f t="shared" si="373"/>
        <v>0</v>
      </c>
      <c r="Y5999">
        <f t="shared" si="374"/>
        <v>591.46199999999999</v>
      </c>
      <c r="Z5999" s="12">
        <f t="shared" si="375"/>
        <v>-25</v>
      </c>
    </row>
    <row r="6000" spans="1:26"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t="str">
        <f>_xlfn.XLOOKUP(B6000,Returns!B:B,Returns!A:A,"No",0)</f>
        <v>No</v>
      </c>
      <c r="W6000">
        <f t="shared" si="372"/>
        <v>1015.0559999999999</v>
      </c>
      <c r="X6000">
        <f t="shared" si="373"/>
        <v>4</v>
      </c>
      <c r="Y6000">
        <f t="shared" si="374"/>
        <v>812.0447999999999</v>
      </c>
      <c r="Z6000" s="12">
        <f t="shared" si="375"/>
        <v>0.52083333333332971</v>
      </c>
    </row>
    <row r="6001" spans="1:26"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t="str">
        <f>_xlfn.XLOOKUP(B6001,Returns!B:B,Returns!A:A,"No",0)</f>
        <v>No</v>
      </c>
      <c r="W6001">
        <f t="shared" si="372"/>
        <v>103.68</v>
      </c>
      <c r="X6001">
        <f t="shared" si="373"/>
        <v>4</v>
      </c>
      <c r="Y6001">
        <f t="shared" si="374"/>
        <v>103.68</v>
      </c>
      <c r="Z6001" s="12">
        <f t="shared" si="375"/>
        <v>12.000000000000002</v>
      </c>
    </row>
    <row r="6002" spans="1:26"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t="str">
        <f>_xlfn.XLOOKUP(B6002,Returns!B:B,Returns!A:A,"No",0)</f>
        <v>No</v>
      </c>
      <c r="W6002">
        <f t="shared" si="372"/>
        <v>365.44</v>
      </c>
      <c r="X6002">
        <f t="shared" si="373"/>
        <v>4</v>
      </c>
      <c r="Y6002">
        <f t="shared" si="374"/>
        <v>365.44</v>
      </c>
      <c r="Z6002" s="12">
        <f t="shared" si="375"/>
        <v>11.5</v>
      </c>
    </row>
    <row r="6003" spans="1:26"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t="str">
        <f>_xlfn.XLOOKUP(B6003,Returns!B:B,Returns!A:A,"No",0)</f>
        <v>No</v>
      </c>
      <c r="W6003">
        <f t="shared" si="372"/>
        <v>263.88</v>
      </c>
      <c r="X6003">
        <f t="shared" si="373"/>
        <v>4</v>
      </c>
      <c r="Y6003">
        <f t="shared" si="374"/>
        <v>211.10399999999998</v>
      </c>
      <c r="Z6003" s="12">
        <f t="shared" si="375"/>
        <v>3.6458333333333357</v>
      </c>
    </row>
    <row r="6004" spans="1:26"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t="str">
        <f>_xlfn.XLOOKUP(B6004,Returns!B:B,Returns!A:A,"No",0)</f>
        <v>No</v>
      </c>
      <c r="W6004">
        <f t="shared" si="372"/>
        <v>10.428000000000001</v>
      </c>
      <c r="X6004">
        <f t="shared" si="373"/>
        <v>4</v>
      </c>
      <c r="Y6004">
        <f t="shared" si="374"/>
        <v>3.128400000000001</v>
      </c>
      <c r="Z6004" s="12">
        <f t="shared" si="375"/>
        <v>-133.33333333333326</v>
      </c>
    </row>
    <row r="6005" spans="1:26"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t="str">
        <f>_xlfn.XLOOKUP(B6005,Returns!B:B,Returns!A:A,"No",0)</f>
        <v>No</v>
      </c>
      <c r="W6005">
        <f t="shared" si="372"/>
        <v>12.294</v>
      </c>
      <c r="X6005">
        <f t="shared" si="373"/>
        <v>6</v>
      </c>
      <c r="Y6005">
        <f t="shared" si="374"/>
        <v>3.6882000000000001</v>
      </c>
      <c r="Z6005" s="12">
        <f t="shared" si="375"/>
        <v>-233.33333333333331</v>
      </c>
    </row>
    <row r="6006" spans="1:26"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t="str">
        <f>_xlfn.XLOOKUP(B6006,Returns!B:B,Returns!A:A,"No",0)</f>
        <v>No</v>
      </c>
      <c r="W6006">
        <f t="shared" si="372"/>
        <v>79.040000000000006</v>
      </c>
      <c r="X6006">
        <f t="shared" si="373"/>
        <v>4</v>
      </c>
      <c r="Y6006">
        <f t="shared" si="374"/>
        <v>79.040000000000006</v>
      </c>
      <c r="Z6006" s="12">
        <f t="shared" si="375"/>
        <v>10.5</v>
      </c>
    </row>
    <row r="6007" spans="1:26"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t="str">
        <f>_xlfn.XLOOKUP(B6007,Returns!B:B,Returns!A:A,"No",0)</f>
        <v>No</v>
      </c>
      <c r="W6007">
        <f t="shared" si="372"/>
        <v>219.52799999999999</v>
      </c>
      <c r="X6007">
        <f t="shared" si="373"/>
        <v>5</v>
      </c>
      <c r="Y6007">
        <f t="shared" si="374"/>
        <v>197.5752</v>
      </c>
      <c r="Z6007" s="12">
        <f t="shared" si="375"/>
        <v>4.3209876543209864</v>
      </c>
    </row>
    <row r="6008" spans="1:26"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t="str">
        <f>_xlfn.XLOOKUP(B6008,Returns!B:B,Returns!A:A,"No",0)</f>
        <v>No</v>
      </c>
      <c r="W6008">
        <f t="shared" si="372"/>
        <v>386.55000000000007</v>
      </c>
      <c r="X6008">
        <f t="shared" si="373"/>
        <v>7</v>
      </c>
      <c r="Y6008">
        <f t="shared" si="374"/>
        <v>386.55000000000007</v>
      </c>
      <c r="Z6008" s="12">
        <f t="shared" si="375"/>
        <v>0.99999999999999911</v>
      </c>
    </row>
    <row r="6009" spans="1:26"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t="str">
        <f>_xlfn.XLOOKUP(B6009,Returns!B:B,Returns!A:A,"No",0)</f>
        <v>No</v>
      </c>
      <c r="W6009">
        <f t="shared" si="372"/>
        <v>383.84999999999997</v>
      </c>
      <c r="X6009">
        <f t="shared" si="373"/>
        <v>2</v>
      </c>
      <c r="Y6009">
        <f t="shared" si="374"/>
        <v>383.84999999999997</v>
      </c>
      <c r="Z6009" s="12">
        <f t="shared" si="375"/>
        <v>5.6666666666666634</v>
      </c>
    </row>
    <row r="6010" spans="1:26"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t="str">
        <f>_xlfn.XLOOKUP(B6010,Returns!B:B,Returns!A:A,"No",0)</f>
        <v>Yes</v>
      </c>
      <c r="W6010">
        <f t="shared" si="372"/>
        <v>205.56</v>
      </c>
      <c r="X6010">
        <f t="shared" si="373"/>
        <v>4</v>
      </c>
      <c r="Y6010">
        <f t="shared" si="374"/>
        <v>205.56</v>
      </c>
      <c r="Z6010" s="12">
        <f t="shared" si="375"/>
        <v>15.333333333333332</v>
      </c>
    </row>
    <row r="6011" spans="1:26"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t="str">
        <f>_xlfn.XLOOKUP(B6011,Returns!B:B,Returns!A:A,"No",0)</f>
        <v>Yes</v>
      </c>
      <c r="W6011">
        <f t="shared" si="372"/>
        <v>224.82</v>
      </c>
      <c r="X6011">
        <f t="shared" si="373"/>
        <v>4</v>
      </c>
      <c r="Y6011">
        <f t="shared" si="374"/>
        <v>224.82</v>
      </c>
      <c r="Z6011" s="12">
        <f t="shared" si="375"/>
        <v>6.3333333333333313</v>
      </c>
    </row>
    <row r="6012" spans="1:26"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t="str">
        <f>_xlfn.XLOOKUP(B6012,Returns!B:B,Returns!A:A,"No",0)</f>
        <v>Yes</v>
      </c>
      <c r="W6012">
        <f t="shared" si="372"/>
        <v>15291.360000000002</v>
      </c>
      <c r="X6012">
        <f t="shared" si="373"/>
        <v>4</v>
      </c>
      <c r="Y6012">
        <f t="shared" si="374"/>
        <v>12233.088000000002</v>
      </c>
      <c r="Z6012" s="12">
        <f t="shared" si="375"/>
        <v>2.3437499999999964</v>
      </c>
    </row>
    <row r="6013" spans="1:26"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t="str">
        <f>_xlfn.XLOOKUP(B6013,Returns!B:B,Returns!A:A,"No",0)</f>
        <v>Yes</v>
      </c>
      <c r="W6013">
        <f t="shared" si="372"/>
        <v>814.31999999999994</v>
      </c>
      <c r="X6013">
        <f t="shared" si="373"/>
        <v>4</v>
      </c>
      <c r="Y6013">
        <f t="shared" si="374"/>
        <v>814.31999999999994</v>
      </c>
      <c r="Z6013" s="12">
        <f t="shared" si="375"/>
        <v>15</v>
      </c>
    </row>
    <row r="6014" spans="1:26"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t="str">
        <f>_xlfn.XLOOKUP(B6014,Returns!B:B,Returns!A:A,"No",0)</f>
        <v>Yes</v>
      </c>
      <c r="W6014">
        <f t="shared" si="372"/>
        <v>863.64</v>
      </c>
      <c r="X6014">
        <f t="shared" si="373"/>
        <v>4</v>
      </c>
      <c r="Y6014">
        <f t="shared" si="374"/>
        <v>690.91200000000003</v>
      </c>
      <c r="Z6014" s="12">
        <f t="shared" si="375"/>
        <v>5.208333333333333</v>
      </c>
    </row>
    <row r="6015" spans="1:26"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t="str">
        <f>_xlfn.XLOOKUP(B6015,Returns!B:B,Returns!A:A,"No",0)</f>
        <v>No</v>
      </c>
      <c r="W6015">
        <f t="shared" si="372"/>
        <v>74.5</v>
      </c>
      <c r="X6015">
        <f t="shared" si="373"/>
        <v>1</v>
      </c>
      <c r="Y6015">
        <f t="shared" si="374"/>
        <v>74.5</v>
      </c>
      <c r="Z6015" s="12">
        <f t="shared" si="375"/>
        <v>9.6</v>
      </c>
    </row>
    <row r="6016" spans="1:26"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t="str">
        <f>_xlfn.XLOOKUP(B6016,Returns!B:B,Returns!A:A,"No",0)</f>
        <v>No</v>
      </c>
      <c r="W6016">
        <f t="shared" si="372"/>
        <v>33271.296000000002</v>
      </c>
      <c r="X6016">
        <f t="shared" si="373"/>
        <v>1</v>
      </c>
      <c r="Y6016">
        <f t="shared" si="374"/>
        <v>26617.036800000002</v>
      </c>
      <c r="Z6016" s="12">
        <f t="shared" si="375"/>
        <v>1.3671875000000009</v>
      </c>
    </row>
    <row r="6017" spans="1:26"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t="str">
        <f>_xlfn.XLOOKUP(B6017,Returns!B:B,Returns!A:A,"No",0)</f>
        <v>Yes</v>
      </c>
      <c r="W6017">
        <f t="shared" si="372"/>
        <v>183.92</v>
      </c>
      <c r="X6017">
        <f t="shared" si="373"/>
        <v>6</v>
      </c>
      <c r="Y6017">
        <f t="shared" si="374"/>
        <v>183.92</v>
      </c>
      <c r="Z6017" s="12">
        <f t="shared" si="375"/>
        <v>8.4999999999999929</v>
      </c>
    </row>
    <row r="6018" spans="1:26"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t="str">
        <f>_xlfn.XLOOKUP(B6018,Returns!B:B,Returns!A:A,"No",0)</f>
        <v>Yes</v>
      </c>
      <c r="W6018">
        <f t="shared" si="372"/>
        <v>231.76999999999998</v>
      </c>
      <c r="X6018">
        <f t="shared" si="373"/>
        <v>6</v>
      </c>
      <c r="Y6018">
        <f t="shared" si="374"/>
        <v>231.76999999999998</v>
      </c>
      <c r="Z6018" s="12">
        <f t="shared" si="375"/>
        <v>5.5714285714285738</v>
      </c>
    </row>
    <row r="6019" spans="1:26"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t="str">
        <f>_xlfn.XLOOKUP(B6019,Returns!B:B,Returns!A:A,"No",0)</f>
        <v>Yes</v>
      </c>
      <c r="W6019">
        <f t="shared" ref="W6019:W6082" si="376">R6019*S6019</f>
        <v>58.320000000000007</v>
      </c>
      <c r="X6019">
        <f t="shared" ref="X6019:X6082" si="377">D6019-C6019</f>
        <v>6</v>
      </c>
      <c r="Y6019">
        <f t="shared" ref="Y6019:Y6082" si="378">W6019-(W6019*T6019)</f>
        <v>58.320000000000007</v>
      </c>
      <c r="Z6019" s="12">
        <f t="shared" ref="Z6019:Z6082" si="379">(U6019/Y6019)*100</f>
        <v>16</v>
      </c>
    </row>
    <row r="6020" spans="1:26"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t="str">
        <f>_xlfn.XLOOKUP(B6020,Returns!B:B,Returns!A:A,"No",0)</f>
        <v>Yes</v>
      </c>
      <c r="W6020">
        <f t="shared" si="376"/>
        <v>55.48</v>
      </c>
      <c r="X6020">
        <f t="shared" si="377"/>
        <v>6</v>
      </c>
      <c r="Y6020">
        <f t="shared" si="378"/>
        <v>55.48</v>
      </c>
      <c r="Z6020" s="12">
        <f t="shared" si="379"/>
        <v>48</v>
      </c>
    </row>
    <row r="6021" spans="1:26"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t="str">
        <f>_xlfn.XLOOKUP(B6021,Returns!B:B,Returns!A:A,"No",0)</f>
        <v>No</v>
      </c>
      <c r="W6021">
        <f t="shared" si="376"/>
        <v>459.6</v>
      </c>
      <c r="X6021">
        <f t="shared" si="377"/>
        <v>5</v>
      </c>
      <c r="Y6021">
        <f t="shared" si="378"/>
        <v>367.68</v>
      </c>
      <c r="Z6021" s="12">
        <f t="shared" si="379"/>
        <v>3.1249999999999978</v>
      </c>
    </row>
    <row r="6022" spans="1:26"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t="str">
        <f>_xlfn.XLOOKUP(B6022,Returns!B:B,Returns!A:A,"No",0)</f>
        <v>No</v>
      </c>
      <c r="W6022">
        <f t="shared" si="376"/>
        <v>34.68</v>
      </c>
      <c r="X6022">
        <f t="shared" si="377"/>
        <v>0</v>
      </c>
      <c r="Y6022">
        <f t="shared" si="378"/>
        <v>34.68</v>
      </c>
      <c r="Z6022" s="12">
        <f t="shared" si="379"/>
        <v>13.500000000000004</v>
      </c>
    </row>
    <row r="6023" spans="1:26"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t="str">
        <f>_xlfn.XLOOKUP(B6023,Returns!B:B,Returns!A:A,"No",0)</f>
        <v>No</v>
      </c>
      <c r="W6023">
        <f t="shared" si="376"/>
        <v>143.96</v>
      </c>
      <c r="X6023">
        <f t="shared" si="377"/>
        <v>0</v>
      </c>
      <c r="Y6023">
        <f t="shared" si="378"/>
        <v>143.96</v>
      </c>
      <c r="Z6023" s="12">
        <f t="shared" si="379"/>
        <v>10.5</v>
      </c>
    </row>
    <row r="6024" spans="1:26"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t="str">
        <f>_xlfn.XLOOKUP(B6024,Returns!B:B,Returns!A:A,"No",0)</f>
        <v>No</v>
      </c>
      <c r="W6024">
        <f t="shared" si="376"/>
        <v>21.240000000000002</v>
      </c>
      <c r="X6024">
        <f t="shared" si="377"/>
        <v>4</v>
      </c>
      <c r="Y6024">
        <f t="shared" si="378"/>
        <v>16.992000000000001</v>
      </c>
      <c r="Z6024" s="12">
        <f t="shared" si="379"/>
        <v>14.583333333333325</v>
      </c>
    </row>
    <row r="6025" spans="1:26"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t="str">
        <f>_xlfn.XLOOKUP(B6025,Returns!B:B,Returns!A:A,"No",0)</f>
        <v>No</v>
      </c>
      <c r="W6025">
        <f t="shared" si="376"/>
        <v>139.96</v>
      </c>
      <c r="X6025">
        <f t="shared" si="377"/>
        <v>3</v>
      </c>
      <c r="Y6025">
        <f t="shared" si="378"/>
        <v>139.96</v>
      </c>
      <c r="Z6025" s="12">
        <f t="shared" si="379"/>
        <v>3.5000000000000009</v>
      </c>
    </row>
    <row r="6026" spans="1:26"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t="str">
        <f>_xlfn.XLOOKUP(B6026,Returns!B:B,Returns!A:A,"No",0)</f>
        <v>No</v>
      </c>
      <c r="W6026">
        <f t="shared" si="376"/>
        <v>5170.1760000000004</v>
      </c>
      <c r="X6026">
        <f t="shared" si="377"/>
        <v>2</v>
      </c>
      <c r="Y6026">
        <f t="shared" si="378"/>
        <v>4136.1408000000001</v>
      </c>
      <c r="Z6026" s="12">
        <f t="shared" si="379"/>
        <v>1.5624999999999996</v>
      </c>
    </row>
    <row r="6027" spans="1:26"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t="str">
        <f>_xlfn.XLOOKUP(B6027,Returns!B:B,Returns!A:A,"No",0)</f>
        <v>No</v>
      </c>
      <c r="W6027">
        <f t="shared" si="376"/>
        <v>20.736000000000004</v>
      </c>
      <c r="X6027">
        <f t="shared" si="377"/>
        <v>2</v>
      </c>
      <c r="Y6027">
        <f t="shared" si="378"/>
        <v>16.588800000000003</v>
      </c>
      <c r="Z6027" s="12">
        <f t="shared" si="379"/>
        <v>22.656249999999996</v>
      </c>
    </row>
    <row r="6028" spans="1:26"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t="str">
        <f>_xlfn.XLOOKUP(B6028,Returns!B:B,Returns!A:A,"No",0)</f>
        <v>No</v>
      </c>
      <c r="W6028">
        <f t="shared" si="376"/>
        <v>42</v>
      </c>
      <c r="X6028">
        <f t="shared" si="377"/>
        <v>7</v>
      </c>
      <c r="Y6028">
        <f t="shared" si="378"/>
        <v>42</v>
      </c>
      <c r="Z6028" s="12">
        <f t="shared" si="379"/>
        <v>0.79999999999999916</v>
      </c>
    </row>
    <row r="6029" spans="1:26"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t="str">
        <f>_xlfn.XLOOKUP(B6029,Returns!B:B,Returns!A:A,"No",0)</f>
        <v>No</v>
      </c>
      <c r="W6029">
        <f t="shared" si="376"/>
        <v>359.79999999999995</v>
      </c>
      <c r="X6029">
        <f t="shared" si="377"/>
        <v>7</v>
      </c>
      <c r="Y6029">
        <f t="shared" si="378"/>
        <v>287.83999999999997</v>
      </c>
      <c r="Z6029" s="12">
        <f t="shared" si="379"/>
        <v>8.75</v>
      </c>
    </row>
    <row r="6030" spans="1:26"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t="str">
        <f>_xlfn.XLOOKUP(B6030,Returns!B:B,Returns!A:A,"No",0)</f>
        <v>No</v>
      </c>
      <c r="W6030">
        <f t="shared" si="376"/>
        <v>36.96</v>
      </c>
      <c r="X6030">
        <f t="shared" si="377"/>
        <v>2</v>
      </c>
      <c r="Y6030">
        <f t="shared" si="378"/>
        <v>29.568000000000001</v>
      </c>
      <c r="Z6030" s="12">
        <f t="shared" si="379"/>
        <v>20.312499999999996</v>
      </c>
    </row>
    <row r="6031" spans="1:26"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t="str">
        <f>_xlfn.XLOOKUP(B6031,Returns!B:B,Returns!A:A,"No",0)</f>
        <v>No</v>
      </c>
      <c r="W6031">
        <f t="shared" si="376"/>
        <v>29.52</v>
      </c>
      <c r="X6031">
        <f t="shared" si="377"/>
        <v>1</v>
      </c>
      <c r="Y6031">
        <f t="shared" si="378"/>
        <v>29.52</v>
      </c>
      <c r="Z6031" s="12">
        <f t="shared" si="379"/>
        <v>9.6666666666666625</v>
      </c>
    </row>
    <row r="6032" spans="1:26"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t="str">
        <f>_xlfn.XLOOKUP(B6032,Returns!B:B,Returns!A:A,"No",0)</f>
        <v>No</v>
      </c>
      <c r="W6032">
        <f t="shared" si="376"/>
        <v>239.24</v>
      </c>
      <c r="X6032">
        <f t="shared" si="377"/>
        <v>0</v>
      </c>
      <c r="Y6032">
        <f t="shared" si="378"/>
        <v>191.392</v>
      </c>
      <c r="Z6032" s="12">
        <f t="shared" si="379"/>
        <v>12.500000000000004</v>
      </c>
    </row>
    <row r="6033" spans="1:26"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t="str">
        <f>_xlfn.XLOOKUP(B6033,Returns!B:B,Returns!A:A,"No",0)</f>
        <v>No</v>
      </c>
      <c r="W6033">
        <f t="shared" si="376"/>
        <v>84.48</v>
      </c>
      <c r="X6033">
        <f t="shared" si="377"/>
        <v>7</v>
      </c>
      <c r="Y6033">
        <f t="shared" si="378"/>
        <v>84.48</v>
      </c>
      <c r="Z6033" s="12">
        <f t="shared" si="379"/>
        <v>7.7499999999999973</v>
      </c>
    </row>
    <row r="6034" spans="1:26"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t="str">
        <f>_xlfn.XLOOKUP(B6034,Returns!B:B,Returns!A:A,"No",0)</f>
        <v>No</v>
      </c>
      <c r="W6034">
        <f t="shared" si="376"/>
        <v>274.5</v>
      </c>
      <c r="X6034">
        <f t="shared" si="377"/>
        <v>2</v>
      </c>
      <c r="Y6034">
        <f t="shared" si="378"/>
        <v>274.5</v>
      </c>
      <c r="Z6034" s="12">
        <f t="shared" si="379"/>
        <v>5.6000000000000014</v>
      </c>
    </row>
    <row r="6035" spans="1:26"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t="str">
        <f>_xlfn.XLOOKUP(B6035,Returns!B:B,Returns!A:A,"No",0)</f>
        <v>No</v>
      </c>
      <c r="W6035">
        <f t="shared" si="376"/>
        <v>45.72</v>
      </c>
      <c r="X6035">
        <f t="shared" si="377"/>
        <v>4</v>
      </c>
      <c r="Y6035">
        <f t="shared" si="378"/>
        <v>45.72</v>
      </c>
      <c r="Z6035" s="12">
        <f t="shared" si="379"/>
        <v>11.333333333333332</v>
      </c>
    </row>
    <row r="6036" spans="1:26"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t="str">
        <f>_xlfn.XLOOKUP(B6036,Returns!B:B,Returns!A:A,"No",0)</f>
        <v>No</v>
      </c>
      <c r="W6036">
        <f t="shared" si="376"/>
        <v>39.135999999999996</v>
      </c>
      <c r="X6036">
        <f t="shared" si="377"/>
        <v>6</v>
      </c>
      <c r="Y6036">
        <f t="shared" si="378"/>
        <v>7.8271999999999977</v>
      </c>
      <c r="Z6036" s="12">
        <f t="shared" si="379"/>
        <v>-675.00000000000023</v>
      </c>
    </row>
    <row r="6037" spans="1:26"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t="str">
        <f>_xlfn.XLOOKUP(B6037,Returns!B:B,Returns!A:A,"No",0)</f>
        <v>No</v>
      </c>
      <c r="W6037">
        <f t="shared" si="376"/>
        <v>1241.5679999999998</v>
      </c>
      <c r="X6037">
        <f t="shared" si="377"/>
        <v>6</v>
      </c>
      <c r="Y6037">
        <f t="shared" si="378"/>
        <v>248.31359999999995</v>
      </c>
      <c r="Z6037" s="12">
        <f t="shared" si="379"/>
        <v>-206.25000000000014</v>
      </c>
    </row>
    <row r="6038" spans="1:26"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t="str">
        <f>_xlfn.XLOOKUP(B6038,Returns!B:B,Returns!A:A,"No",0)</f>
        <v>No</v>
      </c>
      <c r="W6038">
        <f t="shared" si="376"/>
        <v>127.79999999999998</v>
      </c>
      <c r="X6038">
        <f t="shared" si="377"/>
        <v>4</v>
      </c>
      <c r="Y6038">
        <f t="shared" si="378"/>
        <v>127.79999999999998</v>
      </c>
      <c r="Z6038" s="12">
        <f t="shared" si="379"/>
        <v>13.000000000000004</v>
      </c>
    </row>
    <row r="6039" spans="1:26"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t="str">
        <f>_xlfn.XLOOKUP(B6039,Returns!B:B,Returns!A:A,"No",0)</f>
        <v>No</v>
      </c>
      <c r="W6039">
        <f t="shared" si="376"/>
        <v>683.64</v>
      </c>
      <c r="X6039">
        <f t="shared" si="377"/>
        <v>4</v>
      </c>
      <c r="Y6039">
        <f t="shared" si="378"/>
        <v>683.64</v>
      </c>
      <c r="Z6039" s="12">
        <f t="shared" si="379"/>
        <v>7.9999999999999991</v>
      </c>
    </row>
    <row r="6040" spans="1:26"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t="str">
        <f>_xlfn.XLOOKUP(B6040,Returns!B:B,Returns!A:A,"No",0)</f>
        <v>No</v>
      </c>
      <c r="W6040">
        <f t="shared" si="376"/>
        <v>519.67999999999995</v>
      </c>
      <c r="X6040">
        <f t="shared" si="377"/>
        <v>4</v>
      </c>
      <c r="Y6040">
        <f t="shared" si="378"/>
        <v>519.67999999999995</v>
      </c>
      <c r="Z6040" s="12">
        <f t="shared" si="379"/>
        <v>0.99999999999999933</v>
      </c>
    </row>
    <row r="6041" spans="1:26"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t="str">
        <f>_xlfn.XLOOKUP(B6041,Returns!B:B,Returns!A:A,"No",0)</f>
        <v>No</v>
      </c>
      <c r="W6041">
        <f t="shared" si="376"/>
        <v>15.84</v>
      </c>
      <c r="X6041">
        <f t="shared" si="377"/>
        <v>4</v>
      </c>
      <c r="Y6041">
        <f t="shared" si="378"/>
        <v>15.84</v>
      </c>
      <c r="Z6041" s="12">
        <f t="shared" si="379"/>
        <v>15.999999999999998</v>
      </c>
    </row>
    <row r="6042" spans="1:26"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t="str">
        <f>_xlfn.XLOOKUP(B6042,Returns!B:B,Returns!A:A,"No",0)</f>
        <v>No</v>
      </c>
      <c r="W6042">
        <f t="shared" si="376"/>
        <v>2577.6000000000004</v>
      </c>
      <c r="X6042">
        <f t="shared" si="377"/>
        <v>5</v>
      </c>
      <c r="Y6042">
        <f t="shared" si="378"/>
        <v>2062.0800000000004</v>
      </c>
      <c r="Z6042" s="12">
        <f t="shared" si="379"/>
        <v>3.6458333333333357</v>
      </c>
    </row>
    <row r="6043" spans="1:26"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t="str">
        <f>_xlfn.XLOOKUP(B6043,Returns!B:B,Returns!A:A,"No",0)</f>
        <v>No</v>
      </c>
      <c r="W6043">
        <f t="shared" si="376"/>
        <v>1518.84</v>
      </c>
      <c r="X6043">
        <f t="shared" si="377"/>
        <v>5</v>
      </c>
      <c r="Y6043">
        <f t="shared" si="378"/>
        <v>1215.0719999999999</v>
      </c>
      <c r="Z6043" s="12">
        <f t="shared" si="379"/>
        <v>14.583333333333334</v>
      </c>
    </row>
    <row r="6044" spans="1:26"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t="str">
        <f>_xlfn.XLOOKUP(B6044,Returns!B:B,Returns!A:A,"No",0)</f>
        <v>No</v>
      </c>
      <c r="W6044">
        <f t="shared" si="376"/>
        <v>28.736000000000004</v>
      </c>
      <c r="X6044">
        <f t="shared" si="377"/>
        <v>4</v>
      </c>
      <c r="Y6044">
        <f t="shared" si="378"/>
        <v>22.988800000000005</v>
      </c>
      <c r="Z6044" s="12">
        <f t="shared" si="379"/>
        <v>17.187499999999996</v>
      </c>
    </row>
    <row r="6045" spans="1:26"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t="str">
        <f>_xlfn.XLOOKUP(B6045,Returns!B:B,Returns!A:A,"No",0)</f>
        <v>No</v>
      </c>
      <c r="W6045">
        <f t="shared" si="376"/>
        <v>943.05599999999993</v>
      </c>
      <c r="X6045">
        <f t="shared" si="377"/>
        <v>5</v>
      </c>
      <c r="Y6045">
        <f t="shared" si="378"/>
        <v>754.44479999999999</v>
      </c>
      <c r="Z6045" s="12">
        <f t="shared" si="379"/>
        <v>-4.6875000000000018</v>
      </c>
    </row>
    <row r="6046" spans="1:26"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t="str">
        <f>_xlfn.XLOOKUP(B6046,Returns!B:B,Returns!A:A,"No",0)</f>
        <v>No</v>
      </c>
      <c r="W6046">
        <f t="shared" si="376"/>
        <v>195.21600000000001</v>
      </c>
      <c r="X6046">
        <f t="shared" si="377"/>
        <v>5</v>
      </c>
      <c r="Y6046">
        <f t="shared" si="378"/>
        <v>156.1728</v>
      </c>
      <c r="Z6046" s="12">
        <f t="shared" si="379"/>
        <v>6.4732142857142865</v>
      </c>
    </row>
    <row r="6047" spans="1:26"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t="str">
        <f>_xlfn.XLOOKUP(B6047,Returns!B:B,Returns!A:A,"No",0)</f>
        <v>No</v>
      </c>
      <c r="W6047">
        <f t="shared" si="376"/>
        <v>714.45600000000013</v>
      </c>
      <c r="X6047">
        <f t="shared" si="377"/>
        <v>5</v>
      </c>
      <c r="Y6047">
        <f t="shared" si="378"/>
        <v>571.5648000000001</v>
      </c>
      <c r="Z6047" s="12">
        <f t="shared" si="379"/>
        <v>15.624999999999995</v>
      </c>
    </row>
    <row r="6048" spans="1:26"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t="str">
        <f>_xlfn.XLOOKUP(B6048,Returns!B:B,Returns!A:A,"No",0)</f>
        <v>No</v>
      </c>
      <c r="W6048">
        <f t="shared" si="376"/>
        <v>2078.8199999999997</v>
      </c>
      <c r="X6048">
        <f t="shared" si="377"/>
        <v>7</v>
      </c>
      <c r="Y6048">
        <f t="shared" si="378"/>
        <v>2078.8199999999997</v>
      </c>
      <c r="Z6048" s="12">
        <f t="shared" si="379"/>
        <v>8.3333333333333357</v>
      </c>
    </row>
    <row r="6049" spans="1:26"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t="str">
        <f>_xlfn.XLOOKUP(B6049,Returns!B:B,Returns!A:A,"No",0)</f>
        <v>No</v>
      </c>
      <c r="W6049">
        <f t="shared" si="376"/>
        <v>145.31400000000005</v>
      </c>
      <c r="X6049">
        <f t="shared" si="377"/>
        <v>4</v>
      </c>
      <c r="Y6049">
        <f t="shared" si="378"/>
        <v>43.594200000000015</v>
      </c>
      <c r="Z6049" s="12">
        <f t="shared" si="379"/>
        <v>-29.629629629629623</v>
      </c>
    </row>
    <row r="6050" spans="1:26"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t="str">
        <f>_xlfn.XLOOKUP(B6050,Returns!B:B,Returns!A:A,"No",0)</f>
        <v>No</v>
      </c>
      <c r="W6050">
        <f t="shared" si="376"/>
        <v>6727.4250000000011</v>
      </c>
      <c r="X6050">
        <f t="shared" si="377"/>
        <v>4</v>
      </c>
      <c r="Y6050">
        <f t="shared" si="378"/>
        <v>2018.2275000000009</v>
      </c>
      <c r="Z6050" s="12">
        <f t="shared" si="379"/>
        <v>-51.111111111111093</v>
      </c>
    </row>
    <row r="6051" spans="1:26"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t="str">
        <f>_xlfn.XLOOKUP(B6051,Returns!B:B,Returns!A:A,"No",0)</f>
        <v>No</v>
      </c>
      <c r="W6051">
        <f t="shared" si="376"/>
        <v>1214.4160000000002</v>
      </c>
      <c r="X6051">
        <f t="shared" si="377"/>
        <v>3</v>
      </c>
      <c r="Y6051">
        <f t="shared" si="378"/>
        <v>971.53280000000018</v>
      </c>
      <c r="Z6051" s="12">
        <f t="shared" si="379"/>
        <v>5.5803571428571397</v>
      </c>
    </row>
    <row r="6052" spans="1:26"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t="str">
        <f>_xlfn.XLOOKUP(B6052,Returns!B:B,Returns!A:A,"No",0)</f>
        <v>No</v>
      </c>
      <c r="W6052">
        <f t="shared" si="376"/>
        <v>288.75</v>
      </c>
      <c r="X6052">
        <f t="shared" si="377"/>
        <v>5</v>
      </c>
      <c r="Y6052">
        <f t="shared" si="378"/>
        <v>288.75</v>
      </c>
      <c r="Z6052" s="12">
        <f t="shared" si="379"/>
        <v>5.6000000000000005</v>
      </c>
    </row>
    <row r="6053" spans="1:26"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t="str">
        <f>_xlfn.XLOOKUP(B6053,Returns!B:B,Returns!A:A,"No",0)</f>
        <v>No</v>
      </c>
      <c r="W6053">
        <f t="shared" si="376"/>
        <v>1362</v>
      </c>
      <c r="X6053">
        <f t="shared" si="377"/>
        <v>5</v>
      </c>
      <c r="Y6053">
        <f t="shared" si="378"/>
        <v>1362</v>
      </c>
      <c r="Z6053" s="12">
        <f t="shared" si="379"/>
        <v>5.6000000000000014</v>
      </c>
    </row>
    <row r="6054" spans="1:26"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t="str">
        <f>_xlfn.XLOOKUP(B6054,Returns!B:B,Returns!A:A,"No",0)</f>
        <v>No</v>
      </c>
      <c r="W6054">
        <f t="shared" si="376"/>
        <v>35.856000000000009</v>
      </c>
      <c r="X6054">
        <f t="shared" si="377"/>
        <v>3</v>
      </c>
      <c r="Y6054">
        <f t="shared" si="378"/>
        <v>28.684800000000006</v>
      </c>
      <c r="Z6054" s="12">
        <f t="shared" si="379"/>
        <v>14.062499999999996</v>
      </c>
    </row>
    <row r="6055" spans="1:26"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t="str">
        <f>_xlfn.XLOOKUP(B6055,Returns!B:B,Returns!A:A,"No",0)</f>
        <v>No</v>
      </c>
      <c r="W6055">
        <f t="shared" si="376"/>
        <v>112</v>
      </c>
      <c r="X6055">
        <f t="shared" si="377"/>
        <v>3</v>
      </c>
      <c r="Y6055">
        <f t="shared" si="378"/>
        <v>89.6</v>
      </c>
      <c r="Z6055" s="12">
        <f t="shared" si="379"/>
        <v>8.5937500000000036</v>
      </c>
    </row>
    <row r="6056" spans="1:26"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t="str">
        <f>_xlfn.XLOOKUP(B6056,Returns!B:B,Returns!A:A,"No",0)</f>
        <v>No</v>
      </c>
      <c r="W6056">
        <f t="shared" si="376"/>
        <v>85.407000000000011</v>
      </c>
      <c r="X6056">
        <f t="shared" si="377"/>
        <v>3</v>
      </c>
      <c r="Y6056">
        <f t="shared" si="378"/>
        <v>25.62210000000001</v>
      </c>
      <c r="Z6056" s="12">
        <f t="shared" si="379"/>
        <v>-38.095238095238066</v>
      </c>
    </row>
    <row r="6057" spans="1:26"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t="str">
        <f>_xlfn.XLOOKUP(B6057,Returns!B:B,Returns!A:A,"No",0)</f>
        <v>No</v>
      </c>
      <c r="W6057">
        <f t="shared" si="376"/>
        <v>2.0679999999999996</v>
      </c>
      <c r="X6057">
        <f t="shared" si="377"/>
        <v>2</v>
      </c>
      <c r="Y6057">
        <f t="shared" si="378"/>
        <v>0.41359999999999975</v>
      </c>
      <c r="Z6057" s="12">
        <f t="shared" si="379"/>
        <v>-825.00000000000057</v>
      </c>
    </row>
    <row r="6058" spans="1:26"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t="str">
        <f>_xlfn.XLOOKUP(B6058,Returns!B:B,Returns!A:A,"No",0)</f>
        <v>No</v>
      </c>
      <c r="W6058">
        <f t="shared" si="376"/>
        <v>670.72</v>
      </c>
      <c r="X6058">
        <f t="shared" si="377"/>
        <v>2</v>
      </c>
      <c r="Y6058">
        <f t="shared" si="378"/>
        <v>536.57600000000002</v>
      </c>
      <c r="Z6058" s="12">
        <f t="shared" si="379"/>
        <v>5.6640624999999991</v>
      </c>
    </row>
    <row r="6059" spans="1:26"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t="str">
        <f>_xlfn.XLOOKUP(B6059,Returns!B:B,Returns!A:A,"No",0)</f>
        <v>No</v>
      </c>
      <c r="W6059">
        <f t="shared" si="376"/>
        <v>22.72</v>
      </c>
      <c r="X6059">
        <f t="shared" si="377"/>
        <v>6</v>
      </c>
      <c r="Y6059">
        <f t="shared" si="378"/>
        <v>22.72</v>
      </c>
      <c r="Z6059" s="12">
        <f t="shared" si="379"/>
        <v>23.499999999999996</v>
      </c>
    </row>
    <row r="6060" spans="1:26"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t="str">
        <f>_xlfn.XLOOKUP(B6060,Returns!B:B,Returns!A:A,"No",0)</f>
        <v>No</v>
      </c>
      <c r="W6060">
        <f t="shared" si="376"/>
        <v>182</v>
      </c>
      <c r="X6060">
        <f t="shared" si="377"/>
        <v>6</v>
      </c>
      <c r="Y6060">
        <f t="shared" si="378"/>
        <v>182</v>
      </c>
      <c r="Z6060" s="12">
        <f t="shared" si="379"/>
        <v>9.6</v>
      </c>
    </row>
    <row r="6061" spans="1:26"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t="str">
        <f>_xlfn.XLOOKUP(B6061,Returns!B:B,Returns!A:A,"No",0)</f>
        <v>No</v>
      </c>
      <c r="W6061">
        <f t="shared" si="376"/>
        <v>55.936000000000007</v>
      </c>
      <c r="X6061">
        <f t="shared" si="377"/>
        <v>4</v>
      </c>
      <c r="Y6061">
        <f t="shared" si="378"/>
        <v>44.748800000000003</v>
      </c>
      <c r="Z6061" s="12">
        <f t="shared" si="379"/>
        <v>15.625</v>
      </c>
    </row>
    <row r="6062" spans="1:26"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t="str">
        <f>_xlfn.XLOOKUP(B6062,Returns!B:B,Returns!A:A,"No",0)</f>
        <v>Yes</v>
      </c>
      <c r="W6062">
        <f t="shared" si="376"/>
        <v>568.16</v>
      </c>
      <c r="X6062">
        <f t="shared" si="377"/>
        <v>6</v>
      </c>
      <c r="Y6062">
        <f t="shared" si="378"/>
        <v>568.16</v>
      </c>
      <c r="Z6062" s="12">
        <f t="shared" si="379"/>
        <v>6.7500000000000018</v>
      </c>
    </row>
    <row r="6063" spans="1:26"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t="str">
        <f>_xlfn.XLOOKUP(B6063,Returns!B:B,Returns!A:A,"No",0)</f>
        <v>Yes</v>
      </c>
      <c r="W6063">
        <f t="shared" si="376"/>
        <v>44.009999999999991</v>
      </c>
      <c r="X6063">
        <f t="shared" si="377"/>
        <v>6</v>
      </c>
      <c r="Y6063">
        <f t="shared" si="378"/>
        <v>44.009999999999991</v>
      </c>
      <c r="Z6063" s="12">
        <f t="shared" si="379"/>
        <v>13.666666666666671</v>
      </c>
    </row>
    <row r="6064" spans="1:26"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t="str">
        <f>_xlfn.XLOOKUP(B6064,Returns!B:B,Returns!A:A,"No",0)</f>
        <v>No</v>
      </c>
      <c r="W6064">
        <f t="shared" si="376"/>
        <v>5999.8</v>
      </c>
      <c r="X6064">
        <f t="shared" si="377"/>
        <v>5</v>
      </c>
      <c r="Y6064">
        <f t="shared" si="378"/>
        <v>4799.84</v>
      </c>
      <c r="Z6064" s="12">
        <f t="shared" si="379"/>
        <v>4.6874999999999982</v>
      </c>
    </row>
    <row r="6065" spans="1:26"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t="str">
        <f>_xlfn.XLOOKUP(B6065,Returns!B:B,Returns!A:A,"No",0)</f>
        <v>No</v>
      </c>
      <c r="W6065">
        <f t="shared" si="376"/>
        <v>37.800000000000004</v>
      </c>
      <c r="X6065">
        <f t="shared" si="377"/>
        <v>5</v>
      </c>
      <c r="Y6065">
        <f t="shared" si="378"/>
        <v>37.800000000000004</v>
      </c>
      <c r="Z6065" s="12">
        <f t="shared" si="379"/>
        <v>16.333333333333329</v>
      </c>
    </row>
    <row r="6066" spans="1:26"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t="str">
        <f>_xlfn.XLOOKUP(B6066,Returns!B:B,Returns!A:A,"No",0)</f>
        <v>No</v>
      </c>
      <c r="W6066">
        <f t="shared" si="376"/>
        <v>53.820000000000007</v>
      </c>
      <c r="X6066">
        <f t="shared" si="377"/>
        <v>5</v>
      </c>
      <c r="Y6066">
        <f t="shared" si="378"/>
        <v>53.820000000000007</v>
      </c>
      <c r="Z6066" s="12">
        <f t="shared" si="379"/>
        <v>15</v>
      </c>
    </row>
    <row r="6067" spans="1:26"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t="str">
        <f>_xlfn.XLOOKUP(B6067,Returns!B:B,Returns!A:A,"No",0)</f>
        <v>No</v>
      </c>
      <c r="W6067">
        <f t="shared" si="376"/>
        <v>143.42400000000004</v>
      </c>
      <c r="X6067">
        <f t="shared" si="377"/>
        <v>2</v>
      </c>
      <c r="Y6067">
        <f t="shared" si="378"/>
        <v>114.73920000000003</v>
      </c>
      <c r="Z6067" s="12">
        <f t="shared" si="379"/>
        <v>6.7708333333333313</v>
      </c>
    </row>
    <row r="6068" spans="1:26"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t="str">
        <f>_xlfn.XLOOKUP(B6068,Returns!B:B,Returns!A:A,"No",0)</f>
        <v>Yes</v>
      </c>
      <c r="W6068">
        <f t="shared" si="376"/>
        <v>711.68000000000006</v>
      </c>
      <c r="X6068">
        <f t="shared" si="377"/>
        <v>6</v>
      </c>
      <c r="Y6068">
        <f t="shared" si="378"/>
        <v>569.34400000000005</v>
      </c>
      <c r="Z6068" s="12">
        <f t="shared" si="379"/>
        <v>1.757812499999998</v>
      </c>
    </row>
    <row r="6069" spans="1:26"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t="str">
        <f>_xlfn.XLOOKUP(B6069,Returns!B:B,Returns!A:A,"No",0)</f>
        <v>No</v>
      </c>
      <c r="W6069">
        <f t="shared" si="376"/>
        <v>4146.1760000000004</v>
      </c>
      <c r="X6069">
        <f t="shared" si="377"/>
        <v>4</v>
      </c>
      <c r="Y6069">
        <f t="shared" si="378"/>
        <v>3316.9408000000003</v>
      </c>
      <c r="Z6069" s="12">
        <f t="shared" si="379"/>
        <v>-2.9296875000000022</v>
      </c>
    </row>
    <row r="6070" spans="1:26"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t="str">
        <f>_xlfn.XLOOKUP(B6070,Returns!B:B,Returns!A:A,"No",0)</f>
        <v>No</v>
      </c>
      <c r="W6070">
        <f t="shared" si="376"/>
        <v>6.98</v>
      </c>
      <c r="X6070">
        <f t="shared" si="377"/>
        <v>4</v>
      </c>
      <c r="Y6070">
        <f t="shared" si="378"/>
        <v>6.98</v>
      </c>
      <c r="Z6070" s="12">
        <f t="shared" si="379"/>
        <v>48</v>
      </c>
    </row>
    <row r="6071" spans="1:26"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t="str">
        <f>_xlfn.XLOOKUP(B6071,Returns!B:B,Returns!A:A,"No",0)</f>
        <v>No</v>
      </c>
      <c r="W6071">
        <f t="shared" si="376"/>
        <v>343.20000000000005</v>
      </c>
      <c r="X6071">
        <f t="shared" si="377"/>
        <v>4</v>
      </c>
      <c r="Y6071">
        <f t="shared" si="378"/>
        <v>274.56000000000006</v>
      </c>
      <c r="Z6071" s="12">
        <f t="shared" si="379"/>
        <v>14.06249999999998</v>
      </c>
    </row>
    <row r="6072" spans="1:26"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t="str">
        <f>_xlfn.XLOOKUP(B6072,Returns!B:B,Returns!A:A,"No",0)</f>
        <v>No</v>
      </c>
      <c r="W6072">
        <f t="shared" si="376"/>
        <v>52.632000000000005</v>
      </c>
      <c r="X6072">
        <f t="shared" si="377"/>
        <v>7</v>
      </c>
      <c r="Y6072">
        <f t="shared" si="378"/>
        <v>42.105600000000003</v>
      </c>
      <c r="Z6072" s="12">
        <f t="shared" si="379"/>
        <v>14.062499999999995</v>
      </c>
    </row>
    <row r="6073" spans="1:26"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t="str">
        <f>_xlfn.XLOOKUP(B6073,Returns!B:B,Returns!A:A,"No",0)</f>
        <v>No</v>
      </c>
      <c r="W6073">
        <f t="shared" si="376"/>
        <v>305.37600000000003</v>
      </c>
      <c r="X6073">
        <f t="shared" si="377"/>
        <v>4</v>
      </c>
      <c r="Y6073">
        <f t="shared" si="378"/>
        <v>244.30080000000004</v>
      </c>
      <c r="Z6073" s="12">
        <f t="shared" si="379"/>
        <v>-10.937500000000005</v>
      </c>
    </row>
    <row r="6074" spans="1:26"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t="str">
        <f>_xlfn.XLOOKUP(B6074,Returns!B:B,Returns!A:A,"No",0)</f>
        <v>No</v>
      </c>
      <c r="W6074">
        <f t="shared" si="376"/>
        <v>6.9760000000000009</v>
      </c>
      <c r="X6074">
        <f t="shared" si="377"/>
        <v>4</v>
      </c>
      <c r="Y6074">
        <f t="shared" si="378"/>
        <v>5.5808000000000009</v>
      </c>
      <c r="Z6074" s="12">
        <f t="shared" si="379"/>
        <v>10.156249999999996</v>
      </c>
    </row>
    <row r="6075" spans="1:26"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t="str">
        <f>_xlfn.XLOOKUP(B6075,Returns!B:B,Returns!A:A,"No",0)</f>
        <v>No</v>
      </c>
      <c r="W6075">
        <f t="shared" si="376"/>
        <v>11.776000000000002</v>
      </c>
      <c r="X6075">
        <f t="shared" si="377"/>
        <v>4</v>
      </c>
      <c r="Y6075">
        <f t="shared" si="378"/>
        <v>9.4208000000000016</v>
      </c>
      <c r="Z6075" s="12">
        <f t="shared" si="379"/>
        <v>-14.062500000000004</v>
      </c>
    </row>
    <row r="6076" spans="1:26"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t="str">
        <f>_xlfn.XLOOKUP(B6076,Returns!B:B,Returns!A:A,"No",0)</f>
        <v>No</v>
      </c>
      <c r="W6076">
        <f t="shared" si="376"/>
        <v>460.65599999999995</v>
      </c>
      <c r="X6076">
        <f t="shared" si="377"/>
        <v>4</v>
      </c>
      <c r="Y6076">
        <f t="shared" si="378"/>
        <v>368.52479999999997</v>
      </c>
      <c r="Z6076" s="12">
        <f t="shared" si="379"/>
        <v>14.0625</v>
      </c>
    </row>
    <row r="6077" spans="1:26"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t="str">
        <f>_xlfn.XLOOKUP(B6077,Returns!B:B,Returns!A:A,"No",0)</f>
        <v>No</v>
      </c>
      <c r="W6077">
        <f t="shared" si="376"/>
        <v>541.24</v>
      </c>
      <c r="X6077">
        <f t="shared" si="377"/>
        <v>4</v>
      </c>
      <c r="Y6077">
        <f t="shared" si="378"/>
        <v>541.24</v>
      </c>
      <c r="Z6077" s="12">
        <f t="shared" si="379"/>
        <v>0.50000000000000444</v>
      </c>
    </row>
    <row r="6078" spans="1:26"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t="str">
        <f>_xlfn.XLOOKUP(B6078,Returns!B:B,Returns!A:A,"No",0)</f>
        <v>No</v>
      </c>
      <c r="W6078">
        <f t="shared" si="376"/>
        <v>2813.4</v>
      </c>
      <c r="X6078">
        <f t="shared" si="377"/>
        <v>6</v>
      </c>
      <c r="Y6078">
        <f t="shared" si="378"/>
        <v>2813.4</v>
      </c>
      <c r="Z6078" s="12">
        <f t="shared" si="379"/>
        <v>7.3333333333333348</v>
      </c>
    </row>
    <row r="6079" spans="1:26"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t="str">
        <f>_xlfn.XLOOKUP(B6079,Returns!B:B,Returns!A:A,"No",0)</f>
        <v>No</v>
      </c>
      <c r="W6079">
        <f t="shared" si="376"/>
        <v>144.96</v>
      </c>
      <c r="X6079">
        <f t="shared" si="377"/>
        <v>6</v>
      </c>
      <c r="Y6079">
        <f t="shared" si="378"/>
        <v>144.96</v>
      </c>
      <c r="Z6079" s="12">
        <f t="shared" si="379"/>
        <v>21</v>
      </c>
    </row>
    <row r="6080" spans="1:26"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t="str">
        <f>_xlfn.XLOOKUP(B6080,Returns!B:B,Returns!A:A,"No",0)</f>
        <v>No</v>
      </c>
      <c r="W6080">
        <f t="shared" si="376"/>
        <v>32.849999999999994</v>
      </c>
      <c r="X6080">
        <f t="shared" si="377"/>
        <v>6</v>
      </c>
      <c r="Y6080">
        <f t="shared" si="378"/>
        <v>32.849999999999994</v>
      </c>
      <c r="Z6080" s="12">
        <f t="shared" si="379"/>
        <v>10</v>
      </c>
    </row>
    <row r="6081" spans="1:26"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t="str">
        <f>_xlfn.XLOOKUP(B6081,Returns!B:B,Returns!A:A,"No",0)</f>
        <v>No</v>
      </c>
      <c r="W6081">
        <f t="shared" si="376"/>
        <v>575.46</v>
      </c>
      <c r="X6081">
        <f t="shared" si="377"/>
        <v>6</v>
      </c>
      <c r="Y6081">
        <f t="shared" si="378"/>
        <v>575.46</v>
      </c>
      <c r="Z6081" s="12">
        <f t="shared" si="379"/>
        <v>10.666666666666666</v>
      </c>
    </row>
    <row r="6082" spans="1:26"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t="str">
        <f>_xlfn.XLOOKUP(B6082,Returns!B:B,Returns!A:A,"No",0)</f>
        <v>No</v>
      </c>
      <c r="W6082">
        <f t="shared" si="376"/>
        <v>1359.5040000000001</v>
      </c>
      <c r="X6082">
        <f t="shared" si="377"/>
        <v>3</v>
      </c>
      <c r="Y6082">
        <f t="shared" si="378"/>
        <v>1087.6032</v>
      </c>
      <c r="Z6082" s="12">
        <f t="shared" si="379"/>
        <v>0.6944444444444442</v>
      </c>
    </row>
    <row r="6083" spans="1:26"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t="str">
        <f>_xlfn.XLOOKUP(B6083,Returns!B:B,Returns!A:A,"No",0)</f>
        <v>No</v>
      </c>
      <c r="W6083">
        <f t="shared" ref="W6083:W6146" si="380">R6083*S6083</f>
        <v>125.8</v>
      </c>
      <c r="X6083">
        <f t="shared" ref="X6083:X6146" si="381">D6083-C6083</f>
        <v>0</v>
      </c>
      <c r="Y6083">
        <f t="shared" ref="Y6083:Y6146" si="382">W6083-(W6083*T6083)</f>
        <v>50.320000000000007</v>
      </c>
      <c r="Z6083" s="12">
        <f t="shared" ref="Z6083:Z6146" si="383">(U6083/Y6083)*100</f>
        <v>-22.499999999999996</v>
      </c>
    </row>
    <row r="6084" spans="1:26"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t="str">
        <f>_xlfn.XLOOKUP(B6084,Returns!B:B,Returns!A:A,"No",0)</f>
        <v>No</v>
      </c>
      <c r="W6084">
        <f t="shared" si="380"/>
        <v>37.295999999999992</v>
      </c>
      <c r="X6084">
        <f t="shared" si="381"/>
        <v>5</v>
      </c>
      <c r="Y6084">
        <f t="shared" si="382"/>
        <v>7.4591999999999956</v>
      </c>
      <c r="Z6084" s="12">
        <f t="shared" si="383"/>
        <v>-129.16666666666677</v>
      </c>
    </row>
    <row r="6085" spans="1:26"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t="str">
        <f>_xlfn.XLOOKUP(B6085,Returns!B:B,Returns!A:A,"No",0)</f>
        <v>No</v>
      </c>
      <c r="W6085">
        <f t="shared" si="380"/>
        <v>212.54399999999998</v>
      </c>
      <c r="X6085">
        <f t="shared" si="381"/>
        <v>5</v>
      </c>
      <c r="Y6085">
        <f t="shared" si="382"/>
        <v>170.03519999999997</v>
      </c>
      <c r="Z6085" s="12">
        <f t="shared" si="383"/>
        <v>1.5624999999999984</v>
      </c>
    </row>
    <row r="6086" spans="1:26"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t="str">
        <f>_xlfn.XLOOKUP(B6086,Returns!B:B,Returns!A:A,"No",0)</f>
        <v>No</v>
      </c>
      <c r="W6086">
        <f t="shared" si="380"/>
        <v>48.064</v>
      </c>
      <c r="X6086">
        <f t="shared" si="381"/>
        <v>5</v>
      </c>
      <c r="Y6086">
        <f t="shared" si="382"/>
        <v>38.4512</v>
      </c>
      <c r="Z6086" s="12">
        <f t="shared" si="383"/>
        <v>-1.5625000000000011</v>
      </c>
    </row>
    <row r="6087" spans="1:26"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t="str">
        <f>_xlfn.XLOOKUP(B6087,Returns!B:B,Returns!A:A,"No",0)</f>
        <v>No</v>
      </c>
      <c r="W6087">
        <f t="shared" si="380"/>
        <v>2.0880000000000001</v>
      </c>
      <c r="X6087">
        <f t="shared" si="381"/>
        <v>5</v>
      </c>
      <c r="Y6087">
        <f t="shared" si="382"/>
        <v>1.6704000000000001</v>
      </c>
      <c r="Z6087" s="12">
        <f t="shared" si="383"/>
        <v>40.624999999999986</v>
      </c>
    </row>
    <row r="6088" spans="1:26"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t="str">
        <f>_xlfn.XLOOKUP(B6088,Returns!B:B,Returns!A:A,"No",0)</f>
        <v>No</v>
      </c>
      <c r="W6088">
        <f t="shared" si="380"/>
        <v>26.927999999999997</v>
      </c>
      <c r="X6088">
        <f t="shared" si="381"/>
        <v>5</v>
      </c>
      <c r="Y6088">
        <f t="shared" si="382"/>
        <v>5.3855999999999966</v>
      </c>
      <c r="Z6088" s="12">
        <f t="shared" si="383"/>
        <v>-125.00000000000009</v>
      </c>
    </row>
    <row r="6089" spans="1:26"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t="str">
        <f>_xlfn.XLOOKUP(B6089,Returns!B:B,Returns!A:A,"No",0)</f>
        <v>Yes</v>
      </c>
      <c r="W6089">
        <f t="shared" si="380"/>
        <v>87.66</v>
      </c>
      <c r="X6089">
        <f t="shared" si="381"/>
        <v>4</v>
      </c>
      <c r="Y6089">
        <f t="shared" si="382"/>
        <v>87.66</v>
      </c>
      <c r="Z6089" s="12">
        <f t="shared" si="383"/>
        <v>14.66666666666667</v>
      </c>
    </row>
    <row r="6090" spans="1:26"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t="str">
        <f>_xlfn.XLOOKUP(B6090,Returns!B:B,Returns!A:A,"No",0)</f>
        <v>No</v>
      </c>
      <c r="W6090">
        <f t="shared" si="380"/>
        <v>6.48</v>
      </c>
      <c r="X6090">
        <f t="shared" si="381"/>
        <v>4</v>
      </c>
      <c r="Y6090">
        <f t="shared" si="382"/>
        <v>6.48</v>
      </c>
      <c r="Z6090" s="12">
        <f t="shared" si="383"/>
        <v>48.000000000000007</v>
      </c>
    </row>
    <row r="6091" spans="1:26"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t="str">
        <f>_xlfn.XLOOKUP(B6091,Returns!B:B,Returns!A:A,"No",0)</f>
        <v>No</v>
      </c>
      <c r="W6091">
        <f t="shared" si="380"/>
        <v>2.3760000000000003</v>
      </c>
      <c r="X6091">
        <f t="shared" si="381"/>
        <v>3</v>
      </c>
      <c r="Y6091">
        <f t="shared" si="382"/>
        <v>0.7128000000000001</v>
      </c>
      <c r="Z6091" s="12">
        <f t="shared" si="383"/>
        <v>-138.88888888888883</v>
      </c>
    </row>
    <row r="6092" spans="1:26"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t="str">
        <f>_xlfn.XLOOKUP(B6092,Returns!B:B,Returns!A:A,"No",0)</f>
        <v>Yes</v>
      </c>
      <c r="W6092">
        <f t="shared" si="380"/>
        <v>817.9380000000001</v>
      </c>
      <c r="X6092">
        <f t="shared" si="381"/>
        <v>6</v>
      </c>
      <c r="Y6092">
        <f t="shared" si="382"/>
        <v>736.14420000000007</v>
      </c>
      <c r="Z6092" s="12">
        <f t="shared" si="383"/>
        <v>2.4691358024691366</v>
      </c>
    </row>
    <row r="6093" spans="1:26"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t="str">
        <f>_xlfn.XLOOKUP(B6093,Returns!B:B,Returns!A:A,"No",0)</f>
        <v>Yes</v>
      </c>
      <c r="W6093">
        <f t="shared" si="380"/>
        <v>425.6</v>
      </c>
      <c r="X6093">
        <f t="shared" si="381"/>
        <v>6</v>
      </c>
      <c r="Y6093">
        <f t="shared" si="382"/>
        <v>425.6</v>
      </c>
      <c r="Z6093" s="12">
        <f t="shared" si="383"/>
        <v>22.499999999999996</v>
      </c>
    </row>
    <row r="6094" spans="1:26"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t="str">
        <f>_xlfn.XLOOKUP(B6094,Returns!B:B,Returns!A:A,"No",0)</f>
        <v>Yes</v>
      </c>
      <c r="W6094">
        <f t="shared" si="380"/>
        <v>346.68</v>
      </c>
      <c r="X6094">
        <f t="shared" si="381"/>
        <v>6</v>
      </c>
      <c r="Y6094">
        <f t="shared" si="382"/>
        <v>346.68</v>
      </c>
      <c r="Z6094" s="12">
        <f t="shared" si="383"/>
        <v>5.2222222222222223</v>
      </c>
    </row>
    <row r="6095" spans="1:26"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t="str">
        <f>_xlfn.XLOOKUP(B6095,Returns!B:B,Returns!A:A,"No",0)</f>
        <v>Yes</v>
      </c>
      <c r="W6095">
        <f t="shared" si="380"/>
        <v>145.28</v>
      </c>
      <c r="X6095">
        <f t="shared" si="381"/>
        <v>6</v>
      </c>
      <c r="Y6095">
        <f t="shared" si="382"/>
        <v>145.28</v>
      </c>
      <c r="Z6095" s="12">
        <f t="shared" si="383"/>
        <v>14.999999999999996</v>
      </c>
    </row>
    <row r="6096" spans="1:26"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t="str">
        <f>_xlfn.XLOOKUP(B6096,Returns!B:B,Returns!A:A,"No",0)</f>
        <v>Yes</v>
      </c>
      <c r="W6096">
        <f t="shared" si="380"/>
        <v>181.6</v>
      </c>
      <c r="X6096">
        <f t="shared" si="381"/>
        <v>6</v>
      </c>
      <c r="Y6096">
        <f t="shared" si="382"/>
        <v>181.6</v>
      </c>
      <c r="Z6096" s="12">
        <f t="shared" si="383"/>
        <v>7.0000000000000018</v>
      </c>
    </row>
    <row r="6097" spans="1:26"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t="str">
        <f>_xlfn.XLOOKUP(B6097,Returns!B:B,Returns!A:A,"No",0)</f>
        <v>Yes</v>
      </c>
      <c r="W6097">
        <f t="shared" si="380"/>
        <v>27.52</v>
      </c>
      <c r="X6097">
        <f t="shared" si="381"/>
        <v>6</v>
      </c>
      <c r="Y6097">
        <f t="shared" si="382"/>
        <v>27.52</v>
      </c>
      <c r="Z6097" s="12">
        <f t="shared" si="383"/>
        <v>23</v>
      </c>
    </row>
    <row r="6098" spans="1:26"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t="str">
        <f>_xlfn.XLOOKUP(B6098,Returns!B:B,Returns!A:A,"No",0)</f>
        <v>Yes</v>
      </c>
      <c r="W6098">
        <f t="shared" si="380"/>
        <v>80.991</v>
      </c>
      <c r="X6098">
        <f t="shared" si="381"/>
        <v>6</v>
      </c>
      <c r="Y6098">
        <f t="shared" si="382"/>
        <v>72.891899999999993</v>
      </c>
      <c r="Z6098" s="12">
        <f t="shared" si="383"/>
        <v>11.111111111111095</v>
      </c>
    </row>
    <row r="6099" spans="1:26"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t="str">
        <f>_xlfn.XLOOKUP(B6099,Returns!B:B,Returns!A:A,"No",0)</f>
        <v>Yes</v>
      </c>
      <c r="W6099">
        <f t="shared" si="380"/>
        <v>35.352000000000004</v>
      </c>
      <c r="X6099">
        <f t="shared" si="381"/>
        <v>6</v>
      </c>
      <c r="Y6099">
        <f t="shared" si="382"/>
        <v>28.281600000000005</v>
      </c>
      <c r="Z6099" s="12">
        <f t="shared" si="383"/>
        <v>14.062499999999996</v>
      </c>
    </row>
    <row r="6100" spans="1:26"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t="str">
        <f>_xlfn.XLOOKUP(B6100,Returns!B:B,Returns!A:A,"No",0)</f>
        <v>Yes</v>
      </c>
      <c r="W6100">
        <f t="shared" si="380"/>
        <v>8.7200000000000006</v>
      </c>
      <c r="X6100">
        <f t="shared" si="381"/>
        <v>6</v>
      </c>
      <c r="Y6100">
        <f t="shared" si="382"/>
        <v>8.7200000000000006</v>
      </c>
      <c r="Z6100" s="12">
        <f t="shared" si="383"/>
        <v>20.5</v>
      </c>
    </row>
    <row r="6101" spans="1:26"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t="str">
        <f>_xlfn.XLOOKUP(B6101,Returns!B:B,Returns!A:A,"No",0)</f>
        <v>Yes</v>
      </c>
      <c r="W6101">
        <f t="shared" si="380"/>
        <v>31769.397000000004</v>
      </c>
      <c r="X6101">
        <f t="shared" si="381"/>
        <v>6</v>
      </c>
      <c r="Y6101">
        <f t="shared" si="382"/>
        <v>28592.457300000002</v>
      </c>
      <c r="Z6101" s="12">
        <f t="shared" si="383"/>
        <v>2.1324354657687987</v>
      </c>
    </row>
    <row r="6102" spans="1:26"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t="str">
        <f>_xlfn.XLOOKUP(B6102,Returns!B:B,Returns!A:A,"No",0)</f>
        <v>Yes</v>
      </c>
      <c r="W6102">
        <f t="shared" si="380"/>
        <v>2599.3200000000002</v>
      </c>
      <c r="X6102">
        <f t="shared" si="381"/>
        <v>6</v>
      </c>
      <c r="Y6102">
        <f t="shared" si="382"/>
        <v>2599.3200000000002</v>
      </c>
      <c r="Z6102" s="12">
        <f t="shared" si="383"/>
        <v>13.5</v>
      </c>
    </row>
    <row r="6103" spans="1:26"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t="str">
        <f>_xlfn.XLOOKUP(B6103,Returns!B:B,Returns!A:A,"No",0)</f>
        <v>Yes</v>
      </c>
      <c r="W6103">
        <f t="shared" si="380"/>
        <v>11272.05</v>
      </c>
      <c r="X6103">
        <f t="shared" si="381"/>
        <v>6</v>
      </c>
      <c r="Y6103">
        <f t="shared" si="382"/>
        <v>10144.844999999999</v>
      </c>
      <c r="Z6103" s="12">
        <f t="shared" si="383"/>
        <v>3.7037037037037042</v>
      </c>
    </row>
    <row r="6104" spans="1:26"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t="str">
        <f>_xlfn.XLOOKUP(B6104,Returns!B:B,Returns!A:A,"No",0)</f>
        <v>Yes</v>
      </c>
      <c r="W6104">
        <f t="shared" si="380"/>
        <v>314.55</v>
      </c>
      <c r="X6104">
        <f t="shared" si="381"/>
        <v>6</v>
      </c>
      <c r="Y6104">
        <f t="shared" si="382"/>
        <v>314.55</v>
      </c>
      <c r="Z6104" s="12">
        <f t="shared" si="383"/>
        <v>9.0000000000000018</v>
      </c>
    </row>
    <row r="6105" spans="1:26"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t="str">
        <f>_xlfn.XLOOKUP(B6105,Returns!B:B,Returns!A:A,"No",0)</f>
        <v>Yes</v>
      </c>
      <c r="W6105">
        <f t="shared" si="380"/>
        <v>179.91</v>
      </c>
      <c r="X6105">
        <f t="shared" si="381"/>
        <v>6</v>
      </c>
      <c r="Y6105">
        <f t="shared" si="382"/>
        <v>179.91</v>
      </c>
      <c r="Z6105" s="12">
        <f t="shared" si="383"/>
        <v>11.33333333333333</v>
      </c>
    </row>
    <row r="6106" spans="1:26"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t="str">
        <f>_xlfn.XLOOKUP(B6106,Returns!B:B,Returns!A:A,"No",0)</f>
        <v>No</v>
      </c>
      <c r="W6106">
        <f t="shared" si="380"/>
        <v>629.06399999999996</v>
      </c>
      <c r="X6106">
        <f t="shared" si="381"/>
        <v>2</v>
      </c>
      <c r="Y6106">
        <f t="shared" si="382"/>
        <v>377.4384</v>
      </c>
      <c r="Z6106" s="12">
        <f t="shared" si="383"/>
        <v>-22.222222222222232</v>
      </c>
    </row>
    <row r="6107" spans="1:26"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t="str">
        <f>_xlfn.XLOOKUP(B6107,Returns!B:B,Returns!A:A,"No",0)</f>
        <v>No</v>
      </c>
      <c r="W6107">
        <f t="shared" si="380"/>
        <v>54.527999999999999</v>
      </c>
      <c r="X6107">
        <f t="shared" si="381"/>
        <v>4</v>
      </c>
      <c r="Y6107">
        <f t="shared" si="382"/>
        <v>43.622399999999999</v>
      </c>
      <c r="Z6107" s="12">
        <f t="shared" si="383"/>
        <v>8.203125</v>
      </c>
    </row>
    <row r="6108" spans="1:26"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t="str">
        <f>_xlfn.XLOOKUP(B6108,Returns!B:B,Returns!A:A,"No",0)</f>
        <v>No</v>
      </c>
      <c r="W6108">
        <f t="shared" si="380"/>
        <v>38.86399999999999</v>
      </c>
      <c r="X6108">
        <f t="shared" si="381"/>
        <v>5</v>
      </c>
      <c r="Y6108">
        <f t="shared" si="382"/>
        <v>7.7727999999999966</v>
      </c>
      <c r="Z6108" s="12">
        <f t="shared" si="383"/>
        <v>-637.50000000000057</v>
      </c>
    </row>
    <row r="6109" spans="1:26"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t="str">
        <f>_xlfn.XLOOKUP(B6109,Returns!B:B,Returns!A:A,"No",0)</f>
        <v>No</v>
      </c>
      <c r="W6109">
        <f t="shared" si="380"/>
        <v>327.2</v>
      </c>
      <c r="X6109">
        <f t="shared" si="381"/>
        <v>5</v>
      </c>
      <c r="Y6109">
        <f t="shared" si="382"/>
        <v>261.76</v>
      </c>
      <c r="Z6109" s="12">
        <f t="shared" si="383"/>
        <v>-3.1250000000000013</v>
      </c>
    </row>
    <row r="6110" spans="1:26"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t="str">
        <f>_xlfn.XLOOKUP(B6110,Returns!B:B,Returns!A:A,"No",0)</f>
        <v>No</v>
      </c>
      <c r="W6110">
        <f t="shared" si="380"/>
        <v>12</v>
      </c>
      <c r="X6110">
        <f t="shared" si="381"/>
        <v>5</v>
      </c>
      <c r="Y6110">
        <f t="shared" si="382"/>
        <v>9.6</v>
      </c>
      <c r="Z6110" s="12">
        <f t="shared" si="383"/>
        <v>21.874999999999996</v>
      </c>
    </row>
    <row r="6111" spans="1:26"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t="str">
        <f>_xlfn.XLOOKUP(B6111,Returns!B:B,Returns!A:A,"No",0)</f>
        <v>No</v>
      </c>
      <c r="W6111">
        <f t="shared" si="380"/>
        <v>5.7239999999999993</v>
      </c>
      <c r="X6111">
        <f t="shared" si="381"/>
        <v>5</v>
      </c>
      <c r="Y6111">
        <f t="shared" si="382"/>
        <v>1.1448</v>
      </c>
      <c r="Z6111" s="12">
        <f t="shared" si="383"/>
        <v>-283.33333333333348</v>
      </c>
    </row>
    <row r="6112" spans="1:26"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t="str">
        <f>_xlfn.XLOOKUP(B6112,Returns!B:B,Returns!A:A,"No",0)</f>
        <v>No</v>
      </c>
      <c r="W6112">
        <f t="shared" si="380"/>
        <v>10323.614000000001</v>
      </c>
      <c r="X6112">
        <f t="shared" si="381"/>
        <v>4</v>
      </c>
      <c r="Y6112">
        <f t="shared" si="382"/>
        <v>7226.5298000000012</v>
      </c>
      <c r="Z6112" s="12">
        <f t="shared" si="383"/>
        <v>-0.29154518950437558</v>
      </c>
    </row>
    <row r="6113" spans="1:26"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t="str">
        <f>_xlfn.XLOOKUP(B6113,Returns!B:B,Returns!A:A,"No",0)</f>
        <v>No</v>
      </c>
      <c r="W6113">
        <f t="shared" si="380"/>
        <v>220.19200000000001</v>
      </c>
      <c r="X6113">
        <f t="shared" si="381"/>
        <v>4</v>
      </c>
      <c r="Y6113">
        <f t="shared" si="382"/>
        <v>176.15360000000001</v>
      </c>
      <c r="Z6113" s="12">
        <f t="shared" si="383"/>
        <v>18.75</v>
      </c>
    </row>
    <row r="6114" spans="1:26"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t="str">
        <f>_xlfn.XLOOKUP(B6114,Returns!B:B,Returns!A:A,"No",0)</f>
        <v>No</v>
      </c>
      <c r="W6114">
        <f t="shared" si="380"/>
        <v>100.51200000000001</v>
      </c>
      <c r="X6114">
        <f t="shared" si="381"/>
        <v>4</v>
      </c>
      <c r="Y6114">
        <f t="shared" si="382"/>
        <v>80.409600000000012</v>
      </c>
      <c r="Z6114" s="12">
        <f t="shared" si="383"/>
        <v>6.770833333333333</v>
      </c>
    </row>
    <row r="6115" spans="1:26"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t="str">
        <f>_xlfn.XLOOKUP(B6115,Returns!B:B,Returns!A:A,"No",0)</f>
        <v>No</v>
      </c>
      <c r="W6115">
        <f t="shared" si="380"/>
        <v>13833.665999999999</v>
      </c>
      <c r="X6115">
        <f t="shared" si="381"/>
        <v>4</v>
      </c>
      <c r="Y6115">
        <f t="shared" si="382"/>
        <v>9683.5661999999993</v>
      </c>
      <c r="Z6115" s="12">
        <f t="shared" si="383"/>
        <v>0</v>
      </c>
    </row>
    <row r="6116" spans="1:26"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t="str">
        <f>_xlfn.XLOOKUP(B6116,Returns!B:B,Returns!A:A,"No",0)</f>
        <v>No</v>
      </c>
      <c r="W6116">
        <f t="shared" si="380"/>
        <v>898.74400000000003</v>
      </c>
      <c r="X6116">
        <f t="shared" si="381"/>
        <v>4</v>
      </c>
      <c r="Y6116">
        <f t="shared" si="382"/>
        <v>629.12080000000003</v>
      </c>
      <c r="Z6116" s="12">
        <f t="shared" si="383"/>
        <v>-2.0408163265306087</v>
      </c>
    </row>
    <row r="6117" spans="1:26"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t="str">
        <f>_xlfn.XLOOKUP(B6117,Returns!B:B,Returns!A:A,"No",0)</f>
        <v>Yes</v>
      </c>
      <c r="W6117">
        <f t="shared" si="380"/>
        <v>251.42400000000004</v>
      </c>
      <c r="X6117">
        <f t="shared" si="381"/>
        <v>6</v>
      </c>
      <c r="Y6117">
        <f t="shared" si="382"/>
        <v>201.13920000000002</v>
      </c>
      <c r="Z6117" s="12">
        <f t="shared" si="383"/>
        <v>7.0312499999999973</v>
      </c>
    </row>
    <row r="6118" spans="1:26"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t="str">
        <f>_xlfn.XLOOKUP(B6118,Returns!B:B,Returns!A:A,"No",0)</f>
        <v>No</v>
      </c>
      <c r="W6118">
        <f t="shared" si="380"/>
        <v>9119.84</v>
      </c>
      <c r="X6118">
        <f t="shared" si="381"/>
        <v>6</v>
      </c>
      <c r="Y6118">
        <f t="shared" si="382"/>
        <v>9119.84</v>
      </c>
      <c r="Z6118" s="12">
        <f t="shared" si="383"/>
        <v>6.5</v>
      </c>
    </row>
    <row r="6119" spans="1:26"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t="str">
        <f>_xlfn.XLOOKUP(B6119,Returns!B:B,Returns!A:A,"No",0)</f>
        <v>No</v>
      </c>
      <c r="W6119">
        <f t="shared" si="380"/>
        <v>44.820000000000007</v>
      </c>
      <c r="X6119">
        <f t="shared" si="381"/>
        <v>6</v>
      </c>
      <c r="Y6119">
        <f t="shared" si="382"/>
        <v>44.820000000000007</v>
      </c>
      <c r="Z6119" s="12">
        <f t="shared" si="383"/>
        <v>15.333333333333329</v>
      </c>
    </row>
    <row r="6120" spans="1:26"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t="str">
        <f>_xlfn.XLOOKUP(B6120,Returns!B:B,Returns!A:A,"No",0)</f>
        <v>No</v>
      </c>
      <c r="W6120">
        <f t="shared" si="380"/>
        <v>575.928</v>
      </c>
      <c r="X6120">
        <f t="shared" si="381"/>
        <v>6</v>
      </c>
      <c r="Y6120">
        <f t="shared" si="382"/>
        <v>460.74239999999998</v>
      </c>
      <c r="Z6120" s="12">
        <f t="shared" si="383"/>
        <v>4.1666666666666661</v>
      </c>
    </row>
    <row r="6121" spans="1:26"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t="str">
        <f>_xlfn.XLOOKUP(B6121,Returns!B:B,Returns!A:A,"No",0)</f>
        <v>No</v>
      </c>
      <c r="W6121">
        <f t="shared" si="380"/>
        <v>71.496000000000009</v>
      </c>
      <c r="X6121">
        <f t="shared" si="381"/>
        <v>6</v>
      </c>
      <c r="Y6121">
        <f t="shared" si="382"/>
        <v>57.19680000000001</v>
      </c>
      <c r="Z6121" s="12">
        <f t="shared" si="383"/>
        <v>11.458333333333332</v>
      </c>
    </row>
    <row r="6122" spans="1:26"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t="str">
        <f>_xlfn.XLOOKUP(B6122,Returns!B:B,Returns!A:A,"No",0)</f>
        <v>No</v>
      </c>
      <c r="W6122">
        <f t="shared" si="380"/>
        <v>3273.7280000000001</v>
      </c>
      <c r="X6122">
        <f t="shared" si="381"/>
        <v>6</v>
      </c>
      <c r="Y6122">
        <f t="shared" si="382"/>
        <v>2618.9823999999999</v>
      </c>
      <c r="Z6122" s="12">
        <f t="shared" si="383"/>
        <v>2.3437499999999996</v>
      </c>
    </row>
    <row r="6123" spans="1:26"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t="str">
        <f>_xlfn.XLOOKUP(B6123,Returns!B:B,Returns!A:A,"No",0)</f>
        <v>No</v>
      </c>
      <c r="W6123">
        <f t="shared" si="380"/>
        <v>145.17600000000002</v>
      </c>
      <c r="X6123">
        <f t="shared" si="381"/>
        <v>6</v>
      </c>
      <c r="Y6123">
        <f t="shared" si="382"/>
        <v>43.552800000000005</v>
      </c>
      <c r="Z6123" s="12">
        <f t="shared" si="383"/>
        <v>-294.4444444444444</v>
      </c>
    </row>
    <row r="6124" spans="1:26"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t="str">
        <f>_xlfn.XLOOKUP(B6124,Returns!B:B,Returns!A:A,"No",0)</f>
        <v>Yes</v>
      </c>
      <c r="W6124">
        <f t="shared" si="380"/>
        <v>123.136</v>
      </c>
      <c r="X6124">
        <f t="shared" si="381"/>
        <v>5</v>
      </c>
      <c r="Y6124">
        <f t="shared" si="382"/>
        <v>98.508799999999994</v>
      </c>
      <c r="Z6124" s="12">
        <f t="shared" si="383"/>
        <v>4.6875</v>
      </c>
    </row>
    <row r="6125" spans="1:26"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t="str">
        <f>_xlfn.XLOOKUP(B6125,Returns!B:B,Returns!A:A,"No",0)</f>
        <v>No</v>
      </c>
      <c r="W6125">
        <f t="shared" si="380"/>
        <v>83.84</v>
      </c>
      <c r="X6125">
        <f t="shared" si="381"/>
        <v>5</v>
      </c>
      <c r="Y6125">
        <f t="shared" si="382"/>
        <v>67.072000000000003</v>
      </c>
      <c r="Z6125" s="12">
        <f t="shared" si="383"/>
        <v>10.156249999999998</v>
      </c>
    </row>
    <row r="6126" spans="1:26"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t="str">
        <f>_xlfn.XLOOKUP(B6126,Returns!B:B,Returns!A:A,"No",0)</f>
        <v>Yes</v>
      </c>
      <c r="W6126">
        <f t="shared" si="380"/>
        <v>223.75</v>
      </c>
      <c r="X6126">
        <f t="shared" si="381"/>
        <v>4</v>
      </c>
      <c r="Y6126">
        <f t="shared" si="382"/>
        <v>223.75</v>
      </c>
      <c r="Z6126" s="12">
        <f t="shared" si="383"/>
        <v>3.7999999999999972</v>
      </c>
    </row>
    <row r="6127" spans="1:26"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t="str">
        <f>_xlfn.XLOOKUP(B6127,Returns!B:B,Returns!A:A,"No",0)</f>
        <v>Yes</v>
      </c>
      <c r="W6127">
        <f t="shared" si="380"/>
        <v>23.92</v>
      </c>
      <c r="X6127">
        <f t="shared" si="381"/>
        <v>4</v>
      </c>
      <c r="Y6127">
        <f t="shared" si="382"/>
        <v>23.92</v>
      </c>
      <c r="Z6127" s="12">
        <f t="shared" si="383"/>
        <v>22.499999999999996</v>
      </c>
    </row>
    <row r="6128" spans="1:26"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t="str">
        <f>_xlfn.XLOOKUP(B6128,Returns!B:B,Returns!A:A,"No",0)</f>
        <v>Yes</v>
      </c>
      <c r="W6128">
        <f t="shared" si="380"/>
        <v>3.9119999999999999</v>
      </c>
      <c r="X6128">
        <f t="shared" si="381"/>
        <v>4</v>
      </c>
      <c r="Y6128">
        <f t="shared" si="382"/>
        <v>3.1295999999999999</v>
      </c>
      <c r="Z6128" s="12">
        <f t="shared" si="383"/>
        <v>40.624999999999986</v>
      </c>
    </row>
    <row r="6129" spans="1:26"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t="str">
        <f>_xlfn.XLOOKUP(B6129,Returns!B:B,Returns!A:A,"No",0)</f>
        <v>No</v>
      </c>
      <c r="W6129">
        <f t="shared" si="380"/>
        <v>1967.9760000000001</v>
      </c>
      <c r="X6129">
        <f t="shared" si="381"/>
        <v>6</v>
      </c>
      <c r="Y6129">
        <f t="shared" si="382"/>
        <v>1771.1784</v>
      </c>
      <c r="Z6129" s="12">
        <f t="shared" si="383"/>
        <v>3.0864197530864201</v>
      </c>
    </row>
    <row r="6130" spans="1:26"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t="str">
        <f>_xlfn.XLOOKUP(B6130,Returns!B:B,Returns!A:A,"No",0)</f>
        <v>No</v>
      </c>
      <c r="W6130">
        <f t="shared" si="380"/>
        <v>197.63200000000001</v>
      </c>
      <c r="X6130">
        <f t="shared" si="381"/>
        <v>3</v>
      </c>
      <c r="Y6130">
        <f t="shared" si="382"/>
        <v>158.10560000000001</v>
      </c>
      <c r="Z6130" s="12">
        <f t="shared" si="383"/>
        <v>11.718749999999998</v>
      </c>
    </row>
    <row r="6131" spans="1:26"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t="str">
        <f>_xlfn.XLOOKUP(B6131,Returns!B:B,Returns!A:A,"No",0)</f>
        <v>No</v>
      </c>
      <c r="W6131">
        <f t="shared" si="380"/>
        <v>159.75</v>
      </c>
      <c r="X6131">
        <f t="shared" si="381"/>
        <v>7</v>
      </c>
      <c r="Y6131">
        <f t="shared" si="382"/>
        <v>159.75</v>
      </c>
      <c r="Z6131" s="12">
        <f t="shared" si="383"/>
        <v>12.999999999999998</v>
      </c>
    </row>
    <row r="6132" spans="1:26"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t="str">
        <f>_xlfn.XLOOKUP(B6132,Returns!B:B,Returns!A:A,"No",0)</f>
        <v>No</v>
      </c>
      <c r="W6132">
        <f t="shared" si="380"/>
        <v>7.52</v>
      </c>
      <c r="X6132">
        <f t="shared" si="381"/>
        <v>7</v>
      </c>
      <c r="Y6132">
        <f t="shared" si="382"/>
        <v>7.52</v>
      </c>
      <c r="Z6132" s="12">
        <f t="shared" si="383"/>
        <v>17.5</v>
      </c>
    </row>
    <row r="6133" spans="1:26"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t="str">
        <f>_xlfn.XLOOKUP(B6133,Returns!B:B,Returns!A:A,"No",0)</f>
        <v>No</v>
      </c>
      <c r="W6133">
        <f t="shared" si="380"/>
        <v>10740.996000000001</v>
      </c>
      <c r="X6133">
        <f t="shared" si="381"/>
        <v>4</v>
      </c>
      <c r="Y6133">
        <f t="shared" si="382"/>
        <v>9666.8964000000014</v>
      </c>
      <c r="Z6133" s="12">
        <f t="shared" si="383"/>
        <v>1.6754850088183417</v>
      </c>
    </row>
    <row r="6134" spans="1:26"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t="str">
        <f>_xlfn.XLOOKUP(B6134,Returns!B:B,Returns!A:A,"No",0)</f>
        <v>No</v>
      </c>
      <c r="W6134">
        <f t="shared" si="380"/>
        <v>819.80000000000007</v>
      </c>
      <c r="X6134">
        <f t="shared" si="381"/>
        <v>5</v>
      </c>
      <c r="Y6134">
        <f t="shared" si="382"/>
        <v>655.84</v>
      </c>
      <c r="Z6134" s="12">
        <f t="shared" si="383"/>
        <v>9.0625</v>
      </c>
    </row>
    <row r="6135" spans="1:26"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t="str">
        <f>_xlfn.XLOOKUP(B6135,Returns!B:B,Returns!A:A,"No",0)</f>
        <v>No</v>
      </c>
      <c r="W6135">
        <f t="shared" si="380"/>
        <v>322.56</v>
      </c>
      <c r="X6135">
        <f t="shared" si="381"/>
        <v>3</v>
      </c>
      <c r="Y6135">
        <f t="shared" si="382"/>
        <v>258.048</v>
      </c>
      <c r="Z6135" s="12">
        <f t="shared" si="383"/>
        <v>4.6874999999999982</v>
      </c>
    </row>
    <row r="6136" spans="1:26"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t="str">
        <f>_xlfn.XLOOKUP(B6136,Returns!B:B,Returns!A:A,"No",0)</f>
        <v>No</v>
      </c>
      <c r="W6136">
        <f t="shared" si="380"/>
        <v>771.2</v>
      </c>
      <c r="X6136">
        <f t="shared" si="381"/>
        <v>0</v>
      </c>
      <c r="Y6136">
        <f t="shared" si="382"/>
        <v>771.2</v>
      </c>
      <c r="Z6136" s="12">
        <f t="shared" si="383"/>
        <v>7.2499999999999964</v>
      </c>
    </row>
    <row r="6137" spans="1:26"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t="str">
        <f>_xlfn.XLOOKUP(B6137,Returns!B:B,Returns!A:A,"No",0)</f>
        <v>No</v>
      </c>
      <c r="W6137">
        <f t="shared" si="380"/>
        <v>83.087999999999994</v>
      </c>
      <c r="X6137">
        <f t="shared" si="381"/>
        <v>4</v>
      </c>
      <c r="Y6137">
        <f t="shared" si="382"/>
        <v>66.470399999999998</v>
      </c>
      <c r="Z6137" s="12">
        <f t="shared" si="383"/>
        <v>5.208333333333333</v>
      </c>
    </row>
    <row r="6138" spans="1:26"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t="str">
        <f>_xlfn.XLOOKUP(B6138,Returns!B:B,Returns!A:A,"No",0)</f>
        <v>No</v>
      </c>
      <c r="W6138">
        <f t="shared" si="380"/>
        <v>438.98399999999992</v>
      </c>
      <c r="X6138">
        <f t="shared" si="381"/>
        <v>4</v>
      </c>
      <c r="Y6138">
        <f t="shared" si="382"/>
        <v>87.796799999999962</v>
      </c>
      <c r="Z6138" s="12">
        <f t="shared" si="383"/>
        <v>-212.50000000000014</v>
      </c>
    </row>
    <row r="6139" spans="1:26"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t="str">
        <f>_xlfn.XLOOKUP(B6139,Returns!B:B,Returns!A:A,"No",0)</f>
        <v>No</v>
      </c>
      <c r="W6139">
        <f t="shared" si="380"/>
        <v>192.38400000000001</v>
      </c>
      <c r="X6139">
        <f t="shared" si="381"/>
        <v>4</v>
      </c>
      <c r="Y6139">
        <f t="shared" si="382"/>
        <v>153.90720000000002</v>
      </c>
      <c r="Z6139" s="12">
        <f t="shared" si="383"/>
        <v>7.2916666666666643</v>
      </c>
    </row>
    <row r="6140" spans="1:26"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t="str">
        <f>_xlfn.XLOOKUP(B6140,Returns!B:B,Returns!A:A,"No",0)</f>
        <v>No</v>
      </c>
      <c r="W6140">
        <f t="shared" si="380"/>
        <v>411.33199999999999</v>
      </c>
      <c r="X6140">
        <f t="shared" si="381"/>
        <v>5</v>
      </c>
      <c r="Y6140">
        <f t="shared" si="382"/>
        <v>349.63220000000001</v>
      </c>
      <c r="Z6140" s="12">
        <f t="shared" si="383"/>
        <v>-3.4602076124567471</v>
      </c>
    </row>
    <row r="6141" spans="1:26"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t="str">
        <f>_xlfn.XLOOKUP(B6141,Returns!B:B,Returns!A:A,"No",0)</f>
        <v>No</v>
      </c>
      <c r="W6141">
        <f t="shared" si="380"/>
        <v>346.32</v>
      </c>
      <c r="X6141">
        <f t="shared" si="381"/>
        <v>2</v>
      </c>
      <c r="Y6141">
        <f t="shared" si="382"/>
        <v>346.32</v>
      </c>
      <c r="Z6141" s="12">
        <f t="shared" si="383"/>
        <v>8.6666666666666679</v>
      </c>
    </row>
    <row r="6142" spans="1:26"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t="str">
        <f>_xlfn.XLOOKUP(B6142,Returns!B:B,Returns!A:A,"No",0)</f>
        <v>No</v>
      </c>
      <c r="W6142">
        <f t="shared" si="380"/>
        <v>1374</v>
      </c>
      <c r="X6142">
        <f t="shared" si="381"/>
        <v>6</v>
      </c>
      <c r="Y6142">
        <f t="shared" si="382"/>
        <v>1374</v>
      </c>
      <c r="Z6142" s="12">
        <f t="shared" si="383"/>
        <v>9.7999999999999989</v>
      </c>
    </row>
    <row r="6143" spans="1:26"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t="str">
        <f>_xlfn.XLOOKUP(B6143,Returns!B:B,Returns!A:A,"No",0)</f>
        <v>No</v>
      </c>
      <c r="W6143">
        <f t="shared" si="380"/>
        <v>782.56</v>
      </c>
      <c r="X6143">
        <f t="shared" si="381"/>
        <v>6</v>
      </c>
      <c r="Y6143">
        <f t="shared" si="382"/>
        <v>782.56</v>
      </c>
      <c r="Z6143" s="12">
        <f t="shared" si="383"/>
        <v>0.50000000000000067</v>
      </c>
    </row>
    <row r="6144" spans="1:26"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t="str">
        <f>_xlfn.XLOOKUP(B6144,Returns!B:B,Returns!A:A,"No",0)</f>
        <v>No</v>
      </c>
      <c r="W6144">
        <f t="shared" si="380"/>
        <v>515.96</v>
      </c>
      <c r="X6144">
        <f t="shared" si="381"/>
        <v>6</v>
      </c>
      <c r="Y6144">
        <f t="shared" si="382"/>
        <v>515.96</v>
      </c>
      <c r="Z6144" s="12">
        <f t="shared" si="383"/>
        <v>14.499999999999998</v>
      </c>
    </row>
    <row r="6145" spans="1:26"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t="str">
        <f>_xlfn.XLOOKUP(B6145,Returns!B:B,Returns!A:A,"No",0)</f>
        <v>No</v>
      </c>
      <c r="W6145">
        <f t="shared" si="380"/>
        <v>714.24</v>
      </c>
      <c r="X6145">
        <f t="shared" si="381"/>
        <v>6</v>
      </c>
      <c r="Y6145">
        <f t="shared" si="382"/>
        <v>714.24</v>
      </c>
      <c r="Z6145" s="12">
        <f t="shared" si="383"/>
        <v>6.8333333333333339</v>
      </c>
    </row>
    <row r="6146" spans="1:26"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t="str">
        <f>_xlfn.XLOOKUP(B6146,Returns!B:B,Returns!A:A,"No",0)</f>
        <v>No</v>
      </c>
      <c r="W6146">
        <f t="shared" si="380"/>
        <v>60.21</v>
      </c>
      <c r="X6146">
        <f t="shared" si="381"/>
        <v>4</v>
      </c>
      <c r="Y6146">
        <f t="shared" si="382"/>
        <v>60.21</v>
      </c>
      <c r="Z6146" s="12">
        <f t="shared" si="383"/>
        <v>15.333333333333332</v>
      </c>
    </row>
    <row r="6147" spans="1:26"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t="str">
        <f>_xlfn.XLOOKUP(B6147,Returns!B:B,Returns!A:A,"No",0)</f>
        <v>No</v>
      </c>
      <c r="W6147">
        <f t="shared" ref="W6147:W6210" si="384">R6147*S6147</f>
        <v>47.04</v>
      </c>
      <c r="X6147">
        <f t="shared" ref="X6147:X6210" si="385">D6147-C6147</f>
        <v>4</v>
      </c>
      <c r="Y6147">
        <f t="shared" ref="Y6147:Y6210" si="386">W6147-(W6147*T6147)</f>
        <v>47.04</v>
      </c>
      <c r="Z6147" s="12">
        <f t="shared" ref="Z6147:Z6210" si="387">(U6147/Y6147)*100</f>
        <v>6.75</v>
      </c>
    </row>
    <row r="6148" spans="1:26"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t="str">
        <f>_xlfn.XLOOKUP(B6148,Returns!B:B,Returns!A:A,"No",0)</f>
        <v>No</v>
      </c>
      <c r="W6148">
        <f t="shared" si="384"/>
        <v>47.04</v>
      </c>
      <c r="X6148">
        <f t="shared" si="385"/>
        <v>4</v>
      </c>
      <c r="Y6148">
        <f t="shared" si="386"/>
        <v>47.04</v>
      </c>
      <c r="Z6148" s="12">
        <f t="shared" si="387"/>
        <v>6.75</v>
      </c>
    </row>
    <row r="6149" spans="1:26"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t="str">
        <f>_xlfn.XLOOKUP(B6149,Returns!B:B,Returns!A:A,"No",0)</f>
        <v>No</v>
      </c>
      <c r="W6149">
        <f t="shared" si="384"/>
        <v>81.472000000000008</v>
      </c>
      <c r="X6149">
        <f t="shared" si="385"/>
        <v>4</v>
      </c>
      <c r="Y6149">
        <f t="shared" si="386"/>
        <v>65.177600000000012</v>
      </c>
      <c r="Z6149" s="12">
        <f t="shared" si="387"/>
        <v>22.656249999999993</v>
      </c>
    </row>
    <row r="6150" spans="1:26"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t="str">
        <f>_xlfn.XLOOKUP(B6150,Returns!B:B,Returns!A:A,"No",0)</f>
        <v>No</v>
      </c>
      <c r="W6150">
        <f t="shared" si="384"/>
        <v>403.16800000000001</v>
      </c>
      <c r="X6150">
        <f t="shared" si="385"/>
        <v>2</v>
      </c>
      <c r="Y6150">
        <f t="shared" si="386"/>
        <v>322.53440000000001</v>
      </c>
      <c r="Z6150" s="12">
        <f t="shared" si="387"/>
        <v>3.9062500000000013</v>
      </c>
    </row>
    <row r="6151" spans="1:26"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t="str">
        <f>_xlfn.XLOOKUP(B6151,Returns!B:B,Returns!A:A,"No",0)</f>
        <v>No</v>
      </c>
      <c r="W6151">
        <f t="shared" si="384"/>
        <v>2044.2240000000004</v>
      </c>
      <c r="X6151">
        <f t="shared" si="385"/>
        <v>3</v>
      </c>
      <c r="Y6151">
        <f t="shared" si="386"/>
        <v>1635.3792000000003</v>
      </c>
      <c r="Z6151" s="12">
        <f t="shared" si="387"/>
        <v>-2.083333333333333</v>
      </c>
    </row>
    <row r="6152" spans="1:26"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t="str">
        <f>_xlfn.XLOOKUP(B6152,Returns!B:B,Returns!A:A,"No",0)</f>
        <v>No</v>
      </c>
      <c r="W6152">
        <f t="shared" si="384"/>
        <v>1774.5000000000002</v>
      </c>
      <c r="X6152">
        <f t="shared" si="385"/>
        <v>3</v>
      </c>
      <c r="Y6152">
        <f t="shared" si="386"/>
        <v>1774.5000000000002</v>
      </c>
      <c r="Z6152" s="12">
        <f t="shared" si="387"/>
        <v>5.0000000000000009</v>
      </c>
    </row>
    <row r="6153" spans="1:26"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t="str">
        <f>_xlfn.XLOOKUP(B6153,Returns!B:B,Returns!A:A,"No",0)</f>
        <v>Yes</v>
      </c>
      <c r="W6153">
        <f t="shared" si="384"/>
        <v>11983.3</v>
      </c>
      <c r="X6153">
        <f t="shared" si="385"/>
        <v>3</v>
      </c>
      <c r="Y6153">
        <f t="shared" si="386"/>
        <v>10185.805</v>
      </c>
      <c r="Z6153" s="12">
        <f t="shared" si="387"/>
        <v>0.69204152249134954</v>
      </c>
    </row>
    <row r="6154" spans="1:26"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t="str">
        <f>_xlfn.XLOOKUP(B6154,Returns!B:B,Returns!A:A,"No",0)</f>
        <v>No</v>
      </c>
      <c r="W6154">
        <f t="shared" si="384"/>
        <v>351.68</v>
      </c>
      <c r="X6154">
        <f t="shared" si="385"/>
        <v>5</v>
      </c>
      <c r="Y6154">
        <f t="shared" si="386"/>
        <v>351.68</v>
      </c>
      <c r="Z6154" s="12">
        <f t="shared" si="387"/>
        <v>0.24999999999999922</v>
      </c>
    </row>
    <row r="6155" spans="1:26"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t="str">
        <f>_xlfn.XLOOKUP(B6155,Returns!B:B,Returns!A:A,"No",0)</f>
        <v>No</v>
      </c>
      <c r="W6155">
        <f t="shared" si="384"/>
        <v>103.93599999999999</v>
      </c>
      <c r="X6155">
        <f t="shared" si="385"/>
        <v>3</v>
      </c>
      <c r="Y6155">
        <f t="shared" si="386"/>
        <v>83.148799999999994</v>
      </c>
      <c r="Z6155" s="12">
        <f t="shared" si="387"/>
        <v>12.499999999999996</v>
      </c>
    </row>
    <row r="6156" spans="1:26"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t="str">
        <f>_xlfn.XLOOKUP(B6156,Returns!B:B,Returns!A:A,"No",0)</f>
        <v>No</v>
      </c>
      <c r="W6156">
        <f t="shared" si="384"/>
        <v>154.00800000000001</v>
      </c>
      <c r="X6156">
        <f t="shared" si="385"/>
        <v>3</v>
      </c>
      <c r="Y6156">
        <f t="shared" si="386"/>
        <v>123.2064</v>
      </c>
      <c r="Z6156" s="12">
        <f t="shared" si="387"/>
        <v>4.6874999999999964</v>
      </c>
    </row>
    <row r="6157" spans="1:26"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t="str">
        <f>_xlfn.XLOOKUP(B6157,Returns!B:B,Returns!A:A,"No",0)</f>
        <v>No</v>
      </c>
      <c r="W6157">
        <f t="shared" si="384"/>
        <v>332.70400000000001</v>
      </c>
      <c r="X6157">
        <f t="shared" si="385"/>
        <v>3</v>
      </c>
      <c r="Y6157">
        <f t="shared" si="386"/>
        <v>266.16320000000002</v>
      </c>
      <c r="Z6157" s="12">
        <f t="shared" si="387"/>
        <v>12.499999999999991</v>
      </c>
    </row>
    <row r="6158" spans="1:26"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t="str">
        <f>_xlfn.XLOOKUP(B6158,Returns!B:B,Returns!A:A,"No",0)</f>
        <v>No</v>
      </c>
      <c r="W6158">
        <f t="shared" si="384"/>
        <v>127.22400000000002</v>
      </c>
      <c r="X6158">
        <f t="shared" si="385"/>
        <v>3</v>
      </c>
      <c r="Y6158">
        <f t="shared" si="386"/>
        <v>101.77920000000002</v>
      </c>
      <c r="Z6158" s="12">
        <f t="shared" si="387"/>
        <v>9.3749999999999982</v>
      </c>
    </row>
    <row r="6159" spans="1:26"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t="str">
        <f>_xlfn.XLOOKUP(B6159,Returns!B:B,Returns!A:A,"No",0)</f>
        <v>No</v>
      </c>
      <c r="W6159">
        <f t="shared" si="384"/>
        <v>244.61999999999998</v>
      </c>
      <c r="X6159">
        <f t="shared" si="385"/>
        <v>2</v>
      </c>
      <c r="Y6159">
        <f t="shared" si="386"/>
        <v>244.61999999999998</v>
      </c>
      <c r="Z6159" s="12">
        <f t="shared" si="387"/>
        <v>15.666666666666668</v>
      </c>
    </row>
    <row r="6160" spans="1:26"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t="str">
        <f>_xlfn.XLOOKUP(B6160,Returns!B:B,Returns!A:A,"No",0)</f>
        <v>No</v>
      </c>
      <c r="W6160">
        <f t="shared" si="384"/>
        <v>2007.3600000000001</v>
      </c>
      <c r="X6160">
        <f t="shared" si="385"/>
        <v>2</v>
      </c>
      <c r="Y6160">
        <f t="shared" si="386"/>
        <v>2007.3600000000001</v>
      </c>
      <c r="Z6160" s="12">
        <f t="shared" si="387"/>
        <v>1.166666666666667</v>
      </c>
    </row>
    <row r="6161" spans="1:26"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t="str">
        <f>_xlfn.XLOOKUP(B6161,Returns!B:B,Returns!A:A,"No",0)</f>
        <v>No</v>
      </c>
      <c r="W6161">
        <f t="shared" si="384"/>
        <v>3090.72</v>
      </c>
      <c r="X6161">
        <f t="shared" si="385"/>
        <v>6</v>
      </c>
      <c r="Y6161">
        <f t="shared" si="386"/>
        <v>3090.72</v>
      </c>
      <c r="Z6161" s="12">
        <f t="shared" si="387"/>
        <v>3.5000000000000009</v>
      </c>
    </row>
    <row r="6162" spans="1:26"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t="str">
        <f>_xlfn.XLOOKUP(B6162,Returns!B:B,Returns!A:A,"No",0)</f>
        <v>No</v>
      </c>
      <c r="W6162">
        <f t="shared" si="384"/>
        <v>971.92800000000011</v>
      </c>
      <c r="X6162">
        <f t="shared" si="385"/>
        <v>2</v>
      </c>
      <c r="Y6162">
        <f t="shared" si="386"/>
        <v>777.54240000000004</v>
      </c>
      <c r="Z6162" s="12">
        <f t="shared" si="387"/>
        <v>3.6458333333333308</v>
      </c>
    </row>
    <row r="6163" spans="1:26"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t="str">
        <f>_xlfn.XLOOKUP(B6163,Returns!B:B,Returns!A:A,"No",0)</f>
        <v>No</v>
      </c>
      <c r="W6163">
        <f t="shared" si="384"/>
        <v>47.231999999999999</v>
      </c>
      <c r="X6163">
        <f t="shared" si="385"/>
        <v>2</v>
      </c>
      <c r="Y6163">
        <f t="shared" si="386"/>
        <v>37.785600000000002</v>
      </c>
      <c r="Z6163" s="12">
        <f t="shared" si="387"/>
        <v>10.546874999999998</v>
      </c>
    </row>
    <row r="6164" spans="1:26"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t="str">
        <f>_xlfn.XLOOKUP(B6164,Returns!B:B,Returns!A:A,"No",0)</f>
        <v>No</v>
      </c>
      <c r="W6164">
        <f t="shared" si="384"/>
        <v>78.480000000000018</v>
      </c>
      <c r="X6164">
        <f t="shared" si="385"/>
        <v>2</v>
      </c>
      <c r="Y6164">
        <f t="shared" si="386"/>
        <v>62.784000000000013</v>
      </c>
      <c r="Z6164" s="12">
        <f t="shared" si="387"/>
        <v>3.124999999999996</v>
      </c>
    </row>
    <row r="6165" spans="1:26"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t="str">
        <f>_xlfn.XLOOKUP(B6165,Returns!B:B,Returns!A:A,"No",0)</f>
        <v>No</v>
      </c>
      <c r="W6165">
        <f t="shared" si="384"/>
        <v>167.85</v>
      </c>
      <c r="X6165">
        <f t="shared" si="385"/>
        <v>2</v>
      </c>
      <c r="Y6165">
        <f t="shared" si="386"/>
        <v>50.355000000000004</v>
      </c>
      <c r="Z6165" s="12">
        <f t="shared" si="387"/>
        <v>-51.111111111111107</v>
      </c>
    </row>
    <row r="6166" spans="1:26"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t="str">
        <f>_xlfn.XLOOKUP(B6166,Returns!B:B,Returns!A:A,"No",0)</f>
        <v>No</v>
      </c>
      <c r="W6166">
        <f t="shared" si="384"/>
        <v>14.976000000000003</v>
      </c>
      <c r="X6166">
        <f t="shared" si="385"/>
        <v>2</v>
      </c>
      <c r="Y6166">
        <f t="shared" si="386"/>
        <v>11.980800000000002</v>
      </c>
      <c r="Z6166" s="12">
        <f t="shared" si="387"/>
        <v>11.458333333333332</v>
      </c>
    </row>
    <row r="6167" spans="1:26"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t="str">
        <f>_xlfn.XLOOKUP(B6167,Returns!B:B,Returns!A:A,"No",0)</f>
        <v>No</v>
      </c>
      <c r="W6167">
        <f t="shared" si="384"/>
        <v>60.048000000000002</v>
      </c>
      <c r="X6167">
        <f t="shared" si="385"/>
        <v>2</v>
      </c>
      <c r="Y6167">
        <f t="shared" si="386"/>
        <v>48.038400000000003</v>
      </c>
      <c r="Z6167" s="12">
        <f t="shared" si="387"/>
        <v>11.458333333333336</v>
      </c>
    </row>
    <row r="6168" spans="1:26"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t="str">
        <f>_xlfn.XLOOKUP(B6168,Returns!B:B,Returns!A:A,"No",0)</f>
        <v>No</v>
      </c>
      <c r="W6168">
        <f t="shared" si="384"/>
        <v>340.48</v>
      </c>
      <c r="X6168">
        <f t="shared" si="385"/>
        <v>2</v>
      </c>
      <c r="Y6168">
        <f t="shared" si="386"/>
        <v>272.38400000000001</v>
      </c>
      <c r="Z6168" s="12">
        <f t="shared" si="387"/>
        <v>19.531249999999993</v>
      </c>
    </row>
    <row r="6169" spans="1:26"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t="str">
        <f>_xlfn.XLOOKUP(B6169,Returns!B:B,Returns!A:A,"No",0)</f>
        <v>No</v>
      </c>
      <c r="W6169">
        <f t="shared" si="384"/>
        <v>352.36799999999999</v>
      </c>
      <c r="X6169">
        <f t="shared" si="385"/>
        <v>5</v>
      </c>
      <c r="Y6169">
        <f t="shared" si="386"/>
        <v>281.89440000000002</v>
      </c>
      <c r="Z6169" s="12">
        <f t="shared" si="387"/>
        <v>15.624999999999996</v>
      </c>
    </row>
    <row r="6170" spans="1:26"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t="str">
        <f>_xlfn.XLOOKUP(B6170,Returns!B:B,Returns!A:A,"No",0)</f>
        <v>No</v>
      </c>
      <c r="W6170">
        <f t="shared" si="384"/>
        <v>45.92</v>
      </c>
      <c r="X6170">
        <f t="shared" si="385"/>
        <v>3</v>
      </c>
      <c r="Y6170">
        <f t="shared" si="386"/>
        <v>45.92</v>
      </c>
      <c r="Z6170" s="12">
        <f t="shared" si="387"/>
        <v>24.5</v>
      </c>
    </row>
    <row r="6171" spans="1:26"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t="str">
        <f>_xlfn.XLOOKUP(B6171,Returns!B:B,Returns!A:A,"No",0)</f>
        <v>No</v>
      </c>
      <c r="W6171">
        <f t="shared" si="384"/>
        <v>26.72</v>
      </c>
      <c r="X6171">
        <f t="shared" si="385"/>
        <v>3</v>
      </c>
      <c r="Y6171">
        <f t="shared" si="386"/>
        <v>26.72</v>
      </c>
      <c r="Z6171" s="12">
        <f t="shared" si="387"/>
        <v>24</v>
      </c>
    </row>
    <row r="6172" spans="1:26"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t="str">
        <f>_xlfn.XLOOKUP(B6172,Returns!B:B,Returns!A:A,"No",0)</f>
        <v>No</v>
      </c>
      <c r="W6172">
        <f t="shared" si="384"/>
        <v>102.74400000000001</v>
      </c>
      <c r="X6172">
        <f t="shared" si="385"/>
        <v>5</v>
      </c>
      <c r="Y6172">
        <f t="shared" si="386"/>
        <v>82.195200000000014</v>
      </c>
      <c r="Z6172" s="12">
        <f t="shared" si="387"/>
        <v>14.062499999999995</v>
      </c>
    </row>
    <row r="6173" spans="1:26"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t="str">
        <f>_xlfn.XLOOKUP(B6173,Returns!B:B,Returns!A:A,"No",0)</f>
        <v>No</v>
      </c>
      <c r="W6173">
        <f t="shared" si="384"/>
        <v>7.04</v>
      </c>
      <c r="X6173">
        <f t="shared" si="385"/>
        <v>5</v>
      </c>
      <c r="Y6173">
        <f t="shared" si="386"/>
        <v>7.04</v>
      </c>
      <c r="Z6173" s="12">
        <f t="shared" si="387"/>
        <v>14.499999999999998</v>
      </c>
    </row>
    <row r="6174" spans="1:26"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t="str">
        <f>_xlfn.XLOOKUP(B6174,Returns!B:B,Returns!A:A,"No",0)</f>
        <v>No</v>
      </c>
      <c r="W6174">
        <f t="shared" si="384"/>
        <v>133.5</v>
      </c>
      <c r="X6174">
        <f t="shared" si="385"/>
        <v>6</v>
      </c>
      <c r="Y6174">
        <f t="shared" si="386"/>
        <v>133.5</v>
      </c>
      <c r="Z6174" s="12">
        <f t="shared" si="387"/>
        <v>9.4</v>
      </c>
    </row>
    <row r="6175" spans="1:26"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t="str">
        <f>_xlfn.XLOOKUP(B6175,Returns!B:B,Returns!A:A,"No",0)</f>
        <v>No</v>
      </c>
      <c r="W6175">
        <f t="shared" si="384"/>
        <v>42.4</v>
      </c>
      <c r="X6175">
        <f t="shared" si="385"/>
        <v>6</v>
      </c>
      <c r="Y6175">
        <f t="shared" si="386"/>
        <v>42.4</v>
      </c>
      <c r="Z6175" s="12">
        <f t="shared" si="387"/>
        <v>21.500000000000004</v>
      </c>
    </row>
    <row r="6176" spans="1:26"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t="str">
        <f>_xlfn.XLOOKUP(B6176,Returns!B:B,Returns!A:A,"No",0)</f>
        <v>No</v>
      </c>
      <c r="W6176">
        <f t="shared" si="384"/>
        <v>1676.76</v>
      </c>
      <c r="X6176">
        <f t="shared" si="385"/>
        <v>6</v>
      </c>
      <c r="Y6176">
        <f t="shared" si="386"/>
        <v>1676.76</v>
      </c>
      <c r="Z6176" s="12">
        <f t="shared" si="387"/>
        <v>13.500000000000004</v>
      </c>
    </row>
    <row r="6177" spans="1:26"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t="str">
        <f>_xlfn.XLOOKUP(B6177,Returns!B:B,Returns!A:A,"No",0)</f>
        <v>No</v>
      </c>
      <c r="W6177">
        <f t="shared" si="384"/>
        <v>6760.16</v>
      </c>
      <c r="X6177">
        <f t="shared" si="385"/>
        <v>5</v>
      </c>
      <c r="Y6177">
        <f t="shared" si="386"/>
        <v>6760.16</v>
      </c>
      <c r="Z6177" s="12">
        <f t="shared" si="387"/>
        <v>6.25</v>
      </c>
    </row>
    <row r="6178" spans="1:26"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t="str">
        <f>_xlfn.XLOOKUP(B6178,Returns!B:B,Returns!A:A,"No",0)</f>
        <v>No</v>
      </c>
      <c r="W6178">
        <f t="shared" si="384"/>
        <v>601.71999999999991</v>
      </c>
      <c r="X6178">
        <f t="shared" si="385"/>
        <v>5</v>
      </c>
      <c r="Y6178">
        <f t="shared" si="386"/>
        <v>601.71999999999991</v>
      </c>
      <c r="Z6178" s="12">
        <f t="shared" si="387"/>
        <v>4</v>
      </c>
    </row>
    <row r="6179" spans="1:26"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t="str">
        <f>_xlfn.XLOOKUP(B6179,Returns!B:B,Returns!A:A,"No",0)</f>
        <v>No</v>
      </c>
      <c r="W6179">
        <f t="shared" si="384"/>
        <v>243.92</v>
      </c>
      <c r="X6179">
        <f t="shared" si="385"/>
        <v>5</v>
      </c>
      <c r="Y6179">
        <f t="shared" si="386"/>
        <v>243.92</v>
      </c>
      <c r="Z6179" s="12">
        <f t="shared" si="387"/>
        <v>23.499999999999996</v>
      </c>
    </row>
    <row r="6180" spans="1:26"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t="str">
        <f>_xlfn.XLOOKUP(B6180,Returns!B:B,Returns!A:A,"No",0)</f>
        <v>No</v>
      </c>
      <c r="W6180">
        <f t="shared" si="384"/>
        <v>95.68</v>
      </c>
      <c r="X6180">
        <f t="shared" si="385"/>
        <v>5</v>
      </c>
      <c r="Y6180">
        <f t="shared" si="386"/>
        <v>95.68</v>
      </c>
      <c r="Z6180" s="12">
        <f t="shared" si="387"/>
        <v>12.25</v>
      </c>
    </row>
    <row r="6181" spans="1:26"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t="str">
        <f>_xlfn.XLOOKUP(B6181,Returns!B:B,Returns!A:A,"No",0)</f>
        <v>No</v>
      </c>
      <c r="W6181">
        <f t="shared" si="384"/>
        <v>127.92</v>
      </c>
      <c r="X6181">
        <f t="shared" si="385"/>
        <v>5</v>
      </c>
      <c r="Y6181">
        <f t="shared" si="386"/>
        <v>127.92</v>
      </c>
      <c r="Z6181" s="12">
        <f t="shared" si="387"/>
        <v>5</v>
      </c>
    </row>
    <row r="6182" spans="1:26"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t="str">
        <f>_xlfn.XLOOKUP(B6182,Returns!B:B,Returns!A:A,"No",0)</f>
        <v>No</v>
      </c>
      <c r="W6182">
        <f t="shared" si="384"/>
        <v>3149.7499999999995</v>
      </c>
      <c r="X6182">
        <f t="shared" si="385"/>
        <v>5</v>
      </c>
      <c r="Y6182">
        <f t="shared" si="386"/>
        <v>3149.7499999999995</v>
      </c>
      <c r="Z6182" s="12">
        <f t="shared" si="387"/>
        <v>5.6000000000000014</v>
      </c>
    </row>
    <row r="6183" spans="1:26"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t="str">
        <f>_xlfn.XLOOKUP(B6183,Returns!B:B,Returns!A:A,"No",0)</f>
        <v>No</v>
      </c>
      <c r="W6183">
        <f t="shared" si="384"/>
        <v>341.18999999999994</v>
      </c>
      <c r="X6183">
        <f t="shared" si="385"/>
        <v>5</v>
      </c>
      <c r="Y6183">
        <f t="shared" si="386"/>
        <v>341.18999999999994</v>
      </c>
      <c r="Z6183" s="12">
        <f t="shared" si="387"/>
        <v>9.6666666666666643</v>
      </c>
    </row>
    <row r="6184" spans="1:26"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t="str">
        <f>_xlfn.XLOOKUP(B6184,Returns!B:B,Returns!A:A,"No",0)</f>
        <v>No</v>
      </c>
      <c r="W6184">
        <f t="shared" si="384"/>
        <v>29.2</v>
      </c>
      <c r="X6184">
        <f t="shared" si="385"/>
        <v>5</v>
      </c>
      <c r="Y6184">
        <f t="shared" si="386"/>
        <v>29.2</v>
      </c>
      <c r="Z6184" s="12">
        <f t="shared" si="387"/>
        <v>23.5</v>
      </c>
    </row>
    <row r="6185" spans="1:26"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t="str">
        <f>_xlfn.XLOOKUP(B6185,Returns!B:B,Returns!A:A,"No",0)</f>
        <v>No</v>
      </c>
      <c r="W6185">
        <f t="shared" si="384"/>
        <v>7102.72</v>
      </c>
      <c r="X6185">
        <f t="shared" si="385"/>
        <v>5</v>
      </c>
      <c r="Y6185">
        <f t="shared" si="386"/>
        <v>7102.72</v>
      </c>
      <c r="Z6185" s="12">
        <f t="shared" si="387"/>
        <v>0.24999999999999997</v>
      </c>
    </row>
    <row r="6186" spans="1:26"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t="str">
        <f>_xlfn.XLOOKUP(B6186,Returns!B:B,Returns!A:A,"No",0)</f>
        <v>No</v>
      </c>
      <c r="W6186">
        <f t="shared" si="384"/>
        <v>2019.6000000000001</v>
      </c>
      <c r="X6186">
        <f t="shared" si="385"/>
        <v>2</v>
      </c>
      <c r="Y6186">
        <f t="shared" si="386"/>
        <v>1615.68</v>
      </c>
      <c r="Z6186" s="12">
        <f t="shared" si="387"/>
        <v>1.5625000000000011</v>
      </c>
    </row>
    <row r="6187" spans="1:26"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t="str">
        <f>_xlfn.XLOOKUP(B6187,Returns!B:B,Returns!A:A,"No",0)</f>
        <v>No</v>
      </c>
      <c r="W6187">
        <f t="shared" si="384"/>
        <v>1068</v>
      </c>
      <c r="X6187">
        <f t="shared" si="385"/>
        <v>5</v>
      </c>
      <c r="Y6187">
        <f t="shared" si="386"/>
        <v>854.4</v>
      </c>
      <c r="Z6187" s="12">
        <f t="shared" si="387"/>
        <v>1.2499999999999996</v>
      </c>
    </row>
    <row r="6188" spans="1:26"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t="str">
        <f>_xlfn.XLOOKUP(B6188,Returns!B:B,Returns!A:A,"No",0)</f>
        <v>No</v>
      </c>
      <c r="W6188">
        <f t="shared" si="384"/>
        <v>212.84999999999997</v>
      </c>
      <c r="X6188">
        <f t="shared" si="385"/>
        <v>2</v>
      </c>
      <c r="Y6188">
        <f t="shared" si="386"/>
        <v>212.84999999999997</v>
      </c>
      <c r="Z6188" s="12">
        <f t="shared" si="387"/>
        <v>9.6666666666666679</v>
      </c>
    </row>
    <row r="6189" spans="1:26"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t="str">
        <f>_xlfn.XLOOKUP(B6189,Returns!B:B,Returns!A:A,"No",0)</f>
        <v>No</v>
      </c>
      <c r="W6189">
        <f t="shared" si="384"/>
        <v>209.66400000000002</v>
      </c>
      <c r="X6189">
        <f t="shared" si="385"/>
        <v>2</v>
      </c>
      <c r="Y6189">
        <f t="shared" si="386"/>
        <v>167.7312</v>
      </c>
      <c r="Z6189" s="12">
        <f t="shared" si="387"/>
        <v>7.0312499999999982</v>
      </c>
    </row>
    <row r="6190" spans="1:26"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t="str">
        <f>_xlfn.XLOOKUP(B6190,Returns!B:B,Returns!A:A,"No",0)</f>
        <v>No</v>
      </c>
      <c r="W6190">
        <f t="shared" si="384"/>
        <v>714.24</v>
      </c>
      <c r="X6190">
        <f t="shared" si="385"/>
        <v>2</v>
      </c>
      <c r="Y6190">
        <f t="shared" si="386"/>
        <v>714.24</v>
      </c>
      <c r="Z6190" s="12">
        <f t="shared" si="387"/>
        <v>4.9999999999999982</v>
      </c>
    </row>
    <row r="6191" spans="1:26"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t="str">
        <f>_xlfn.XLOOKUP(B6191,Returns!B:B,Returns!A:A,"No",0)</f>
        <v>No</v>
      </c>
      <c r="W6191">
        <f t="shared" si="384"/>
        <v>1535.3600000000001</v>
      </c>
      <c r="X6191">
        <f t="shared" si="385"/>
        <v>4</v>
      </c>
      <c r="Y6191">
        <f t="shared" si="386"/>
        <v>1228.288</v>
      </c>
      <c r="Z6191" s="12">
        <f t="shared" si="387"/>
        <v>3.9062499999999991</v>
      </c>
    </row>
    <row r="6192" spans="1:26"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t="str">
        <f>_xlfn.XLOOKUP(B6192,Returns!B:B,Returns!A:A,"No",0)</f>
        <v>No</v>
      </c>
      <c r="W6192">
        <f t="shared" si="384"/>
        <v>7196.0400000000009</v>
      </c>
      <c r="X6192">
        <f t="shared" si="385"/>
        <v>4</v>
      </c>
      <c r="Y6192">
        <f t="shared" si="386"/>
        <v>7196.0400000000009</v>
      </c>
      <c r="Z6192" s="12">
        <f t="shared" si="387"/>
        <v>2.8888888888888884</v>
      </c>
    </row>
    <row r="6193" spans="1:26"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t="str">
        <f>_xlfn.XLOOKUP(B6193,Returns!B:B,Returns!A:A,"No",0)</f>
        <v>No</v>
      </c>
      <c r="W6193">
        <f t="shared" si="384"/>
        <v>94.320000000000007</v>
      </c>
      <c r="X6193">
        <f t="shared" si="385"/>
        <v>0</v>
      </c>
      <c r="Y6193">
        <f t="shared" si="386"/>
        <v>94.320000000000007</v>
      </c>
      <c r="Z6193" s="12">
        <f t="shared" si="387"/>
        <v>9.0000000000000018</v>
      </c>
    </row>
    <row r="6194" spans="1:26"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t="str">
        <f>_xlfn.XLOOKUP(B6194,Returns!B:B,Returns!A:A,"No",0)</f>
        <v>No</v>
      </c>
      <c r="W6194">
        <f t="shared" si="384"/>
        <v>129.60000000000002</v>
      </c>
      <c r="X6194">
        <f t="shared" si="385"/>
        <v>4</v>
      </c>
      <c r="Y6194">
        <f t="shared" si="386"/>
        <v>103.68000000000002</v>
      </c>
      <c r="Z6194" s="12">
        <f t="shared" si="387"/>
        <v>8.7499999999999982</v>
      </c>
    </row>
    <row r="6195" spans="1:26"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t="str">
        <f>_xlfn.XLOOKUP(B6195,Returns!B:B,Returns!A:A,"No",0)</f>
        <v>No</v>
      </c>
      <c r="W6195">
        <f t="shared" si="384"/>
        <v>31.649999999999995</v>
      </c>
      <c r="X6195">
        <f t="shared" si="385"/>
        <v>4</v>
      </c>
      <c r="Y6195">
        <f t="shared" si="386"/>
        <v>6.3299999999999983</v>
      </c>
      <c r="Z6195" s="12">
        <f t="shared" si="387"/>
        <v>-155.00000000000003</v>
      </c>
    </row>
    <row r="6196" spans="1:26"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t="str">
        <f>_xlfn.XLOOKUP(B6196,Returns!B:B,Returns!A:A,"No",0)</f>
        <v>No</v>
      </c>
      <c r="W6196">
        <f t="shared" si="384"/>
        <v>379.4</v>
      </c>
      <c r="X6196">
        <f t="shared" si="385"/>
        <v>4</v>
      </c>
      <c r="Y6196">
        <f t="shared" si="386"/>
        <v>303.52</v>
      </c>
      <c r="Z6196" s="12">
        <f t="shared" si="387"/>
        <v>8.7499999999999982</v>
      </c>
    </row>
    <row r="6197" spans="1:26"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t="str">
        <f>_xlfn.XLOOKUP(B6197,Returns!B:B,Returns!A:A,"No",0)</f>
        <v>No</v>
      </c>
      <c r="W6197">
        <f t="shared" si="384"/>
        <v>659.976</v>
      </c>
      <c r="X6197">
        <f t="shared" si="385"/>
        <v>7</v>
      </c>
      <c r="Y6197">
        <f t="shared" si="386"/>
        <v>395.98559999999998</v>
      </c>
      <c r="Z6197" s="12">
        <f t="shared" si="387"/>
        <v>-19.44444444444445</v>
      </c>
    </row>
    <row r="6198" spans="1:26"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t="str">
        <f>_xlfn.XLOOKUP(B6198,Returns!B:B,Returns!A:A,"No",0)</f>
        <v>No</v>
      </c>
      <c r="W6198">
        <f t="shared" si="384"/>
        <v>214.12800000000001</v>
      </c>
      <c r="X6198">
        <f t="shared" si="385"/>
        <v>7</v>
      </c>
      <c r="Y6198">
        <f t="shared" si="386"/>
        <v>171.30240000000001</v>
      </c>
      <c r="Z6198" s="12">
        <f t="shared" si="387"/>
        <v>-2.6041666666666639</v>
      </c>
    </row>
    <row r="6199" spans="1:26"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t="str">
        <f>_xlfn.XLOOKUP(B6199,Returns!B:B,Returns!A:A,"No",0)</f>
        <v>No</v>
      </c>
      <c r="W6199">
        <f t="shared" si="384"/>
        <v>446.39</v>
      </c>
      <c r="X6199">
        <f t="shared" si="385"/>
        <v>4</v>
      </c>
      <c r="Y6199">
        <f t="shared" si="386"/>
        <v>446.39</v>
      </c>
      <c r="Z6199" s="12">
        <f t="shared" si="387"/>
        <v>6.4285714285714279</v>
      </c>
    </row>
    <row r="6200" spans="1:26"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t="str">
        <f>_xlfn.XLOOKUP(B6200,Returns!B:B,Returns!A:A,"No",0)</f>
        <v>No</v>
      </c>
      <c r="W6200">
        <f t="shared" si="384"/>
        <v>152.91</v>
      </c>
      <c r="X6200">
        <f t="shared" si="385"/>
        <v>4</v>
      </c>
      <c r="Y6200">
        <f t="shared" si="386"/>
        <v>152.91</v>
      </c>
      <c r="Z6200" s="12">
        <f t="shared" si="387"/>
        <v>8.6666666666666643</v>
      </c>
    </row>
    <row r="6201" spans="1:26"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t="str">
        <f>_xlfn.XLOOKUP(B6201,Returns!B:B,Returns!A:A,"No",0)</f>
        <v>No</v>
      </c>
      <c r="W6201">
        <f t="shared" si="384"/>
        <v>192.16</v>
      </c>
      <c r="X6201">
        <f t="shared" si="385"/>
        <v>4</v>
      </c>
      <c r="Y6201">
        <f t="shared" si="386"/>
        <v>192.16</v>
      </c>
      <c r="Z6201" s="12">
        <f t="shared" si="387"/>
        <v>23.999999999999996</v>
      </c>
    </row>
    <row r="6202" spans="1:26"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t="str">
        <f>_xlfn.XLOOKUP(B6202,Returns!B:B,Returns!A:A,"No",0)</f>
        <v>No</v>
      </c>
      <c r="W6202">
        <f t="shared" si="384"/>
        <v>5759.8720000000003</v>
      </c>
      <c r="X6202">
        <f t="shared" si="385"/>
        <v>4</v>
      </c>
      <c r="Y6202">
        <f t="shared" si="386"/>
        <v>4607.8976000000002</v>
      </c>
      <c r="Z6202" s="12">
        <f t="shared" si="387"/>
        <v>10.546874999999996</v>
      </c>
    </row>
    <row r="6203" spans="1:26"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t="str">
        <f>_xlfn.XLOOKUP(B6203,Returns!B:B,Returns!A:A,"No",0)</f>
        <v>No</v>
      </c>
      <c r="W6203">
        <f t="shared" si="384"/>
        <v>130.68</v>
      </c>
      <c r="X6203">
        <f t="shared" si="385"/>
        <v>4</v>
      </c>
      <c r="Y6203">
        <f t="shared" si="386"/>
        <v>104.54400000000001</v>
      </c>
      <c r="Z6203" s="12">
        <f t="shared" si="387"/>
        <v>-4.6874999999999973</v>
      </c>
    </row>
    <row r="6204" spans="1:26"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t="str">
        <f>_xlfn.XLOOKUP(B6204,Returns!B:B,Returns!A:A,"No",0)</f>
        <v>No</v>
      </c>
      <c r="W6204">
        <f t="shared" si="384"/>
        <v>2819.6</v>
      </c>
      <c r="X6204">
        <f t="shared" si="385"/>
        <v>7</v>
      </c>
      <c r="Y6204">
        <f t="shared" si="386"/>
        <v>2255.6799999999998</v>
      </c>
      <c r="Z6204" s="12">
        <f t="shared" si="387"/>
        <v>0.31249999999999778</v>
      </c>
    </row>
    <row r="6205" spans="1:26"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t="str">
        <f>_xlfn.XLOOKUP(B6205,Returns!B:B,Returns!A:A,"No",0)</f>
        <v>No</v>
      </c>
      <c r="W6205">
        <f t="shared" si="384"/>
        <v>1881.2159999999999</v>
      </c>
      <c r="X6205">
        <f t="shared" si="385"/>
        <v>6</v>
      </c>
      <c r="Y6205">
        <f t="shared" si="386"/>
        <v>1128.7295999999999</v>
      </c>
      <c r="Z6205" s="12">
        <f t="shared" si="387"/>
        <v>-4.1666666666666661</v>
      </c>
    </row>
    <row r="6206" spans="1:26"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t="str">
        <f>_xlfn.XLOOKUP(B6206,Returns!B:B,Returns!A:A,"No",0)</f>
        <v>No</v>
      </c>
      <c r="W6206">
        <f t="shared" si="384"/>
        <v>15.424000000000001</v>
      </c>
      <c r="X6206">
        <f t="shared" si="385"/>
        <v>2</v>
      </c>
      <c r="Y6206">
        <f t="shared" si="386"/>
        <v>12.339200000000002</v>
      </c>
      <c r="Z6206" s="12">
        <f t="shared" si="387"/>
        <v>14.062500000000004</v>
      </c>
    </row>
    <row r="6207" spans="1:26"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t="str">
        <f>_xlfn.XLOOKUP(B6207,Returns!B:B,Returns!A:A,"No",0)</f>
        <v>No</v>
      </c>
      <c r="W6207">
        <f t="shared" si="384"/>
        <v>357.11200000000002</v>
      </c>
      <c r="X6207">
        <f t="shared" si="385"/>
        <v>4</v>
      </c>
      <c r="Y6207">
        <f t="shared" si="386"/>
        <v>285.68960000000004</v>
      </c>
      <c r="Z6207" s="12">
        <f t="shared" si="387"/>
        <v>5.5803571428571388</v>
      </c>
    </row>
    <row r="6208" spans="1:26"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t="str">
        <f>_xlfn.XLOOKUP(B6208,Returns!B:B,Returns!A:A,"No",0)</f>
        <v>No</v>
      </c>
      <c r="W6208">
        <f t="shared" si="384"/>
        <v>100.992</v>
      </c>
      <c r="X6208">
        <f t="shared" si="385"/>
        <v>4</v>
      </c>
      <c r="Y6208">
        <f t="shared" si="386"/>
        <v>80.793599999999998</v>
      </c>
      <c r="Z6208" s="12">
        <f t="shared" si="387"/>
        <v>9.7656249999999964</v>
      </c>
    </row>
    <row r="6209" spans="1:26"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t="str">
        <f>_xlfn.XLOOKUP(B6209,Returns!B:B,Returns!A:A,"No",0)</f>
        <v>No</v>
      </c>
      <c r="W6209">
        <f t="shared" si="384"/>
        <v>56.686</v>
      </c>
      <c r="X6209">
        <f t="shared" si="385"/>
        <v>4</v>
      </c>
      <c r="Y6209">
        <f t="shared" si="386"/>
        <v>39.680199999999999</v>
      </c>
      <c r="Z6209" s="12">
        <f t="shared" si="387"/>
        <v>-36.73469387755101</v>
      </c>
    </row>
    <row r="6210" spans="1:26"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t="str">
        <f>_xlfn.XLOOKUP(B6210,Returns!B:B,Returns!A:A,"No",0)</f>
        <v>No</v>
      </c>
      <c r="W6210">
        <f t="shared" si="384"/>
        <v>102.33600000000001</v>
      </c>
      <c r="X6210">
        <f t="shared" si="385"/>
        <v>4</v>
      </c>
      <c r="Y6210">
        <f t="shared" si="386"/>
        <v>81.868800000000007</v>
      </c>
      <c r="Z6210" s="12">
        <f t="shared" si="387"/>
        <v>-7.8125</v>
      </c>
    </row>
    <row r="6211" spans="1:26"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t="str">
        <f>_xlfn.XLOOKUP(B6211,Returns!B:B,Returns!A:A,"No",0)</f>
        <v>No</v>
      </c>
      <c r="W6211">
        <f t="shared" ref="W6211:W6274" si="388">R6211*S6211</f>
        <v>25141.752</v>
      </c>
      <c r="X6211">
        <f t="shared" ref="X6211:X6274" si="389">D6211-C6211</f>
        <v>7</v>
      </c>
      <c r="Y6211">
        <f t="shared" ref="Y6211:Y6274" si="390">W6211-(W6211*T6211)</f>
        <v>20113.401600000001</v>
      </c>
      <c r="Z6211" s="12">
        <f t="shared" ref="Z6211:Z6274" si="391">(U6211/Y6211)*100</f>
        <v>4.6874999999999991</v>
      </c>
    </row>
    <row r="6212" spans="1:26"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t="str">
        <f>_xlfn.XLOOKUP(B6212,Returns!B:B,Returns!A:A,"No",0)</f>
        <v>No</v>
      </c>
      <c r="W6212">
        <f t="shared" si="388"/>
        <v>7000.14</v>
      </c>
      <c r="X6212">
        <f t="shared" si="389"/>
        <v>7</v>
      </c>
      <c r="Y6212">
        <f t="shared" si="390"/>
        <v>7000.14</v>
      </c>
      <c r="Z6212" s="12">
        <f t="shared" si="391"/>
        <v>4.1428571428571415</v>
      </c>
    </row>
    <row r="6213" spans="1:26"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t="str">
        <f>_xlfn.XLOOKUP(B6213,Returns!B:B,Returns!A:A,"No",0)</f>
        <v>No</v>
      </c>
      <c r="W6213">
        <f t="shared" si="388"/>
        <v>197.82</v>
      </c>
      <c r="X6213">
        <f t="shared" si="389"/>
        <v>7</v>
      </c>
      <c r="Y6213">
        <f t="shared" si="390"/>
        <v>197.82</v>
      </c>
      <c r="Z6213" s="12">
        <f t="shared" si="391"/>
        <v>11.333333333333336</v>
      </c>
    </row>
    <row r="6214" spans="1:26"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t="str">
        <f>_xlfn.XLOOKUP(B6214,Returns!B:B,Returns!A:A,"No",0)</f>
        <v>No</v>
      </c>
      <c r="W6214">
        <f t="shared" si="388"/>
        <v>54.720000000000006</v>
      </c>
      <c r="X6214">
        <f t="shared" si="389"/>
        <v>4</v>
      </c>
      <c r="Y6214">
        <f t="shared" si="390"/>
        <v>54.720000000000006</v>
      </c>
      <c r="Z6214" s="12">
        <f t="shared" si="391"/>
        <v>16.666666666666664</v>
      </c>
    </row>
    <row r="6215" spans="1:26"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t="str">
        <f>_xlfn.XLOOKUP(B6215,Returns!B:B,Returns!A:A,"No",0)</f>
        <v>No</v>
      </c>
      <c r="W6215">
        <f t="shared" si="388"/>
        <v>152.24</v>
      </c>
      <c r="X6215">
        <f t="shared" si="389"/>
        <v>4</v>
      </c>
      <c r="Y6215">
        <f t="shared" si="390"/>
        <v>152.24</v>
      </c>
      <c r="Z6215" s="12">
        <f t="shared" si="391"/>
        <v>14.499999999999996</v>
      </c>
    </row>
    <row r="6216" spans="1:26"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t="str">
        <f>_xlfn.XLOOKUP(B6216,Returns!B:B,Returns!A:A,"No",0)</f>
        <v>No</v>
      </c>
      <c r="W6216">
        <f t="shared" si="388"/>
        <v>7.64</v>
      </c>
      <c r="X6216">
        <f t="shared" si="389"/>
        <v>4</v>
      </c>
      <c r="Y6216">
        <f t="shared" si="390"/>
        <v>7.64</v>
      </c>
      <c r="Z6216" s="12">
        <f t="shared" si="391"/>
        <v>49</v>
      </c>
    </row>
    <row r="6217" spans="1:26"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t="str">
        <f>_xlfn.XLOOKUP(B6217,Returns!B:B,Returns!A:A,"No",0)</f>
        <v>No</v>
      </c>
      <c r="W6217">
        <f t="shared" si="388"/>
        <v>204.48</v>
      </c>
      <c r="X6217">
        <f t="shared" si="389"/>
        <v>5</v>
      </c>
      <c r="Y6217">
        <f t="shared" si="390"/>
        <v>204.48</v>
      </c>
      <c r="Z6217" s="12">
        <f t="shared" si="391"/>
        <v>13.666666666666668</v>
      </c>
    </row>
    <row r="6218" spans="1:26"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t="str">
        <f>_xlfn.XLOOKUP(B6218,Returns!B:B,Returns!A:A,"No",0)</f>
        <v>No</v>
      </c>
      <c r="W6218">
        <f t="shared" si="388"/>
        <v>497.92</v>
      </c>
      <c r="X6218">
        <f t="shared" si="389"/>
        <v>5</v>
      </c>
      <c r="Y6218">
        <f t="shared" si="390"/>
        <v>497.92</v>
      </c>
      <c r="Z6218" s="12">
        <f t="shared" si="391"/>
        <v>5.875</v>
      </c>
    </row>
    <row r="6219" spans="1:26"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t="str">
        <f>_xlfn.XLOOKUP(B6219,Returns!B:B,Returns!A:A,"No",0)</f>
        <v>No</v>
      </c>
      <c r="W6219">
        <f t="shared" si="388"/>
        <v>89.91</v>
      </c>
      <c r="X6219">
        <f t="shared" si="389"/>
        <v>6</v>
      </c>
      <c r="Y6219">
        <f t="shared" si="390"/>
        <v>89.91</v>
      </c>
      <c r="Z6219" s="12">
        <f t="shared" si="391"/>
        <v>0.33333333333333293</v>
      </c>
    </row>
    <row r="6220" spans="1:26"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t="str">
        <f>_xlfn.XLOOKUP(B6220,Returns!B:B,Returns!A:A,"No",0)</f>
        <v>No</v>
      </c>
      <c r="W6220">
        <f t="shared" si="388"/>
        <v>754.19999999999993</v>
      </c>
      <c r="X6220">
        <f t="shared" si="389"/>
        <v>6</v>
      </c>
      <c r="Y6220">
        <f t="shared" si="390"/>
        <v>754.19999999999993</v>
      </c>
      <c r="Z6220" s="12">
        <f t="shared" si="391"/>
        <v>4.666666666666667</v>
      </c>
    </row>
    <row r="6221" spans="1:26"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t="str">
        <f>_xlfn.XLOOKUP(B6221,Returns!B:B,Returns!A:A,"No",0)</f>
        <v>No</v>
      </c>
      <c r="W6221">
        <f t="shared" si="388"/>
        <v>383.96</v>
      </c>
      <c r="X6221">
        <f t="shared" si="389"/>
        <v>6</v>
      </c>
      <c r="Y6221">
        <f t="shared" si="390"/>
        <v>383.96</v>
      </c>
      <c r="Z6221" s="12">
        <f t="shared" si="391"/>
        <v>13.499999999999998</v>
      </c>
    </row>
    <row r="6222" spans="1:26"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t="str">
        <f>_xlfn.XLOOKUP(B6222,Returns!B:B,Returns!A:A,"No",0)</f>
        <v>No</v>
      </c>
      <c r="W6222">
        <f t="shared" si="388"/>
        <v>146.01999999999998</v>
      </c>
      <c r="X6222">
        <f t="shared" si="389"/>
        <v>6</v>
      </c>
      <c r="Y6222">
        <f t="shared" si="390"/>
        <v>146.01999999999998</v>
      </c>
      <c r="Z6222" s="12">
        <f t="shared" si="391"/>
        <v>0.99999999999999867</v>
      </c>
    </row>
    <row r="6223" spans="1:26"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t="str">
        <f>_xlfn.XLOOKUP(B6223,Returns!B:B,Returns!A:A,"No",0)</f>
        <v>No</v>
      </c>
      <c r="W6223">
        <f t="shared" si="388"/>
        <v>510.29999999999995</v>
      </c>
      <c r="X6223">
        <f t="shared" si="389"/>
        <v>4</v>
      </c>
      <c r="Y6223">
        <f t="shared" si="390"/>
        <v>510.29999999999995</v>
      </c>
      <c r="Z6223" s="12">
        <f t="shared" si="391"/>
        <v>5.1111111111111107</v>
      </c>
    </row>
    <row r="6224" spans="1:26"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t="str">
        <f>_xlfn.XLOOKUP(B6224,Returns!B:B,Returns!A:A,"No",0)</f>
        <v>No</v>
      </c>
      <c r="W6224">
        <f t="shared" si="388"/>
        <v>290.81599999999997</v>
      </c>
      <c r="X6224">
        <f t="shared" si="389"/>
        <v>4</v>
      </c>
      <c r="Y6224">
        <f t="shared" si="390"/>
        <v>232.65279999999998</v>
      </c>
      <c r="Z6224" s="12">
        <f t="shared" si="391"/>
        <v>8.2031250000000036</v>
      </c>
    </row>
    <row r="6225" spans="1:26"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t="str">
        <f>_xlfn.XLOOKUP(B6225,Returns!B:B,Returns!A:A,"No",0)</f>
        <v>No</v>
      </c>
      <c r="W6225">
        <f t="shared" si="388"/>
        <v>85.847999999999999</v>
      </c>
      <c r="X6225">
        <f t="shared" si="389"/>
        <v>4</v>
      </c>
      <c r="Y6225">
        <f t="shared" si="390"/>
        <v>68.678399999999996</v>
      </c>
      <c r="Z6225" s="12">
        <f t="shared" si="391"/>
        <v>1.5624999999999989</v>
      </c>
    </row>
    <row r="6226" spans="1:26"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t="str">
        <f>_xlfn.XLOOKUP(B6226,Returns!B:B,Returns!A:A,"No",0)</f>
        <v>No</v>
      </c>
      <c r="W6226">
        <f t="shared" si="388"/>
        <v>655.05600000000004</v>
      </c>
      <c r="X6226">
        <f t="shared" si="389"/>
        <v>4</v>
      </c>
      <c r="Y6226">
        <f t="shared" si="390"/>
        <v>524.04480000000001</v>
      </c>
      <c r="Z6226" s="12">
        <f t="shared" si="391"/>
        <v>-10.416666666666668</v>
      </c>
    </row>
    <row r="6227" spans="1:26"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t="str">
        <f>_xlfn.XLOOKUP(B6227,Returns!B:B,Returns!A:A,"No",0)</f>
        <v>No</v>
      </c>
      <c r="W6227">
        <f t="shared" si="388"/>
        <v>66.294000000000011</v>
      </c>
      <c r="X6227">
        <f t="shared" si="389"/>
        <v>4</v>
      </c>
      <c r="Y6227">
        <f t="shared" si="390"/>
        <v>19.888200000000005</v>
      </c>
      <c r="Z6227" s="12">
        <f t="shared" si="391"/>
        <v>-522.22222222222194</v>
      </c>
    </row>
    <row r="6228" spans="1:26"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t="str">
        <f>_xlfn.XLOOKUP(B6228,Returns!B:B,Returns!A:A,"No",0)</f>
        <v>No</v>
      </c>
      <c r="W6228">
        <f t="shared" si="388"/>
        <v>1164.672</v>
      </c>
      <c r="X6228">
        <f t="shared" si="389"/>
        <v>4</v>
      </c>
      <c r="Y6228">
        <f t="shared" si="390"/>
        <v>931.73760000000004</v>
      </c>
      <c r="Z6228" s="12">
        <f t="shared" si="391"/>
        <v>-1.5624999999999976</v>
      </c>
    </row>
    <row r="6229" spans="1:26"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t="str">
        <f>_xlfn.XLOOKUP(B6229,Returns!B:B,Returns!A:A,"No",0)</f>
        <v>No</v>
      </c>
      <c r="W6229">
        <f t="shared" si="388"/>
        <v>266.32800000000003</v>
      </c>
      <c r="X6229">
        <f t="shared" si="389"/>
        <v>5</v>
      </c>
      <c r="Y6229">
        <f t="shared" si="390"/>
        <v>213.06240000000003</v>
      </c>
      <c r="Z6229" s="12">
        <f t="shared" si="391"/>
        <v>3.6458333333333335</v>
      </c>
    </row>
    <row r="6230" spans="1:26"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t="str">
        <f>_xlfn.XLOOKUP(B6230,Returns!B:B,Returns!A:A,"No",0)</f>
        <v>No</v>
      </c>
      <c r="W6230">
        <f t="shared" si="388"/>
        <v>441.50400000000002</v>
      </c>
      <c r="X6230">
        <f t="shared" si="389"/>
        <v>5</v>
      </c>
      <c r="Y6230">
        <f t="shared" si="390"/>
        <v>264.9024</v>
      </c>
      <c r="Z6230" s="12">
        <f t="shared" si="391"/>
        <v>-7.6388888888888911</v>
      </c>
    </row>
    <row r="6231" spans="1:26"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t="str">
        <f>_xlfn.XLOOKUP(B6231,Returns!B:B,Returns!A:A,"No",0)</f>
        <v>No</v>
      </c>
      <c r="W6231">
        <f t="shared" si="388"/>
        <v>165.52800000000002</v>
      </c>
      <c r="X6231">
        <f t="shared" si="389"/>
        <v>5</v>
      </c>
      <c r="Y6231">
        <f t="shared" si="390"/>
        <v>132.42240000000001</v>
      </c>
      <c r="Z6231" s="12">
        <f t="shared" si="391"/>
        <v>11.979166666666666</v>
      </c>
    </row>
    <row r="6232" spans="1:26"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t="str">
        <f>_xlfn.XLOOKUP(B6232,Returns!B:B,Returns!A:A,"No",0)</f>
        <v>No</v>
      </c>
      <c r="W6232">
        <f t="shared" si="388"/>
        <v>121.28</v>
      </c>
      <c r="X6232">
        <f t="shared" si="389"/>
        <v>6</v>
      </c>
      <c r="Y6232">
        <f t="shared" si="390"/>
        <v>121.28</v>
      </c>
      <c r="Z6232" s="12">
        <f t="shared" si="391"/>
        <v>9.75</v>
      </c>
    </row>
    <row r="6233" spans="1:26"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t="str">
        <f>_xlfn.XLOOKUP(B6233,Returns!B:B,Returns!A:A,"No",0)</f>
        <v>No</v>
      </c>
      <c r="W6233">
        <f t="shared" si="388"/>
        <v>355.13600000000002</v>
      </c>
      <c r="X6233">
        <f t="shared" si="389"/>
        <v>0</v>
      </c>
      <c r="Y6233">
        <f t="shared" si="390"/>
        <v>284.10880000000003</v>
      </c>
      <c r="Z6233" s="12">
        <f t="shared" si="391"/>
        <v>3.1249999999999969</v>
      </c>
    </row>
    <row r="6234" spans="1:26"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t="str">
        <f>_xlfn.XLOOKUP(B6234,Returns!B:B,Returns!A:A,"No",0)</f>
        <v>No</v>
      </c>
      <c r="W6234">
        <f t="shared" si="388"/>
        <v>58.320000000000007</v>
      </c>
      <c r="X6234">
        <f t="shared" si="389"/>
        <v>0</v>
      </c>
      <c r="Y6234">
        <f t="shared" si="390"/>
        <v>58.320000000000007</v>
      </c>
      <c r="Z6234" s="12">
        <f t="shared" si="391"/>
        <v>16</v>
      </c>
    </row>
    <row r="6235" spans="1:26"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t="str">
        <f>_xlfn.XLOOKUP(B6235,Returns!B:B,Returns!A:A,"No",0)</f>
        <v>No</v>
      </c>
      <c r="W6235">
        <f t="shared" si="388"/>
        <v>784.08</v>
      </c>
      <c r="X6235">
        <f t="shared" si="389"/>
        <v>0</v>
      </c>
      <c r="Y6235">
        <f t="shared" si="390"/>
        <v>784.08</v>
      </c>
      <c r="Z6235" s="12">
        <f t="shared" si="391"/>
        <v>4.3636363636363642</v>
      </c>
    </row>
    <row r="6236" spans="1:26"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t="str">
        <f>_xlfn.XLOOKUP(B6236,Returns!B:B,Returns!A:A,"No",0)</f>
        <v>No</v>
      </c>
      <c r="W6236">
        <f t="shared" si="388"/>
        <v>7359.8</v>
      </c>
      <c r="X6236">
        <f t="shared" si="389"/>
        <v>0</v>
      </c>
      <c r="Y6236">
        <f t="shared" si="390"/>
        <v>5887.84</v>
      </c>
      <c r="Z6236" s="12">
        <f t="shared" si="391"/>
        <v>7.8124999999999982</v>
      </c>
    </row>
    <row r="6237" spans="1:26"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t="str">
        <f>_xlfn.XLOOKUP(B6237,Returns!B:B,Returns!A:A,"No",0)</f>
        <v>No</v>
      </c>
      <c r="W6237">
        <f t="shared" si="388"/>
        <v>399.79999999999995</v>
      </c>
      <c r="X6237">
        <f t="shared" si="389"/>
        <v>0</v>
      </c>
      <c r="Y6237">
        <f t="shared" si="390"/>
        <v>319.83999999999997</v>
      </c>
      <c r="Z6237" s="12">
        <f t="shared" si="391"/>
        <v>-5.6250000000000018</v>
      </c>
    </row>
    <row r="6238" spans="1:26"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t="str">
        <f>_xlfn.XLOOKUP(B6238,Returns!B:B,Returns!A:A,"No",0)</f>
        <v>No</v>
      </c>
      <c r="W6238">
        <f t="shared" si="388"/>
        <v>172.72800000000001</v>
      </c>
      <c r="X6238">
        <f t="shared" si="389"/>
        <v>4</v>
      </c>
      <c r="Y6238">
        <f t="shared" si="390"/>
        <v>138.1824</v>
      </c>
      <c r="Z6238" s="12">
        <f t="shared" si="391"/>
        <v>15.625</v>
      </c>
    </row>
    <row r="6239" spans="1:26"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t="str">
        <f>_xlfn.XLOOKUP(B6239,Returns!B:B,Returns!A:A,"No",0)</f>
        <v>No</v>
      </c>
      <c r="W6239">
        <f t="shared" si="388"/>
        <v>105.34400000000001</v>
      </c>
      <c r="X6239">
        <f t="shared" si="389"/>
        <v>7</v>
      </c>
      <c r="Y6239">
        <f t="shared" si="390"/>
        <v>84.275200000000012</v>
      </c>
      <c r="Z6239" s="12">
        <f t="shared" si="391"/>
        <v>10.9375</v>
      </c>
    </row>
    <row r="6240" spans="1:26"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t="str">
        <f>_xlfn.XLOOKUP(B6240,Returns!B:B,Returns!A:A,"No",0)</f>
        <v>Yes</v>
      </c>
      <c r="W6240">
        <f t="shared" si="388"/>
        <v>499.5</v>
      </c>
      <c r="X6240">
        <f t="shared" si="389"/>
        <v>4</v>
      </c>
      <c r="Y6240">
        <f t="shared" si="390"/>
        <v>499.5</v>
      </c>
      <c r="Z6240" s="12">
        <f t="shared" si="391"/>
        <v>4.3333333333333357</v>
      </c>
    </row>
    <row r="6241" spans="1:26"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t="str">
        <f>_xlfn.XLOOKUP(B6241,Returns!B:B,Returns!A:A,"No",0)</f>
        <v>Yes</v>
      </c>
      <c r="W6241">
        <f t="shared" si="388"/>
        <v>720.76</v>
      </c>
      <c r="X6241">
        <f t="shared" si="389"/>
        <v>4</v>
      </c>
      <c r="Y6241">
        <f t="shared" si="390"/>
        <v>720.76</v>
      </c>
      <c r="Z6241" s="12">
        <f t="shared" si="391"/>
        <v>13</v>
      </c>
    </row>
    <row r="6242" spans="1:26"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t="str">
        <f>_xlfn.XLOOKUP(B6242,Returns!B:B,Returns!A:A,"No",0)</f>
        <v>No</v>
      </c>
      <c r="W6242">
        <f t="shared" si="388"/>
        <v>11.744</v>
      </c>
      <c r="X6242">
        <f t="shared" si="389"/>
        <v>3</v>
      </c>
      <c r="Y6242">
        <f t="shared" si="390"/>
        <v>9.3951999999999991</v>
      </c>
      <c r="Z6242" s="12">
        <f t="shared" si="391"/>
        <v>40.625</v>
      </c>
    </row>
    <row r="6243" spans="1:26"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t="str">
        <f>_xlfn.XLOOKUP(B6243,Returns!B:B,Returns!A:A,"No",0)</f>
        <v>No</v>
      </c>
      <c r="W6243">
        <f t="shared" si="388"/>
        <v>1979.52</v>
      </c>
      <c r="X6243">
        <f t="shared" si="389"/>
        <v>3</v>
      </c>
      <c r="Y6243">
        <f t="shared" si="390"/>
        <v>1979.52</v>
      </c>
      <c r="Z6243" s="12">
        <f t="shared" si="391"/>
        <v>5.125</v>
      </c>
    </row>
    <row r="6244" spans="1:26"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t="str">
        <f>_xlfn.XLOOKUP(B6244,Returns!B:B,Returns!A:A,"No",0)</f>
        <v>No</v>
      </c>
      <c r="W6244">
        <f t="shared" si="388"/>
        <v>36.480000000000004</v>
      </c>
      <c r="X6244">
        <f t="shared" si="389"/>
        <v>7</v>
      </c>
      <c r="Y6244">
        <f t="shared" si="390"/>
        <v>10.944000000000003</v>
      </c>
      <c r="Z6244" s="12">
        <f t="shared" si="391"/>
        <v>-133.33333333333329</v>
      </c>
    </row>
    <row r="6245" spans="1:26"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t="str">
        <f>_xlfn.XLOOKUP(B6245,Returns!B:B,Returns!A:A,"No",0)</f>
        <v>No</v>
      </c>
      <c r="W6245">
        <f t="shared" si="388"/>
        <v>76.05</v>
      </c>
      <c r="X6245">
        <f t="shared" si="389"/>
        <v>4</v>
      </c>
      <c r="Y6245">
        <f t="shared" si="390"/>
        <v>76.05</v>
      </c>
      <c r="Z6245" s="12">
        <f t="shared" si="391"/>
        <v>9.9999999999999982</v>
      </c>
    </row>
    <row r="6246" spans="1:26"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t="str">
        <f>_xlfn.XLOOKUP(B6246,Returns!B:B,Returns!A:A,"No",0)</f>
        <v>No</v>
      </c>
      <c r="W6246">
        <f t="shared" si="388"/>
        <v>714.24</v>
      </c>
      <c r="X6246">
        <f t="shared" si="389"/>
        <v>5</v>
      </c>
      <c r="Y6246">
        <f t="shared" si="390"/>
        <v>714.24</v>
      </c>
      <c r="Z6246" s="12">
        <f t="shared" si="391"/>
        <v>4.3333333333333339</v>
      </c>
    </row>
    <row r="6247" spans="1:26"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t="str">
        <f>_xlfn.XLOOKUP(B6247,Returns!B:B,Returns!A:A,"No",0)</f>
        <v>No</v>
      </c>
      <c r="W6247">
        <f t="shared" si="388"/>
        <v>66.42</v>
      </c>
      <c r="X6247">
        <f t="shared" si="389"/>
        <v>5</v>
      </c>
      <c r="Y6247">
        <f t="shared" si="390"/>
        <v>66.42</v>
      </c>
      <c r="Z6247" s="12">
        <f t="shared" si="391"/>
        <v>9.6666666666666625</v>
      </c>
    </row>
    <row r="6248" spans="1:26"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t="str">
        <f>_xlfn.XLOOKUP(B6248,Returns!B:B,Returns!A:A,"No",0)</f>
        <v>No</v>
      </c>
      <c r="W6248">
        <f t="shared" si="388"/>
        <v>27.96</v>
      </c>
      <c r="X6248">
        <f t="shared" si="389"/>
        <v>5</v>
      </c>
      <c r="Y6248">
        <f t="shared" si="390"/>
        <v>27.96</v>
      </c>
      <c r="Z6248" s="12">
        <f t="shared" si="391"/>
        <v>21.500000000000004</v>
      </c>
    </row>
    <row r="6249" spans="1:26"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t="str">
        <f>_xlfn.XLOOKUP(B6249,Returns!B:B,Returns!A:A,"No",0)</f>
        <v>No</v>
      </c>
      <c r="W6249">
        <f t="shared" si="388"/>
        <v>43.41</v>
      </c>
      <c r="X6249">
        <f t="shared" si="389"/>
        <v>6</v>
      </c>
      <c r="Y6249">
        <f t="shared" si="390"/>
        <v>43.41</v>
      </c>
      <c r="Z6249" s="12">
        <f t="shared" si="391"/>
        <v>46</v>
      </c>
    </row>
    <row r="6250" spans="1:26"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t="str">
        <f>_xlfn.XLOOKUP(B6250,Returns!B:B,Returns!A:A,"No",0)</f>
        <v>No</v>
      </c>
      <c r="W6250">
        <f t="shared" si="388"/>
        <v>18.72</v>
      </c>
      <c r="X6250">
        <f t="shared" si="389"/>
        <v>6</v>
      </c>
      <c r="Y6250">
        <f t="shared" si="390"/>
        <v>18.72</v>
      </c>
      <c r="Z6250" s="12">
        <f t="shared" si="391"/>
        <v>14.000000000000004</v>
      </c>
    </row>
    <row r="6251" spans="1:26"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t="str">
        <f>_xlfn.XLOOKUP(B6251,Returns!B:B,Returns!A:A,"No",0)</f>
        <v>No</v>
      </c>
      <c r="W6251">
        <f t="shared" si="388"/>
        <v>930.32</v>
      </c>
      <c r="X6251">
        <f t="shared" si="389"/>
        <v>6</v>
      </c>
      <c r="Y6251">
        <f t="shared" si="390"/>
        <v>930.32</v>
      </c>
      <c r="Z6251" s="12">
        <f t="shared" si="391"/>
        <v>12.999999999999998</v>
      </c>
    </row>
    <row r="6252" spans="1:26"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t="str">
        <f>_xlfn.XLOOKUP(B6252,Returns!B:B,Returns!A:A,"No",0)</f>
        <v>No</v>
      </c>
      <c r="W6252">
        <f t="shared" si="388"/>
        <v>7.98</v>
      </c>
      <c r="X6252">
        <f t="shared" si="389"/>
        <v>6</v>
      </c>
      <c r="Y6252">
        <f t="shared" si="390"/>
        <v>7.98</v>
      </c>
      <c r="Z6252" s="12">
        <f t="shared" si="391"/>
        <v>50</v>
      </c>
    </row>
    <row r="6253" spans="1:26"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t="str">
        <f>_xlfn.XLOOKUP(B6253,Returns!B:B,Returns!A:A,"No",0)</f>
        <v>No</v>
      </c>
      <c r="W6253">
        <f t="shared" si="388"/>
        <v>2.3939999999999997</v>
      </c>
      <c r="X6253">
        <f t="shared" si="389"/>
        <v>2</v>
      </c>
      <c r="Y6253">
        <f t="shared" si="390"/>
        <v>0.47879999999999989</v>
      </c>
      <c r="Z6253" s="12">
        <f t="shared" si="391"/>
        <v>-1325.0000000000005</v>
      </c>
    </row>
    <row r="6254" spans="1:26"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t="str">
        <f>_xlfn.XLOOKUP(B6254,Returns!B:B,Returns!A:A,"No",0)</f>
        <v>No</v>
      </c>
      <c r="W6254">
        <f t="shared" si="388"/>
        <v>524.88000000000011</v>
      </c>
      <c r="X6254">
        <f t="shared" si="389"/>
        <v>0</v>
      </c>
      <c r="Y6254">
        <f t="shared" si="390"/>
        <v>524.88000000000011</v>
      </c>
      <c r="Z6254" s="12">
        <f t="shared" si="391"/>
        <v>5.3333333333333321</v>
      </c>
    </row>
    <row r="6255" spans="1:26"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t="str">
        <f>_xlfn.XLOOKUP(B6255,Returns!B:B,Returns!A:A,"No",0)</f>
        <v>No</v>
      </c>
      <c r="W6255">
        <f t="shared" si="388"/>
        <v>602.90999999999985</v>
      </c>
      <c r="X6255">
        <f t="shared" si="389"/>
        <v>0</v>
      </c>
      <c r="Y6255">
        <f t="shared" si="390"/>
        <v>602.90999999999985</v>
      </c>
      <c r="Z6255" s="12">
        <f t="shared" si="391"/>
        <v>8.3333333333333375</v>
      </c>
    </row>
    <row r="6256" spans="1:26"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t="str">
        <f>_xlfn.XLOOKUP(B6256,Returns!B:B,Returns!A:A,"No",0)</f>
        <v>No</v>
      </c>
      <c r="W6256">
        <f t="shared" si="388"/>
        <v>170.88</v>
      </c>
      <c r="X6256">
        <f t="shared" si="389"/>
        <v>6</v>
      </c>
      <c r="Y6256">
        <f t="shared" si="390"/>
        <v>170.88</v>
      </c>
      <c r="Z6256" s="12">
        <f t="shared" si="391"/>
        <v>4.75</v>
      </c>
    </row>
    <row r="6257" spans="1:26"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t="str">
        <f>_xlfn.XLOOKUP(B6257,Returns!B:B,Returns!A:A,"No",0)</f>
        <v>No</v>
      </c>
      <c r="W6257">
        <f t="shared" si="388"/>
        <v>39.424000000000007</v>
      </c>
      <c r="X6257">
        <f t="shared" si="389"/>
        <v>6</v>
      </c>
      <c r="Y6257">
        <f t="shared" si="390"/>
        <v>31.539200000000005</v>
      </c>
      <c r="Z6257" s="12">
        <f t="shared" si="391"/>
        <v>10.937499999999996</v>
      </c>
    </row>
    <row r="6258" spans="1:26"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t="str">
        <f>_xlfn.XLOOKUP(B6258,Returns!B:B,Returns!A:A,"No",0)</f>
        <v>No</v>
      </c>
      <c r="W6258">
        <f t="shared" si="388"/>
        <v>3.4440000000000008</v>
      </c>
      <c r="X6258">
        <f t="shared" si="389"/>
        <v>2</v>
      </c>
      <c r="Y6258">
        <f t="shared" si="390"/>
        <v>1.0332000000000003</v>
      </c>
      <c r="Z6258" s="12">
        <f t="shared" si="391"/>
        <v>-244.44444444444434</v>
      </c>
    </row>
    <row r="6259" spans="1:26"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t="str">
        <f>_xlfn.XLOOKUP(B6259,Returns!B:B,Returns!A:A,"No",0)</f>
        <v>No</v>
      </c>
      <c r="W6259">
        <f t="shared" si="388"/>
        <v>769.18400000000008</v>
      </c>
      <c r="X6259">
        <f t="shared" si="389"/>
        <v>4</v>
      </c>
      <c r="Y6259">
        <f t="shared" si="390"/>
        <v>615.34720000000004</v>
      </c>
      <c r="Z6259" s="12">
        <f t="shared" si="391"/>
        <v>-13.281249999999995</v>
      </c>
    </row>
    <row r="6260" spans="1:26"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t="str">
        <f>_xlfn.XLOOKUP(B6260,Returns!B:B,Returns!A:A,"No",0)</f>
        <v>No</v>
      </c>
      <c r="W6260">
        <f t="shared" si="388"/>
        <v>68.759999999999991</v>
      </c>
      <c r="X6260">
        <f t="shared" si="389"/>
        <v>2</v>
      </c>
      <c r="Y6260">
        <f t="shared" si="390"/>
        <v>68.759999999999991</v>
      </c>
      <c r="Z6260" s="12">
        <f t="shared" si="391"/>
        <v>16.333333333333332</v>
      </c>
    </row>
    <row r="6261" spans="1:26"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t="str">
        <f>_xlfn.XLOOKUP(B6261,Returns!B:B,Returns!A:A,"No",0)</f>
        <v>No</v>
      </c>
      <c r="W6261">
        <f t="shared" si="388"/>
        <v>45.44</v>
      </c>
      <c r="X6261">
        <f t="shared" si="389"/>
        <v>4</v>
      </c>
      <c r="Y6261">
        <f t="shared" si="390"/>
        <v>45.44</v>
      </c>
      <c r="Z6261" s="12">
        <f t="shared" si="391"/>
        <v>12.25</v>
      </c>
    </row>
    <row r="6262" spans="1:26"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t="str">
        <f>_xlfn.XLOOKUP(B6262,Returns!B:B,Returns!A:A,"No",0)</f>
        <v>No</v>
      </c>
      <c r="W6262">
        <f t="shared" si="388"/>
        <v>43.77600000000001</v>
      </c>
      <c r="X6262">
        <f t="shared" si="389"/>
        <v>6</v>
      </c>
      <c r="Y6262">
        <f t="shared" si="390"/>
        <v>35.020800000000008</v>
      </c>
      <c r="Z6262" s="12">
        <f t="shared" si="391"/>
        <v>14.062499999999991</v>
      </c>
    </row>
    <row r="6263" spans="1:26"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t="str">
        <f>_xlfn.XLOOKUP(B6263,Returns!B:B,Returns!A:A,"No",0)</f>
        <v>No</v>
      </c>
      <c r="W6263">
        <f t="shared" si="388"/>
        <v>165.6</v>
      </c>
      <c r="X6263">
        <f t="shared" si="389"/>
        <v>4</v>
      </c>
      <c r="Y6263">
        <f t="shared" si="390"/>
        <v>165.6</v>
      </c>
      <c r="Z6263" s="12">
        <f t="shared" si="391"/>
        <v>12.000000000000002</v>
      </c>
    </row>
    <row r="6264" spans="1:26"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t="str">
        <f>_xlfn.XLOOKUP(B6264,Returns!B:B,Returns!A:A,"No",0)</f>
        <v>No</v>
      </c>
      <c r="W6264">
        <f t="shared" si="388"/>
        <v>3096.6039999999998</v>
      </c>
      <c r="X6264">
        <f t="shared" si="389"/>
        <v>2</v>
      </c>
      <c r="Y6264">
        <f t="shared" si="390"/>
        <v>619.32079999999996</v>
      </c>
      <c r="Z6264" s="12">
        <f t="shared" si="391"/>
        <v>-117.85714285714286</v>
      </c>
    </row>
    <row r="6265" spans="1:26"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t="str">
        <f>_xlfn.XLOOKUP(B6265,Returns!B:B,Returns!A:A,"No",0)</f>
        <v>No</v>
      </c>
      <c r="W6265">
        <f t="shared" si="388"/>
        <v>103.5</v>
      </c>
      <c r="X6265">
        <f t="shared" si="389"/>
        <v>5</v>
      </c>
      <c r="Y6265">
        <f t="shared" si="390"/>
        <v>103.5</v>
      </c>
      <c r="Z6265" s="12">
        <f t="shared" si="391"/>
        <v>15</v>
      </c>
    </row>
    <row r="6266" spans="1:26"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t="str">
        <f>_xlfn.XLOOKUP(B6266,Returns!B:B,Returns!A:A,"No",0)</f>
        <v>Yes</v>
      </c>
      <c r="W6266">
        <f t="shared" si="388"/>
        <v>144.25</v>
      </c>
      <c r="X6266">
        <f t="shared" si="389"/>
        <v>0</v>
      </c>
      <c r="Y6266">
        <f t="shared" si="390"/>
        <v>144.25</v>
      </c>
      <c r="Z6266" s="12">
        <f t="shared" si="391"/>
        <v>10</v>
      </c>
    </row>
    <row r="6267" spans="1:26"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t="str">
        <f>_xlfn.XLOOKUP(B6267,Returns!B:B,Returns!A:A,"No",0)</f>
        <v>No</v>
      </c>
      <c r="W6267">
        <f t="shared" si="388"/>
        <v>6.9760000000000009</v>
      </c>
      <c r="X6267">
        <f t="shared" si="389"/>
        <v>5</v>
      </c>
      <c r="Y6267">
        <f t="shared" si="390"/>
        <v>5.5808000000000009</v>
      </c>
      <c r="Z6267" s="12">
        <f t="shared" si="391"/>
        <v>21.093749999999993</v>
      </c>
    </row>
    <row r="6268" spans="1:26"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t="str">
        <f>_xlfn.XLOOKUP(B6268,Returns!B:B,Returns!A:A,"No",0)</f>
        <v>No</v>
      </c>
      <c r="W6268">
        <f t="shared" si="388"/>
        <v>1294.7040000000002</v>
      </c>
      <c r="X6268">
        <f t="shared" si="389"/>
        <v>5</v>
      </c>
      <c r="Y6268">
        <f t="shared" si="390"/>
        <v>1035.7632000000001</v>
      </c>
      <c r="Z6268" s="12">
        <f t="shared" si="391"/>
        <v>4.6874999999999991</v>
      </c>
    </row>
    <row r="6269" spans="1:26"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t="str">
        <f>_xlfn.XLOOKUP(B6269,Returns!B:B,Returns!A:A,"No",0)</f>
        <v>No</v>
      </c>
      <c r="W6269">
        <f t="shared" si="388"/>
        <v>623.96</v>
      </c>
      <c r="X6269">
        <f t="shared" si="389"/>
        <v>3</v>
      </c>
      <c r="Y6269">
        <f t="shared" si="390"/>
        <v>623.96</v>
      </c>
      <c r="Z6269" s="12">
        <f t="shared" si="391"/>
        <v>15</v>
      </c>
    </row>
    <row r="6270" spans="1:26"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t="str">
        <f>_xlfn.XLOOKUP(B6270,Returns!B:B,Returns!A:A,"No",0)</f>
        <v>No</v>
      </c>
      <c r="W6270">
        <f t="shared" si="388"/>
        <v>112.25000000000001</v>
      </c>
      <c r="X6270">
        <f t="shared" si="389"/>
        <v>3</v>
      </c>
      <c r="Y6270">
        <f t="shared" si="390"/>
        <v>112.25000000000001</v>
      </c>
      <c r="Z6270" s="12">
        <f t="shared" si="391"/>
        <v>9.1999999999999993</v>
      </c>
    </row>
    <row r="6271" spans="1:26"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t="str">
        <f>_xlfn.XLOOKUP(B6271,Returns!B:B,Returns!A:A,"No",0)</f>
        <v>No</v>
      </c>
      <c r="W6271">
        <f t="shared" si="388"/>
        <v>39.992000000000004</v>
      </c>
      <c r="X6271">
        <f t="shared" si="389"/>
        <v>4</v>
      </c>
      <c r="Y6271">
        <f t="shared" si="390"/>
        <v>31.993600000000004</v>
      </c>
      <c r="Z6271" s="12">
        <f t="shared" si="391"/>
        <v>-25.000000000000021</v>
      </c>
    </row>
    <row r="6272" spans="1:26"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t="str">
        <f>_xlfn.XLOOKUP(B6272,Returns!B:B,Returns!A:A,"No",0)</f>
        <v>No</v>
      </c>
      <c r="W6272">
        <f t="shared" si="388"/>
        <v>10431.504000000001</v>
      </c>
      <c r="X6272">
        <f t="shared" si="389"/>
        <v>4</v>
      </c>
      <c r="Y6272">
        <f t="shared" si="390"/>
        <v>8345.2031999999999</v>
      </c>
      <c r="Z6272" s="12">
        <f t="shared" si="391"/>
        <v>0.52083333333333215</v>
      </c>
    </row>
    <row r="6273" spans="1:26"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t="str">
        <f>_xlfn.XLOOKUP(B6273,Returns!B:B,Returns!A:A,"No",0)</f>
        <v>No</v>
      </c>
      <c r="W6273">
        <f t="shared" si="388"/>
        <v>899.49999999999989</v>
      </c>
      <c r="X6273">
        <f t="shared" si="389"/>
        <v>4</v>
      </c>
      <c r="Y6273">
        <f t="shared" si="390"/>
        <v>899.49999999999989</v>
      </c>
      <c r="Z6273" s="12">
        <f t="shared" si="391"/>
        <v>4.9999999999999991</v>
      </c>
    </row>
    <row r="6274" spans="1:26"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t="str">
        <f>_xlfn.XLOOKUP(B6274,Returns!B:B,Returns!A:A,"No",0)</f>
        <v>No</v>
      </c>
      <c r="W6274">
        <f t="shared" si="388"/>
        <v>814.18399999999997</v>
      </c>
      <c r="X6274">
        <f t="shared" si="389"/>
        <v>1</v>
      </c>
      <c r="Y6274">
        <f t="shared" si="390"/>
        <v>651.34719999999993</v>
      </c>
      <c r="Z6274" s="12">
        <f t="shared" si="391"/>
        <v>3.5714285714285725</v>
      </c>
    </row>
    <row r="6275" spans="1:26"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t="str">
        <f>_xlfn.XLOOKUP(B6275,Returns!B:B,Returns!A:A,"No",0)</f>
        <v>No</v>
      </c>
      <c r="W6275">
        <f t="shared" ref="W6275:W6338" si="392">R6275*S6275</f>
        <v>37.259999999999991</v>
      </c>
      <c r="X6275">
        <f t="shared" ref="X6275:X6338" si="393">D6275-C6275</f>
        <v>5</v>
      </c>
      <c r="Y6275">
        <f t="shared" ref="Y6275:Y6338" si="394">W6275-(W6275*T6275)</f>
        <v>37.259999999999991</v>
      </c>
      <c r="Z6275" s="12">
        <f t="shared" ref="Z6275:Z6338" si="395">(U6275/Y6275)*100</f>
        <v>12.000000000000002</v>
      </c>
    </row>
    <row r="6276" spans="1:26"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t="str">
        <f>_xlfn.XLOOKUP(B6276,Returns!B:B,Returns!A:A,"No",0)</f>
        <v>No</v>
      </c>
      <c r="W6276">
        <f t="shared" si="392"/>
        <v>1285.2</v>
      </c>
      <c r="X6276">
        <f t="shared" si="393"/>
        <v>5</v>
      </c>
      <c r="Y6276">
        <f t="shared" si="394"/>
        <v>1285.2</v>
      </c>
      <c r="Z6276" s="12">
        <f t="shared" si="395"/>
        <v>6.9999999999999991</v>
      </c>
    </row>
    <row r="6277" spans="1:26"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t="str">
        <f>_xlfn.XLOOKUP(B6277,Returns!B:B,Returns!A:A,"No",0)</f>
        <v>No</v>
      </c>
      <c r="W6277">
        <f t="shared" si="392"/>
        <v>123.75</v>
      </c>
      <c r="X6277">
        <f t="shared" si="393"/>
        <v>5</v>
      </c>
      <c r="Y6277">
        <f t="shared" si="394"/>
        <v>123.75</v>
      </c>
      <c r="Z6277" s="12">
        <f t="shared" si="395"/>
        <v>8.8000000000000025</v>
      </c>
    </row>
    <row r="6278" spans="1:26"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t="str">
        <f>_xlfn.XLOOKUP(B6278,Returns!B:B,Returns!A:A,"No",0)</f>
        <v>No</v>
      </c>
      <c r="W6278">
        <f t="shared" si="392"/>
        <v>613.96999999999991</v>
      </c>
      <c r="X6278">
        <f t="shared" si="393"/>
        <v>5</v>
      </c>
      <c r="Y6278">
        <f t="shared" si="394"/>
        <v>613.96999999999991</v>
      </c>
      <c r="Z6278" s="12">
        <f t="shared" si="395"/>
        <v>6.7142857142857144</v>
      </c>
    </row>
    <row r="6279" spans="1:26"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t="str">
        <f>_xlfn.XLOOKUP(B6279,Returns!B:B,Returns!A:A,"No",0)</f>
        <v>No</v>
      </c>
      <c r="W6279">
        <f t="shared" si="392"/>
        <v>139.04</v>
      </c>
      <c r="X6279">
        <f t="shared" si="393"/>
        <v>5</v>
      </c>
      <c r="Y6279">
        <f t="shared" si="394"/>
        <v>139.04</v>
      </c>
      <c r="Z6279" s="12">
        <f t="shared" si="395"/>
        <v>12.499999999999996</v>
      </c>
    </row>
    <row r="6280" spans="1:26"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t="str">
        <f>_xlfn.XLOOKUP(B6280,Returns!B:B,Returns!A:A,"No",0)</f>
        <v>No</v>
      </c>
      <c r="W6280">
        <f t="shared" si="392"/>
        <v>41.568000000000005</v>
      </c>
      <c r="X6280">
        <f t="shared" si="393"/>
        <v>5</v>
      </c>
      <c r="Y6280">
        <f t="shared" si="394"/>
        <v>33.254400000000004</v>
      </c>
      <c r="Z6280" s="12">
        <f t="shared" si="395"/>
        <v>-14.0625</v>
      </c>
    </row>
    <row r="6281" spans="1:26"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t="str">
        <f>_xlfn.XLOOKUP(B6281,Returns!B:B,Returns!A:A,"No",0)</f>
        <v>No</v>
      </c>
      <c r="W6281">
        <f t="shared" si="392"/>
        <v>38.448</v>
      </c>
      <c r="X6281">
        <f t="shared" si="393"/>
        <v>5</v>
      </c>
      <c r="Y6281">
        <f t="shared" si="394"/>
        <v>30.758400000000002</v>
      </c>
      <c r="Z6281" s="12">
        <f t="shared" si="395"/>
        <v>13.541666666666663</v>
      </c>
    </row>
    <row r="6282" spans="1:26"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t="str">
        <f>_xlfn.XLOOKUP(B6282,Returns!B:B,Returns!A:A,"No",0)</f>
        <v>No</v>
      </c>
      <c r="W6282">
        <f t="shared" si="392"/>
        <v>11.808</v>
      </c>
      <c r="X6282">
        <f t="shared" si="393"/>
        <v>4</v>
      </c>
      <c r="Y6282">
        <f t="shared" si="394"/>
        <v>9.4464000000000006</v>
      </c>
      <c r="Z6282" s="12">
        <f t="shared" si="395"/>
        <v>21.093749999999996</v>
      </c>
    </row>
    <row r="6283" spans="1:26"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t="str">
        <f>_xlfn.XLOOKUP(B6283,Returns!B:B,Returns!A:A,"No",0)</f>
        <v>No</v>
      </c>
      <c r="W6283">
        <f t="shared" si="392"/>
        <v>127.64800000000001</v>
      </c>
      <c r="X6283">
        <f t="shared" si="393"/>
        <v>6</v>
      </c>
      <c r="Y6283">
        <f t="shared" si="394"/>
        <v>102.11840000000001</v>
      </c>
      <c r="Z6283" s="12">
        <f t="shared" si="395"/>
        <v>9.3749999999999929</v>
      </c>
    </row>
    <row r="6284" spans="1:26"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t="str">
        <f>_xlfn.XLOOKUP(B6284,Returns!B:B,Returns!A:A,"No",0)</f>
        <v>No</v>
      </c>
      <c r="W6284">
        <f t="shared" si="392"/>
        <v>424.65599999999995</v>
      </c>
      <c r="X6284">
        <f t="shared" si="393"/>
        <v>6</v>
      </c>
      <c r="Y6284">
        <f t="shared" si="394"/>
        <v>339.72479999999996</v>
      </c>
      <c r="Z6284" s="12">
        <f t="shared" si="395"/>
        <v>-7.8125000000000027</v>
      </c>
    </row>
    <row r="6285" spans="1:26"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t="str">
        <f>_xlfn.XLOOKUP(B6285,Returns!B:B,Returns!A:A,"No",0)</f>
        <v>No</v>
      </c>
      <c r="W6285">
        <f t="shared" si="392"/>
        <v>1524.5</v>
      </c>
      <c r="X6285">
        <f t="shared" si="393"/>
        <v>4</v>
      </c>
      <c r="Y6285">
        <f t="shared" si="394"/>
        <v>1524.5</v>
      </c>
      <c r="Z6285" s="12">
        <f t="shared" si="395"/>
        <v>9.3999999999999986</v>
      </c>
    </row>
    <row r="6286" spans="1:26"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t="str">
        <f>_xlfn.XLOOKUP(B6286,Returns!B:B,Returns!A:A,"No",0)</f>
        <v>No</v>
      </c>
      <c r="W6286">
        <f t="shared" si="392"/>
        <v>2816.2</v>
      </c>
      <c r="X6286">
        <f t="shared" si="393"/>
        <v>4</v>
      </c>
      <c r="Y6286">
        <f t="shared" si="394"/>
        <v>2252.96</v>
      </c>
      <c r="Z6286" s="12">
        <f t="shared" si="395"/>
        <v>2.5000000000000004</v>
      </c>
    </row>
    <row r="6287" spans="1:26"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t="str">
        <f>_xlfn.XLOOKUP(B6287,Returns!B:B,Returns!A:A,"No",0)</f>
        <v>No</v>
      </c>
      <c r="W6287">
        <f t="shared" si="392"/>
        <v>1322.3520000000001</v>
      </c>
      <c r="X6287">
        <f t="shared" si="393"/>
        <v>5</v>
      </c>
      <c r="Y6287">
        <f t="shared" si="394"/>
        <v>793.41120000000001</v>
      </c>
      <c r="Z6287" s="12">
        <f t="shared" si="395"/>
        <v>-29.166666666666675</v>
      </c>
    </row>
    <row r="6288" spans="1:26"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t="str">
        <f>_xlfn.XLOOKUP(B6288,Returns!B:B,Returns!A:A,"No",0)</f>
        <v>No</v>
      </c>
      <c r="W6288">
        <f t="shared" si="392"/>
        <v>719.928</v>
      </c>
      <c r="X6288">
        <f t="shared" si="393"/>
        <v>7</v>
      </c>
      <c r="Y6288">
        <f t="shared" si="394"/>
        <v>575.94240000000002</v>
      </c>
      <c r="Z6288" s="12">
        <f t="shared" si="395"/>
        <v>3.1249999999999991</v>
      </c>
    </row>
    <row r="6289" spans="1:26"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t="str">
        <f>_xlfn.XLOOKUP(B6289,Returns!B:B,Returns!A:A,"No",0)</f>
        <v>No</v>
      </c>
      <c r="W6289">
        <f t="shared" si="392"/>
        <v>1507.4640000000002</v>
      </c>
      <c r="X6289">
        <f t="shared" si="393"/>
        <v>4</v>
      </c>
      <c r="Y6289">
        <f t="shared" si="394"/>
        <v>1205.9712000000002</v>
      </c>
      <c r="Z6289" s="12">
        <f t="shared" si="395"/>
        <v>-7.2916666666666696</v>
      </c>
    </row>
    <row r="6290" spans="1:26"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t="str">
        <f>_xlfn.XLOOKUP(B6290,Returns!B:B,Returns!A:A,"No",0)</f>
        <v>No</v>
      </c>
      <c r="W6290">
        <f t="shared" si="392"/>
        <v>1180.2240000000002</v>
      </c>
      <c r="X6290">
        <f t="shared" si="393"/>
        <v>4</v>
      </c>
      <c r="Y6290">
        <f t="shared" si="394"/>
        <v>944.17920000000015</v>
      </c>
      <c r="Z6290" s="12">
        <f t="shared" si="395"/>
        <v>7.2916666666666625</v>
      </c>
    </row>
    <row r="6291" spans="1:26"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t="str">
        <f>_xlfn.XLOOKUP(B6291,Returns!B:B,Returns!A:A,"No",0)</f>
        <v>No</v>
      </c>
      <c r="W6291">
        <f t="shared" si="392"/>
        <v>3660.5440000000003</v>
      </c>
      <c r="X6291">
        <f t="shared" si="393"/>
        <v>5</v>
      </c>
      <c r="Y6291">
        <f t="shared" si="394"/>
        <v>2928.4352000000003</v>
      </c>
      <c r="Z6291" s="12">
        <f t="shared" si="395"/>
        <v>3.515624999999996</v>
      </c>
    </row>
    <row r="6292" spans="1:26"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t="str">
        <f>_xlfn.XLOOKUP(B6292,Returns!B:B,Returns!A:A,"No",0)</f>
        <v>No</v>
      </c>
      <c r="W6292">
        <f t="shared" si="392"/>
        <v>2622.08</v>
      </c>
      <c r="X6292">
        <f t="shared" si="393"/>
        <v>5</v>
      </c>
      <c r="Y6292">
        <f t="shared" si="394"/>
        <v>2622.08</v>
      </c>
      <c r="Z6292" s="12">
        <f t="shared" si="395"/>
        <v>3.5000000000000009</v>
      </c>
    </row>
    <row r="6293" spans="1:26"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t="str">
        <f>_xlfn.XLOOKUP(B6293,Returns!B:B,Returns!A:A,"No",0)</f>
        <v>No</v>
      </c>
      <c r="W6293">
        <f t="shared" si="392"/>
        <v>1403.92</v>
      </c>
      <c r="X6293">
        <f t="shared" si="393"/>
        <v>3</v>
      </c>
      <c r="Y6293">
        <f t="shared" si="394"/>
        <v>1403.92</v>
      </c>
      <c r="Z6293" s="12">
        <f t="shared" si="395"/>
        <v>12.000000000000002</v>
      </c>
    </row>
    <row r="6294" spans="1:26"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t="str">
        <f>_xlfn.XLOOKUP(B6294,Returns!B:B,Returns!A:A,"No",0)</f>
        <v>No</v>
      </c>
      <c r="W6294">
        <f t="shared" si="392"/>
        <v>266.32800000000003</v>
      </c>
      <c r="X6294">
        <f t="shared" si="393"/>
        <v>4</v>
      </c>
      <c r="Y6294">
        <f t="shared" si="394"/>
        <v>213.06240000000003</v>
      </c>
      <c r="Z6294" s="12">
        <f t="shared" si="395"/>
        <v>3.6458333333333335</v>
      </c>
    </row>
    <row r="6295" spans="1:26"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t="str">
        <f>_xlfn.XLOOKUP(B6295,Returns!B:B,Returns!A:A,"No",0)</f>
        <v>No</v>
      </c>
      <c r="W6295">
        <f t="shared" si="392"/>
        <v>192.42000000000002</v>
      </c>
      <c r="X6295">
        <f t="shared" si="393"/>
        <v>4</v>
      </c>
      <c r="Y6295">
        <f t="shared" si="394"/>
        <v>192.42000000000002</v>
      </c>
      <c r="Z6295" s="12">
        <f t="shared" si="395"/>
        <v>8.6666666666666679</v>
      </c>
    </row>
    <row r="6296" spans="1:26"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t="str">
        <f>_xlfn.XLOOKUP(B6296,Returns!B:B,Returns!A:A,"No",0)</f>
        <v>No</v>
      </c>
      <c r="W6296">
        <f t="shared" si="392"/>
        <v>33.552</v>
      </c>
      <c r="X6296">
        <f t="shared" si="393"/>
        <v>3</v>
      </c>
      <c r="Y6296">
        <f t="shared" si="394"/>
        <v>26.8416</v>
      </c>
      <c r="Z6296" s="12">
        <f t="shared" si="395"/>
        <v>46.874999999999993</v>
      </c>
    </row>
    <row r="6297" spans="1:26"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t="str">
        <f>_xlfn.XLOOKUP(B6297,Returns!B:B,Returns!A:A,"No",0)</f>
        <v>No</v>
      </c>
      <c r="W6297">
        <f t="shared" si="392"/>
        <v>10423.079999999998</v>
      </c>
      <c r="X6297">
        <f t="shared" si="393"/>
        <v>4</v>
      </c>
      <c r="Y6297">
        <f t="shared" si="394"/>
        <v>10423.079999999998</v>
      </c>
      <c r="Z6297" s="12">
        <f t="shared" si="395"/>
        <v>4.8333333333333321</v>
      </c>
    </row>
    <row r="6298" spans="1:26"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t="str">
        <f>_xlfn.XLOOKUP(B6298,Returns!B:B,Returns!A:A,"No",0)</f>
        <v>No</v>
      </c>
      <c r="W6298">
        <f t="shared" si="392"/>
        <v>3521.25</v>
      </c>
      <c r="X6298">
        <f t="shared" si="393"/>
        <v>4</v>
      </c>
      <c r="Y6298">
        <f t="shared" si="394"/>
        <v>3521.25</v>
      </c>
      <c r="Z6298" s="12">
        <f t="shared" si="395"/>
        <v>2.4</v>
      </c>
    </row>
    <row r="6299" spans="1:26"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t="str">
        <f>_xlfn.XLOOKUP(B6299,Returns!B:B,Returns!A:A,"No",0)</f>
        <v>No</v>
      </c>
      <c r="W6299">
        <f t="shared" si="392"/>
        <v>567.04</v>
      </c>
      <c r="X6299">
        <f t="shared" si="393"/>
        <v>4</v>
      </c>
      <c r="Y6299">
        <f t="shared" si="394"/>
        <v>567.04</v>
      </c>
      <c r="Z6299" s="12">
        <f t="shared" si="395"/>
        <v>11.749999999999998</v>
      </c>
    </row>
    <row r="6300" spans="1:26"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t="str">
        <f>_xlfn.XLOOKUP(B6300,Returns!B:B,Returns!A:A,"No",0)</f>
        <v>No</v>
      </c>
      <c r="W6300">
        <f t="shared" si="392"/>
        <v>109.08</v>
      </c>
      <c r="X6300">
        <f t="shared" si="393"/>
        <v>5</v>
      </c>
      <c r="Y6300">
        <f t="shared" si="394"/>
        <v>87.263999999999996</v>
      </c>
      <c r="Z6300" s="12">
        <f t="shared" si="395"/>
        <v>14.0625</v>
      </c>
    </row>
    <row r="6301" spans="1:26"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t="str">
        <f>_xlfn.XLOOKUP(B6301,Returns!B:B,Returns!A:A,"No",0)</f>
        <v>No</v>
      </c>
      <c r="W6301">
        <f t="shared" si="392"/>
        <v>77.489999999999995</v>
      </c>
      <c r="X6301">
        <f t="shared" si="393"/>
        <v>3</v>
      </c>
      <c r="Y6301">
        <f t="shared" si="394"/>
        <v>77.489999999999995</v>
      </c>
      <c r="Z6301" s="12">
        <f t="shared" si="395"/>
        <v>12.333333333333332</v>
      </c>
    </row>
    <row r="6302" spans="1:26"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t="str">
        <f>_xlfn.XLOOKUP(B6302,Returns!B:B,Returns!A:A,"No",0)</f>
        <v>No</v>
      </c>
      <c r="W6302">
        <f t="shared" si="392"/>
        <v>73.763999999999982</v>
      </c>
      <c r="X6302">
        <f t="shared" si="393"/>
        <v>6</v>
      </c>
      <c r="Y6302">
        <f t="shared" si="394"/>
        <v>14.752799999999993</v>
      </c>
      <c r="Z6302" s="12">
        <f t="shared" si="395"/>
        <v>-258.33333333333354</v>
      </c>
    </row>
    <row r="6303" spans="1:26"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t="str">
        <f>_xlfn.XLOOKUP(B6303,Returns!B:B,Returns!A:A,"No",0)</f>
        <v>No</v>
      </c>
      <c r="W6303">
        <f t="shared" si="392"/>
        <v>27.968000000000004</v>
      </c>
      <c r="X6303">
        <f t="shared" si="393"/>
        <v>6</v>
      </c>
      <c r="Y6303">
        <f t="shared" si="394"/>
        <v>22.374400000000001</v>
      </c>
      <c r="Z6303" s="12">
        <f t="shared" si="395"/>
        <v>21.093749999999996</v>
      </c>
    </row>
    <row r="6304" spans="1:26"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t="str">
        <f>_xlfn.XLOOKUP(B6304,Returns!B:B,Returns!A:A,"No",0)</f>
        <v>No</v>
      </c>
      <c r="W6304">
        <f t="shared" si="392"/>
        <v>979.80000000000018</v>
      </c>
      <c r="X6304">
        <f t="shared" si="393"/>
        <v>4</v>
      </c>
      <c r="Y6304">
        <f t="shared" si="394"/>
        <v>783.84000000000015</v>
      </c>
      <c r="Z6304" s="12">
        <f t="shared" si="395"/>
        <v>2.5000000000000018</v>
      </c>
    </row>
    <row r="6305" spans="1:26"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t="str">
        <f>_xlfn.XLOOKUP(B6305,Returns!B:B,Returns!A:A,"No",0)</f>
        <v>No</v>
      </c>
      <c r="W6305">
        <f t="shared" si="392"/>
        <v>223.05600000000001</v>
      </c>
      <c r="X6305">
        <f t="shared" si="393"/>
        <v>2</v>
      </c>
      <c r="Y6305">
        <f t="shared" si="394"/>
        <v>178.44480000000001</v>
      </c>
      <c r="Z6305" s="12">
        <f t="shared" si="395"/>
        <v>13.020833333333329</v>
      </c>
    </row>
    <row r="6306" spans="1:26"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t="str">
        <f>_xlfn.XLOOKUP(B6306,Returns!B:B,Returns!A:A,"No",0)</f>
        <v>No</v>
      </c>
      <c r="W6306">
        <f t="shared" si="392"/>
        <v>6.68</v>
      </c>
      <c r="X6306">
        <f t="shared" si="393"/>
        <v>0</v>
      </c>
      <c r="Y6306">
        <f t="shared" si="394"/>
        <v>6.68</v>
      </c>
      <c r="Z6306" s="12">
        <f t="shared" si="395"/>
        <v>48</v>
      </c>
    </row>
    <row r="6307" spans="1:26"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t="str">
        <f>_xlfn.XLOOKUP(B6307,Returns!B:B,Returns!A:A,"No",0)</f>
        <v>No</v>
      </c>
      <c r="W6307">
        <f t="shared" si="392"/>
        <v>123.08800000000002</v>
      </c>
      <c r="X6307">
        <f t="shared" si="393"/>
        <v>2</v>
      </c>
      <c r="Y6307">
        <f t="shared" si="394"/>
        <v>98.470400000000012</v>
      </c>
      <c r="Z6307" s="12">
        <f t="shared" si="395"/>
        <v>-4.2410714285714279</v>
      </c>
    </row>
    <row r="6308" spans="1:26"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t="str">
        <f>_xlfn.XLOOKUP(B6308,Returns!B:B,Returns!A:A,"No",0)</f>
        <v>No</v>
      </c>
      <c r="W6308">
        <f t="shared" si="392"/>
        <v>104.78399999999999</v>
      </c>
      <c r="X6308">
        <f t="shared" si="393"/>
        <v>2</v>
      </c>
      <c r="Y6308">
        <f t="shared" si="394"/>
        <v>83.827199999999991</v>
      </c>
      <c r="Z6308" s="12">
        <f t="shared" si="395"/>
        <v>-17.187500000000011</v>
      </c>
    </row>
    <row r="6309" spans="1:26"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t="str">
        <f>_xlfn.XLOOKUP(B6309,Returns!B:B,Returns!A:A,"No",0)</f>
        <v>No</v>
      </c>
      <c r="W6309">
        <f t="shared" si="392"/>
        <v>143.85600000000002</v>
      </c>
      <c r="X6309">
        <f t="shared" si="393"/>
        <v>2</v>
      </c>
      <c r="Y6309">
        <f t="shared" si="394"/>
        <v>115.08480000000002</v>
      </c>
      <c r="Z6309" s="12">
        <f t="shared" si="395"/>
        <v>14.583333333333332</v>
      </c>
    </row>
    <row r="6310" spans="1:26"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t="str">
        <f>_xlfn.XLOOKUP(B6310,Returns!B:B,Returns!A:A,"No",0)</f>
        <v>No</v>
      </c>
      <c r="W6310">
        <f t="shared" si="392"/>
        <v>1951.0560000000003</v>
      </c>
      <c r="X6310">
        <f t="shared" si="393"/>
        <v>2</v>
      </c>
      <c r="Y6310">
        <f t="shared" si="394"/>
        <v>1560.8448000000003</v>
      </c>
      <c r="Z6310" s="12">
        <f t="shared" si="395"/>
        <v>-6.2500000000000044</v>
      </c>
    </row>
    <row r="6311" spans="1:26"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t="str">
        <f>_xlfn.XLOOKUP(B6311,Returns!B:B,Returns!A:A,"No",0)</f>
        <v>No</v>
      </c>
      <c r="W6311">
        <f t="shared" si="392"/>
        <v>5033.4720000000007</v>
      </c>
      <c r="X6311">
        <f t="shared" si="393"/>
        <v>2</v>
      </c>
      <c r="Y6311">
        <f t="shared" si="394"/>
        <v>4026.7776000000003</v>
      </c>
      <c r="Z6311" s="12">
        <f t="shared" si="395"/>
        <v>5.6640624999999991</v>
      </c>
    </row>
    <row r="6312" spans="1:26"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t="str">
        <f>_xlfn.XLOOKUP(B6312,Returns!B:B,Returns!A:A,"No",0)</f>
        <v>No</v>
      </c>
      <c r="W6312">
        <f t="shared" si="392"/>
        <v>15.176</v>
      </c>
      <c r="X6312">
        <f t="shared" si="393"/>
        <v>2</v>
      </c>
      <c r="Y6312">
        <f t="shared" si="394"/>
        <v>12.1408</v>
      </c>
      <c r="Z6312" s="12">
        <f t="shared" si="395"/>
        <v>43.749999999999986</v>
      </c>
    </row>
    <row r="6313" spans="1:26"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t="str">
        <f>_xlfn.XLOOKUP(B6313,Returns!B:B,Returns!A:A,"No",0)</f>
        <v>No</v>
      </c>
      <c r="W6313">
        <f t="shared" si="392"/>
        <v>383.84999999999997</v>
      </c>
      <c r="X6313">
        <f t="shared" si="393"/>
        <v>5</v>
      </c>
      <c r="Y6313">
        <f t="shared" si="394"/>
        <v>383.84999999999997</v>
      </c>
      <c r="Z6313" s="12">
        <f t="shared" si="395"/>
        <v>5.6666666666666634</v>
      </c>
    </row>
    <row r="6314" spans="1:26"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t="str">
        <f>_xlfn.XLOOKUP(B6314,Returns!B:B,Returns!A:A,"No",0)</f>
        <v>No</v>
      </c>
      <c r="W6314">
        <f t="shared" si="392"/>
        <v>1738.53</v>
      </c>
      <c r="X6314">
        <f t="shared" si="393"/>
        <v>5</v>
      </c>
      <c r="Y6314">
        <f t="shared" si="394"/>
        <v>1738.53</v>
      </c>
      <c r="Z6314" s="12">
        <f t="shared" si="395"/>
        <v>4.6666666666666679</v>
      </c>
    </row>
    <row r="6315" spans="1:26"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t="str">
        <f>_xlfn.XLOOKUP(B6315,Returns!B:B,Returns!A:A,"No",0)</f>
        <v>No</v>
      </c>
      <c r="W6315">
        <f t="shared" si="392"/>
        <v>14.99</v>
      </c>
      <c r="X6315">
        <f t="shared" si="393"/>
        <v>5</v>
      </c>
      <c r="Y6315">
        <f t="shared" si="394"/>
        <v>14.99</v>
      </c>
      <c r="Z6315" s="12">
        <f t="shared" si="395"/>
        <v>49.000000000000007</v>
      </c>
    </row>
    <row r="6316" spans="1:26"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t="str">
        <f>_xlfn.XLOOKUP(B6316,Returns!B:B,Returns!A:A,"No",0)</f>
        <v>Yes</v>
      </c>
      <c r="W6316">
        <f t="shared" si="392"/>
        <v>607.67999999999995</v>
      </c>
      <c r="X6316">
        <f t="shared" si="393"/>
        <v>5</v>
      </c>
      <c r="Y6316">
        <f t="shared" si="394"/>
        <v>607.67999999999995</v>
      </c>
      <c r="Z6316" s="12">
        <f t="shared" si="395"/>
        <v>7.4999999999999973</v>
      </c>
    </row>
    <row r="6317" spans="1:26"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t="str">
        <f>_xlfn.XLOOKUP(B6317,Returns!B:B,Returns!A:A,"No",0)</f>
        <v>Yes</v>
      </c>
      <c r="W6317">
        <f t="shared" si="392"/>
        <v>393.24</v>
      </c>
      <c r="X6317">
        <f t="shared" si="393"/>
        <v>5</v>
      </c>
      <c r="Y6317">
        <f t="shared" si="394"/>
        <v>393.24</v>
      </c>
      <c r="Z6317" s="12">
        <f t="shared" si="395"/>
        <v>24.5</v>
      </c>
    </row>
    <row r="6318" spans="1:26"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t="str">
        <f>_xlfn.XLOOKUP(B6318,Returns!B:B,Returns!A:A,"No",0)</f>
        <v>Yes</v>
      </c>
      <c r="W6318">
        <f t="shared" si="392"/>
        <v>432.36</v>
      </c>
      <c r="X6318">
        <f t="shared" si="393"/>
        <v>5</v>
      </c>
      <c r="Y6318">
        <f t="shared" si="394"/>
        <v>432.36</v>
      </c>
      <c r="Z6318" s="12">
        <f t="shared" si="395"/>
        <v>15.999999999999995</v>
      </c>
    </row>
    <row r="6319" spans="1:26"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t="str">
        <f>_xlfn.XLOOKUP(B6319,Returns!B:B,Returns!A:A,"No",0)</f>
        <v>Yes</v>
      </c>
      <c r="W6319">
        <f t="shared" si="392"/>
        <v>31.92</v>
      </c>
      <c r="X6319">
        <f t="shared" si="393"/>
        <v>5</v>
      </c>
      <c r="Y6319">
        <f t="shared" si="394"/>
        <v>31.92</v>
      </c>
      <c r="Z6319" s="12">
        <f t="shared" si="395"/>
        <v>25</v>
      </c>
    </row>
    <row r="6320" spans="1:26"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t="str">
        <f>_xlfn.XLOOKUP(B6320,Returns!B:B,Returns!A:A,"No",0)</f>
        <v>Yes</v>
      </c>
      <c r="W6320">
        <f t="shared" si="392"/>
        <v>199.80000000000004</v>
      </c>
      <c r="X6320">
        <f t="shared" si="393"/>
        <v>4</v>
      </c>
      <c r="Y6320">
        <f t="shared" si="394"/>
        <v>159.84000000000003</v>
      </c>
      <c r="Z6320" s="12">
        <f t="shared" si="395"/>
        <v>2.1874999999999991</v>
      </c>
    </row>
    <row r="6321" spans="1:26"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t="str">
        <f>_xlfn.XLOOKUP(B6321,Returns!B:B,Returns!A:A,"No",0)</f>
        <v>Yes</v>
      </c>
      <c r="W6321">
        <f t="shared" si="392"/>
        <v>204.48</v>
      </c>
      <c r="X6321">
        <f t="shared" si="393"/>
        <v>4</v>
      </c>
      <c r="Y6321">
        <f t="shared" si="394"/>
        <v>204.48</v>
      </c>
      <c r="Z6321" s="12">
        <f t="shared" si="395"/>
        <v>7.5</v>
      </c>
    </row>
    <row r="6322" spans="1:26"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t="str">
        <f>_xlfn.XLOOKUP(B6322,Returns!B:B,Returns!A:A,"No",0)</f>
        <v>No</v>
      </c>
      <c r="W6322">
        <f t="shared" si="392"/>
        <v>20.736000000000004</v>
      </c>
      <c r="X6322">
        <f t="shared" si="393"/>
        <v>4</v>
      </c>
      <c r="Y6322">
        <f t="shared" si="394"/>
        <v>16.588800000000003</v>
      </c>
      <c r="Z6322" s="12">
        <f t="shared" si="395"/>
        <v>21.874999999999996</v>
      </c>
    </row>
    <row r="6323" spans="1:26"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t="str">
        <f>_xlfn.XLOOKUP(B6323,Returns!B:B,Returns!A:A,"No",0)</f>
        <v>No</v>
      </c>
      <c r="W6323">
        <f t="shared" si="392"/>
        <v>23.256</v>
      </c>
      <c r="X6323">
        <f t="shared" si="393"/>
        <v>4</v>
      </c>
      <c r="Y6323">
        <f t="shared" si="394"/>
        <v>18.604800000000001</v>
      </c>
      <c r="Z6323" s="12">
        <f t="shared" si="395"/>
        <v>15.104166666666666</v>
      </c>
    </row>
    <row r="6324" spans="1:26"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t="str">
        <f>_xlfn.XLOOKUP(B6324,Returns!B:B,Returns!A:A,"No",0)</f>
        <v>No</v>
      </c>
      <c r="W6324">
        <f t="shared" si="392"/>
        <v>30.56</v>
      </c>
      <c r="X6324">
        <f t="shared" si="393"/>
        <v>4</v>
      </c>
      <c r="Y6324">
        <f t="shared" si="394"/>
        <v>30.56</v>
      </c>
      <c r="Z6324" s="12">
        <f t="shared" si="395"/>
        <v>24.5</v>
      </c>
    </row>
    <row r="6325" spans="1:26"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t="str">
        <f>_xlfn.XLOOKUP(B6325,Returns!B:B,Returns!A:A,"No",0)</f>
        <v>No</v>
      </c>
      <c r="W6325">
        <f t="shared" si="392"/>
        <v>197.91</v>
      </c>
      <c r="X6325">
        <f t="shared" si="393"/>
        <v>6</v>
      </c>
      <c r="Y6325">
        <f t="shared" si="394"/>
        <v>197.91</v>
      </c>
      <c r="Z6325" s="12">
        <f t="shared" si="395"/>
        <v>15.666666666666664</v>
      </c>
    </row>
    <row r="6326" spans="1:26"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t="str">
        <f>_xlfn.XLOOKUP(B6326,Returns!B:B,Returns!A:A,"No",0)</f>
        <v>No</v>
      </c>
      <c r="W6326">
        <f t="shared" si="392"/>
        <v>167</v>
      </c>
      <c r="X6326">
        <f t="shared" si="393"/>
        <v>4</v>
      </c>
      <c r="Y6326">
        <f t="shared" si="394"/>
        <v>167</v>
      </c>
      <c r="Z6326" s="12">
        <f t="shared" si="395"/>
        <v>9.6</v>
      </c>
    </row>
    <row r="6327" spans="1:26"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t="str">
        <f>_xlfn.XLOOKUP(B6327,Returns!B:B,Returns!A:A,"No",0)</f>
        <v>No</v>
      </c>
      <c r="W6327">
        <f t="shared" si="392"/>
        <v>843.36</v>
      </c>
      <c r="X6327">
        <f t="shared" si="393"/>
        <v>4</v>
      </c>
      <c r="Y6327">
        <f t="shared" si="394"/>
        <v>843.36</v>
      </c>
      <c r="Z6327" s="12">
        <f t="shared" si="395"/>
        <v>12.25</v>
      </c>
    </row>
    <row r="6328" spans="1:26"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t="str">
        <f>_xlfn.XLOOKUP(B6328,Returns!B:B,Returns!A:A,"No",0)</f>
        <v>No</v>
      </c>
      <c r="W6328">
        <f t="shared" si="392"/>
        <v>13.98</v>
      </c>
      <c r="X6328">
        <f t="shared" si="393"/>
        <v>6</v>
      </c>
      <c r="Y6328">
        <f t="shared" si="394"/>
        <v>13.98</v>
      </c>
      <c r="Z6328" s="12">
        <f t="shared" si="395"/>
        <v>28.999999999999996</v>
      </c>
    </row>
    <row r="6329" spans="1:26"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t="str">
        <f>_xlfn.XLOOKUP(B6329,Returns!B:B,Returns!A:A,"No",0)</f>
        <v>No</v>
      </c>
      <c r="W6329">
        <f t="shared" si="392"/>
        <v>818.81999999999994</v>
      </c>
      <c r="X6329">
        <f t="shared" si="393"/>
        <v>6</v>
      </c>
      <c r="Y6329">
        <f t="shared" si="394"/>
        <v>818.81999999999994</v>
      </c>
      <c r="Z6329" s="12">
        <f t="shared" si="395"/>
        <v>3.6666666666666679</v>
      </c>
    </row>
    <row r="6330" spans="1:26"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t="str">
        <f>_xlfn.XLOOKUP(B6330,Returns!B:B,Returns!A:A,"No",0)</f>
        <v>No</v>
      </c>
      <c r="W6330">
        <f t="shared" si="392"/>
        <v>95.25</v>
      </c>
      <c r="X6330">
        <f t="shared" si="393"/>
        <v>6</v>
      </c>
      <c r="Y6330">
        <f t="shared" si="394"/>
        <v>95.25</v>
      </c>
      <c r="Z6330" s="12">
        <f t="shared" si="395"/>
        <v>9.3999999999999986</v>
      </c>
    </row>
    <row r="6331" spans="1:26"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t="str">
        <f>_xlfn.XLOOKUP(B6331,Returns!B:B,Returns!A:A,"No",0)</f>
        <v>No</v>
      </c>
      <c r="W6331">
        <f t="shared" si="392"/>
        <v>990.86400000000003</v>
      </c>
      <c r="X6331">
        <f t="shared" si="393"/>
        <v>6</v>
      </c>
      <c r="Y6331">
        <f t="shared" si="394"/>
        <v>891.77760000000001</v>
      </c>
      <c r="Z6331" s="12">
        <f t="shared" si="395"/>
        <v>10.493827160493828</v>
      </c>
    </row>
    <row r="6332" spans="1:26"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t="str">
        <f>_xlfn.XLOOKUP(B6332,Returns!B:B,Returns!A:A,"No",0)</f>
        <v>No</v>
      </c>
      <c r="W6332">
        <f t="shared" si="392"/>
        <v>133.16</v>
      </c>
      <c r="X6332">
        <f t="shared" si="393"/>
        <v>6</v>
      </c>
      <c r="Y6332">
        <f t="shared" si="394"/>
        <v>133.16</v>
      </c>
      <c r="Z6332" s="12">
        <f t="shared" si="395"/>
        <v>12</v>
      </c>
    </row>
    <row r="6333" spans="1:26"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t="str">
        <f>_xlfn.XLOOKUP(B6333,Returns!B:B,Returns!A:A,"No",0)</f>
        <v>No</v>
      </c>
      <c r="W6333">
        <f t="shared" si="392"/>
        <v>131.76</v>
      </c>
      <c r="X6333">
        <f t="shared" si="393"/>
        <v>6</v>
      </c>
      <c r="Y6333">
        <f t="shared" si="394"/>
        <v>131.76</v>
      </c>
      <c r="Z6333" s="12">
        <f t="shared" si="395"/>
        <v>9.6666666666666661</v>
      </c>
    </row>
    <row r="6334" spans="1:26"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t="str">
        <f>_xlfn.XLOOKUP(B6334,Returns!B:B,Returns!A:A,"No",0)</f>
        <v>No</v>
      </c>
      <c r="W6334">
        <f t="shared" si="392"/>
        <v>44.19</v>
      </c>
      <c r="X6334">
        <f t="shared" si="393"/>
        <v>6</v>
      </c>
      <c r="Y6334">
        <f t="shared" si="394"/>
        <v>44.19</v>
      </c>
      <c r="Z6334" s="12">
        <f t="shared" si="395"/>
        <v>10.999999999999998</v>
      </c>
    </row>
    <row r="6335" spans="1:26"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t="str">
        <f>_xlfn.XLOOKUP(B6335,Returns!B:B,Returns!A:A,"No",0)</f>
        <v>No</v>
      </c>
      <c r="W6335">
        <f t="shared" si="392"/>
        <v>148.5</v>
      </c>
      <c r="X6335">
        <f t="shared" si="393"/>
        <v>6</v>
      </c>
      <c r="Y6335">
        <f t="shared" si="394"/>
        <v>148.5</v>
      </c>
      <c r="Z6335" s="12">
        <f t="shared" si="395"/>
        <v>9</v>
      </c>
    </row>
    <row r="6336" spans="1:26"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t="str">
        <f>_xlfn.XLOOKUP(B6336,Returns!B:B,Returns!A:A,"No",0)</f>
        <v>No</v>
      </c>
      <c r="W6336">
        <f t="shared" si="392"/>
        <v>196.48</v>
      </c>
      <c r="X6336">
        <f t="shared" si="393"/>
        <v>4</v>
      </c>
      <c r="Y6336">
        <f t="shared" si="394"/>
        <v>196.48</v>
      </c>
      <c r="Z6336" s="12">
        <f t="shared" si="395"/>
        <v>11.75</v>
      </c>
    </row>
    <row r="6337" spans="1:26"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t="str">
        <f>_xlfn.XLOOKUP(B6337,Returns!B:B,Returns!A:A,"No",0)</f>
        <v>No</v>
      </c>
      <c r="W6337">
        <f t="shared" si="392"/>
        <v>91.4</v>
      </c>
      <c r="X6337">
        <f t="shared" si="393"/>
        <v>4</v>
      </c>
      <c r="Y6337">
        <f t="shared" si="394"/>
        <v>73.12</v>
      </c>
      <c r="Z6337" s="12">
        <f t="shared" si="395"/>
        <v>8.75</v>
      </c>
    </row>
    <row r="6338" spans="1:26"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t="str">
        <f>_xlfn.XLOOKUP(B6338,Returns!B:B,Returns!A:A,"No",0)</f>
        <v>No</v>
      </c>
      <c r="W6338">
        <f t="shared" si="392"/>
        <v>188.16</v>
      </c>
      <c r="X6338">
        <f t="shared" si="393"/>
        <v>7</v>
      </c>
      <c r="Y6338">
        <f t="shared" si="394"/>
        <v>188.16</v>
      </c>
      <c r="Z6338" s="12">
        <f t="shared" si="395"/>
        <v>8.5</v>
      </c>
    </row>
    <row r="6339" spans="1:26"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t="str">
        <f>_xlfn.XLOOKUP(B6339,Returns!B:B,Returns!A:A,"No",0)</f>
        <v>No</v>
      </c>
      <c r="W6339">
        <f t="shared" ref="W6339:W6402" si="396">R6339*S6339</f>
        <v>1699.8000000000002</v>
      </c>
      <c r="X6339">
        <f t="shared" ref="X6339:X6402" si="397">D6339-C6339</f>
        <v>7</v>
      </c>
      <c r="Y6339">
        <f t="shared" ref="Y6339:Y6402" si="398">W6339-(W6339*T6339)</f>
        <v>1359.8400000000001</v>
      </c>
      <c r="Z6339" s="12">
        <f t="shared" ref="Z6339:Z6402" si="399">(U6339/Y6339)*100</f>
        <v>3.124999999999996</v>
      </c>
    </row>
    <row r="6340" spans="1:26"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t="str">
        <f>_xlfn.XLOOKUP(B6340,Returns!B:B,Returns!A:A,"No",0)</f>
        <v>No</v>
      </c>
      <c r="W6340">
        <f t="shared" si="396"/>
        <v>351.2</v>
      </c>
      <c r="X6340">
        <f t="shared" si="397"/>
        <v>4</v>
      </c>
      <c r="Y6340">
        <f t="shared" si="398"/>
        <v>351.2</v>
      </c>
      <c r="Z6340" s="12">
        <f t="shared" si="399"/>
        <v>12.5</v>
      </c>
    </row>
    <row r="6341" spans="1:26"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t="str">
        <f>_xlfn.XLOOKUP(B6341,Returns!B:B,Returns!A:A,"No",0)</f>
        <v>No</v>
      </c>
      <c r="W6341">
        <f t="shared" si="396"/>
        <v>442.76400000000001</v>
      </c>
      <c r="X6341">
        <f t="shared" si="397"/>
        <v>4</v>
      </c>
      <c r="Y6341">
        <f t="shared" si="398"/>
        <v>398.48759999999999</v>
      </c>
      <c r="Z6341" s="12">
        <f t="shared" si="399"/>
        <v>0.6172839506172807</v>
      </c>
    </row>
    <row r="6342" spans="1:26"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t="str">
        <f>_xlfn.XLOOKUP(B6342,Returns!B:B,Returns!A:A,"No",0)</f>
        <v>No</v>
      </c>
      <c r="W6342">
        <f t="shared" si="396"/>
        <v>20799.84</v>
      </c>
      <c r="X6342">
        <f t="shared" si="397"/>
        <v>4</v>
      </c>
      <c r="Y6342">
        <f t="shared" si="398"/>
        <v>20799.84</v>
      </c>
      <c r="Z6342" s="12">
        <f t="shared" si="399"/>
        <v>6.4999999999999991</v>
      </c>
    </row>
    <row r="6343" spans="1:26"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t="str">
        <f>_xlfn.XLOOKUP(B6343,Returns!B:B,Returns!A:A,"No",0)</f>
        <v>No</v>
      </c>
      <c r="W6343">
        <f t="shared" si="396"/>
        <v>626.048</v>
      </c>
      <c r="X6343">
        <f t="shared" si="397"/>
        <v>2</v>
      </c>
      <c r="Y6343">
        <f t="shared" si="398"/>
        <v>500.83839999999998</v>
      </c>
      <c r="Z6343" s="12">
        <f t="shared" si="399"/>
        <v>-7.03125</v>
      </c>
    </row>
    <row r="6344" spans="1:26"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t="str">
        <f>_xlfn.XLOOKUP(B6344,Returns!B:B,Returns!A:A,"No",0)</f>
        <v>Yes</v>
      </c>
      <c r="W6344">
        <f t="shared" si="396"/>
        <v>359.55</v>
      </c>
      <c r="X6344">
        <f t="shared" si="397"/>
        <v>3</v>
      </c>
      <c r="Y6344">
        <f t="shared" si="398"/>
        <v>359.55</v>
      </c>
      <c r="Z6344" s="12">
        <f t="shared" si="399"/>
        <v>14.66666666666667</v>
      </c>
    </row>
    <row r="6345" spans="1:26"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t="str">
        <f>_xlfn.XLOOKUP(B6345,Returns!B:B,Returns!A:A,"No",0)</f>
        <v>Yes</v>
      </c>
      <c r="W6345">
        <f t="shared" si="396"/>
        <v>60.88</v>
      </c>
      <c r="X6345">
        <f t="shared" si="397"/>
        <v>3</v>
      </c>
      <c r="Y6345">
        <f t="shared" si="398"/>
        <v>60.88</v>
      </c>
      <c r="Z6345" s="12">
        <f t="shared" si="399"/>
        <v>24.5</v>
      </c>
    </row>
    <row r="6346" spans="1:26"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t="str">
        <f>_xlfn.XLOOKUP(B6346,Returns!B:B,Returns!A:A,"No",0)</f>
        <v>Yes</v>
      </c>
      <c r="W6346">
        <f t="shared" si="396"/>
        <v>138.56</v>
      </c>
      <c r="X6346">
        <f t="shared" si="397"/>
        <v>3</v>
      </c>
      <c r="Y6346">
        <f t="shared" si="398"/>
        <v>138.56</v>
      </c>
      <c r="Z6346" s="12">
        <f t="shared" si="399"/>
        <v>23.999999999999996</v>
      </c>
    </row>
    <row r="6347" spans="1:26"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t="str">
        <f>_xlfn.XLOOKUP(B6347,Returns!B:B,Returns!A:A,"No",0)</f>
        <v>Yes</v>
      </c>
      <c r="W6347">
        <f t="shared" si="396"/>
        <v>1763.91</v>
      </c>
      <c r="X6347">
        <f t="shared" si="397"/>
        <v>3</v>
      </c>
      <c r="Y6347">
        <f t="shared" si="398"/>
        <v>1763.91</v>
      </c>
      <c r="Z6347" s="12">
        <f t="shared" si="399"/>
        <v>9.6666666666666643</v>
      </c>
    </row>
    <row r="6348" spans="1:26"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t="str">
        <f>_xlfn.XLOOKUP(B6348,Returns!B:B,Returns!A:A,"No",0)</f>
        <v>No</v>
      </c>
      <c r="W6348">
        <f t="shared" si="396"/>
        <v>122.75</v>
      </c>
      <c r="X6348">
        <f t="shared" si="397"/>
        <v>0</v>
      </c>
      <c r="Y6348">
        <f t="shared" si="398"/>
        <v>122.75</v>
      </c>
      <c r="Z6348" s="12">
        <f t="shared" si="399"/>
        <v>9.7999999999999989</v>
      </c>
    </row>
    <row r="6349" spans="1:26"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t="str">
        <f>_xlfn.XLOOKUP(B6349,Returns!B:B,Returns!A:A,"No",0)</f>
        <v>No</v>
      </c>
      <c r="W6349">
        <f t="shared" si="396"/>
        <v>12.176000000000002</v>
      </c>
      <c r="X6349">
        <f t="shared" si="397"/>
        <v>5</v>
      </c>
      <c r="Y6349">
        <f t="shared" si="398"/>
        <v>9.7408000000000019</v>
      </c>
      <c r="Z6349" s="12">
        <f t="shared" si="399"/>
        <v>45.312499999999986</v>
      </c>
    </row>
    <row r="6350" spans="1:26"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t="str">
        <f>_xlfn.XLOOKUP(B6350,Returns!B:B,Returns!A:A,"No",0)</f>
        <v>No</v>
      </c>
      <c r="W6350">
        <f t="shared" si="396"/>
        <v>111.96000000000001</v>
      </c>
      <c r="X6350">
        <f t="shared" si="397"/>
        <v>5</v>
      </c>
      <c r="Y6350">
        <f t="shared" si="398"/>
        <v>111.96000000000001</v>
      </c>
      <c r="Z6350" s="12">
        <f t="shared" si="399"/>
        <v>9.3333333333333321</v>
      </c>
    </row>
    <row r="6351" spans="1:26"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t="str">
        <f>_xlfn.XLOOKUP(B6351,Returns!B:B,Returns!A:A,"No",0)</f>
        <v>No</v>
      </c>
      <c r="W6351">
        <f t="shared" si="396"/>
        <v>70.12</v>
      </c>
      <c r="X6351">
        <f t="shared" si="397"/>
        <v>5</v>
      </c>
      <c r="Y6351">
        <f t="shared" si="398"/>
        <v>70.12</v>
      </c>
      <c r="Z6351" s="12">
        <f t="shared" si="399"/>
        <v>14.999999999999995</v>
      </c>
    </row>
    <row r="6352" spans="1:26"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t="str">
        <f>_xlfn.XLOOKUP(B6352,Returns!B:B,Returns!A:A,"No",0)</f>
        <v>Yes</v>
      </c>
      <c r="W6352">
        <f t="shared" si="396"/>
        <v>542.00000000000011</v>
      </c>
      <c r="X6352">
        <f t="shared" si="397"/>
        <v>5</v>
      </c>
      <c r="Y6352">
        <f t="shared" si="398"/>
        <v>216.80000000000007</v>
      </c>
      <c r="Z6352" s="12">
        <f t="shared" si="399"/>
        <v>-48.75</v>
      </c>
    </row>
    <row r="6353" spans="1:26"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t="str">
        <f>_xlfn.XLOOKUP(B6353,Returns!B:B,Returns!A:A,"No",0)</f>
        <v>No</v>
      </c>
      <c r="W6353">
        <f t="shared" si="396"/>
        <v>722.75200000000007</v>
      </c>
      <c r="X6353">
        <f t="shared" si="397"/>
        <v>5</v>
      </c>
      <c r="Y6353">
        <f t="shared" si="398"/>
        <v>578.2016000000001</v>
      </c>
      <c r="Z6353" s="12">
        <f t="shared" si="399"/>
        <v>4.6874999999999991</v>
      </c>
    </row>
    <row r="6354" spans="1:26"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t="str">
        <f>_xlfn.XLOOKUP(B6354,Returns!B:B,Returns!A:A,"No",0)</f>
        <v>No</v>
      </c>
      <c r="W6354">
        <f t="shared" si="396"/>
        <v>2.4119999999999999</v>
      </c>
      <c r="X6354">
        <f t="shared" si="397"/>
        <v>6</v>
      </c>
      <c r="Y6354">
        <f t="shared" si="398"/>
        <v>0.72360000000000002</v>
      </c>
      <c r="Z6354" s="12">
        <f t="shared" si="399"/>
        <v>-277.77777777777771</v>
      </c>
    </row>
    <row r="6355" spans="1:26"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t="str">
        <f>_xlfn.XLOOKUP(B6355,Returns!B:B,Returns!A:A,"No",0)</f>
        <v>No</v>
      </c>
      <c r="W6355">
        <f t="shared" si="396"/>
        <v>8.39</v>
      </c>
      <c r="X6355">
        <f t="shared" si="397"/>
        <v>6</v>
      </c>
      <c r="Y6355">
        <f t="shared" si="398"/>
        <v>8.39</v>
      </c>
      <c r="Z6355" s="12">
        <f t="shared" si="399"/>
        <v>25</v>
      </c>
    </row>
    <row r="6356" spans="1:26"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t="str">
        <f>_xlfn.XLOOKUP(B6356,Returns!B:B,Returns!A:A,"No",0)</f>
        <v>No</v>
      </c>
      <c r="W6356">
        <f t="shared" si="396"/>
        <v>675.96</v>
      </c>
      <c r="X6356">
        <f t="shared" si="397"/>
        <v>6</v>
      </c>
      <c r="Y6356">
        <f t="shared" si="398"/>
        <v>675.96</v>
      </c>
      <c r="Z6356" s="12">
        <f t="shared" si="399"/>
        <v>14.999999999999996</v>
      </c>
    </row>
    <row r="6357" spans="1:26"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t="str">
        <f>_xlfn.XLOOKUP(B6357,Returns!B:B,Returns!A:A,"No",0)</f>
        <v>No</v>
      </c>
      <c r="W6357">
        <f t="shared" si="396"/>
        <v>419.60000000000008</v>
      </c>
      <c r="X6357">
        <f t="shared" si="397"/>
        <v>7</v>
      </c>
      <c r="Y6357">
        <f t="shared" si="398"/>
        <v>335.68000000000006</v>
      </c>
      <c r="Z6357" s="12">
        <f t="shared" si="399"/>
        <v>-4.0625000000000018</v>
      </c>
    </row>
    <row r="6358" spans="1:26"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t="str">
        <f>_xlfn.XLOOKUP(B6358,Returns!B:B,Returns!A:A,"No",0)</f>
        <v>No</v>
      </c>
      <c r="W6358">
        <f t="shared" si="396"/>
        <v>98.4</v>
      </c>
      <c r="X6358">
        <f t="shared" si="397"/>
        <v>5</v>
      </c>
      <c r="Y6358">
        <f t="shared" si="398"/>
        <v>78.72</v>
      </c>
      <c r="Z6358" s="12">
        <f t="shared" si="399"/>
        <v>8.7499999999999982</v>
      </c>
    </row>
    <row r="6359" spans="1:26"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t="str">
        <f>_xlfn.XLOOKUP(B6359,Returns!B:B,Returns!A:A,"No",0)</f>
        <v>No</v>
      </c>
      <c r="W6359">
        <f t="shared" si="396"/>
        <v>103.68</v>
      </c>
      <c r="X6359">
        <f t="shared" si="397"/>
        <v>5</v>
      </c>
      <c r="Y6359">
        <f t="shared" si="398"/>
        <v>103.68</v>
      </c>
      <c r="Z6359" s="12">
        <f t="shared" si="399"/>
        <v>12.000000000000002</v>
      </c>
    </row>
    <row r="6360" spans="1:26"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t="str">
        <f>_xlfn.XLOOKUP(B6360,Returns!B:B,Returns!A:A,"No",0)</f>
        <v>No</v>
      </c>
      <c r="W6360">
        <f t="shared" si="396"/>
        <v>6.48</v>
      </c>
      <c r="X6360">
        <f t="shared" si="397"/>
        <v>5</v>
      </c>
      <c r="Y6360">
        <f t="shared" si="398"/>
        <v>6.48</v>
      </c>
      <c r="Z6360" s="12">
        <f t="shared" si="399"/>
        <v>48.000000000000007</v>
      </c>
    </row>
    <row r="6361" spans="1:26"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t="str">
        <f>_xlfn.XLOOKUP(B6361,Returns!B:B,Returns!A:A,"No",0)</f>
        <v>No</v>
      </c>
      <c r="W6361">
        <f t="shared" si="396"/>
        <v>518.11200000000008</v>
      </c>
      <c r="X6361">
        <f t="shared" si="397"/>
        <v>5</v>
      </c>
      <c r="Y6361">
        <f t="shared" si="398"/>
        <v>414.48960000000005</v>
      </c>
      <c r="Z6361" s="12">
        <f t="shared" si="399"/>
        <v>2.083333333333333</v>
      </c>
    </row>
    <row r="6362" spans="1:26"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t="str">
        <f>_xlfn.XLOOKUP(B6362,Returns!B:B,Returns!A:A,"No",0)</f>
        <v>No</v>
      </c>
      <c r="W6362">
        <f t="shared" si="396"/>
        <v>112.6</v>
      </c>
      <c r="X6362">
        <f t="shared" si="397"/>
        <v>5</v>
      </c>
      <c r="Y6362">
        <f t="shared" si="398"/>
        <v>112.6</v>
      </c>
      <c r="Z6362" s="12">
        <f t="shared" si="399"/>
        <v>14.000000000000004</v>
      </c>
    </row>
    <row r="6363" spans="1:26"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t="str">
        <f>_xlfn.XLOOKUP(B6363,Returns!B:B,Returns!A:A,"No",0)</f>
        <v>No</v>
      </c>
      <c r="W6363">
        <f t="shared" si="396"/>
        <v>357.11200000000002</v>
      </c>
      <c r="X6363">
        <f t="shared" si="397"/>
        <v>5</v>
      </c>
      <c r="Y6363">
        <f t="shared" si="398"/>
        <v>285.68960000000004</v>
      </c>
      <c r="Z6363" s="12">
        <f t="shared" si="399"/>
        <v>2.9017857142857122</v>
      </c>
    </row>
    <row r="6364" spans="1:26"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t="str">
        <f>_xlfn.XLOOKUP(B6364,Returns!B:B,Returns!A:A,"No",0)</f>
        <v>No</v>
      </c>
      <c r="W6364">
        <f t="shared" si="396"/>
        <v>754</v>
      </c>
      <c r="X6364">
        <f t="shared" si="397"/>
        <v>4</v>
      </c>
      <c r="Y6364">
        <f t="shared" si="398"/>
        <v>603.20000000000005</v>
      </c>
      <c r="Z6364" s="12">
        <f t="shared" si="399"/>
        <v>9.3749999999999982</v>
      </c>
    </row>
    <row r="6365" spans="1:26"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t="str">
        <f>_xlfn.XLOOKUP(B6365,Returns!B:B,Returns!A:A,"No",0)</f>
        <v>No</v>
      </c>
      <c r="W6365">
        <f t="shared" si="396"/>
        <v>1039.992</v>
      </c>
      <c r="X6365">
        <f t="shared" si="397"/>
        <v>4</v>
      </c>
      <c r="Y6365">
        <f t="shared" si="398"/>
        <v>831.99360000000001</v>
      </c>
      <c r="Z6365" s="12">
        <f t="shared" si="399"/>
        <v>12.500000000000004</v>
      </c>
    </row>
    <row r="6366" spans="1:26"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t="str">
        <f>_xlfn.XLOOKUP(B6366,Returns!B:B,Returns!A:A,"No",0)</f>
        <v>No</v>
      </c>
      <c r="W6366">
        <f t="shared" si="396"/>
        <v>414.72</v>
      </c>
      <c r="X6366">
        <f t="shared" si="397"/>
        <v>4</v>
      </c>
      <c r="Y6366">
        <f t="shared" si="398"/>
        <v>414.72</v>
      </c>
      <c r="Z6366" s="12">
        <f t="shared" si="399"/>
        <v>6.0000000000000009</v>
      </c>
    </row>
    <row r="6367" spans="1:26"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t="str">
        <f>_xlfn.XLOOKUP(B6367,Returns!B:B,Returns!A:A,"No",0)</f>
        <v>No</v>
      </c>
      <c r="W6367">
        <f t="shared" si="396"/>
        <v>41.22</v>
      </c>
      <c r="X6367">
        <f t="shared" si="397"/>
        <v>1</v>
      </c>
      <c r="Y6367">
        <f t="shared" si="398"/>
        <v>41.22</v>
      </c>
      <c r="Z6367" s="12">
        <f t="shared" si="399"/>
        <v>27</v>
      </c>
    </row>
    <row r="6368" spans="1:26"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t="str">
        <f>_xlfn.XLOOKUP(B6368,Returns!B:B,Returns!A:A,"No",0)</f>
        <v>No</v>
      </c>
      <c r="W6368">
        <f t="shared" si="396"/>
        <v>240.37</v>
      </c>
      <c r="X6368">
        <f t="shared" si="397"/>
        <v>1</v>
      </c>
      <c r="Y6368">
        <f t="shared" si="398"/>
        <v>240.37</v>
      </c>
      <c r="Z6368" s="12">
        <f t="shared" si="399"/>
        <v>3.0000000000000067</v>
      </c>
    </row>
    <row r="6369" spans="1:26"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t="str">
        <f>_xlfn.XLOOKUP(B6369,Returns!B:B,Returns!A:A,"No",0)</f>
        <v>No</v>
      </c>
      <c r="W6369">
        <f t="shared" si="396"/>
        <v>238.04</v>
      </c>
      <c r="X6369">
        <f t="shared" si="397"/>
        <v>1</v>
      </c>
      <c r="Y6369">
        <f t="shared" si="398"/>
        <v>238.04</v>
      </c>
      <c r="Z6369" s="12">
        <f t="shared" si="399"/>
        <v>14.000000000000004</v>
      </c>
    </row>
    <row r="6370" spans="1:26"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t="str">
        <f>_xlfn.XLOOKUP(B6370,Returns!B:B,Returns!A:A,"No",0)</f>
        <v>Yes</v>
      </c>
      <c r="W6370">
        <f t="shared" si="396"/>
        <v>665.6</v>
      </c>
      <c r="X6370">
        <f t="shared" si="397"/>
        <v>5</v>
      </c>
      <c r="Y6370">
        <f t="shared" si="398"/>
        <v>532.48</v>
      </c>
      <c r="Z6370" s="12">
        <f t="shared" si="399"/>
        <v>9.375</v>
      </c>
    </row>
    <row r="6371" spans="1:26"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t="str">
        <f>_xlfn.XLOOKUP(B6371,Returns!B:B,Returns!A:A,"No",0)</f>
        <v>No</v>
      </c>
      <c r="W6371">
        <f t="shared" si="396"/>
        <v>190.39999999999998</v>
      </c>
      <c r="X6371">
        <f t="shared" si="397"/>
        <v>4</v>
      </c>
      <c r="Y6371">
        <f t="shared" si="398"/>
        <v>76.16</v>
      </c>
      <c r="Z6371" s="12">
        <f t="shared" si="399"/>
        <v>-38.750000000000014</v>
      </c>
    </row>
    <row r="6372" spans="1:26"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t="str">
        <f>_xlfn.XLOOKUP(B6372,Returns!B:B,Returns!A:A,"No",0)</f>
        <v>No</v>
      </c>
      <c r="W6372">
        <f t="shared" si="396"/>
        <v>227.13600000000002</v>
      </c>
      <c r="X6372">
        <f t="shared" si="397"/>
        <v>0</v>
      </c>
      <c r="Y6372">
        <f t="shared" si="398"/>
        <v>181.70880000000002</v>
      </c>
      <c r="Z6372" s="12">
        <f t="shared" si="399"/>
        <v>7.0312499999999929</v>
      </c>
    </row>
    <row r="6373" spans="1:26"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t="str">
        <f>_xlfn.XLOOKUP(B6373,Returns!B:B,Returns!A:A,"No",0)</f>
        <v>No</v>
      </c>
      <c r="W6373">
        <f t="shared" si="396"/>
        <v>335.68</v>
      </c>
      <c r="X6373">
        <f t="shared" si="397"/>
        <v>2</v>
      </c>
      <c r="Y6373">
        <f t="shared" si="398"/>
        <v>335.68</v>
      </c>
      <c r="Z6373" s="12">
        <f t="shared" si="399"/>
        <v>6.5</v>
      </c>
    </row>
    <row r="6374" spans="1:26"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t="str">
        <f>_xlfn.XLOOKUP(B6374,Returns!B:B,Returns!A:A,"No",0)</f>
        <v>No</v>
      </c>
      <c r="W6374">
        <f t="shared" si="396"/>
        <v>19.89</v>
      </c>
      <c r="X6374">
        <f t="shared" si="397"/>
        <v>2</v>
      </c>
      <c r="Y6374">
        <f t="shared" si="398"/>
        <v>19.89</v>
      </c>
      <c r="Z6374" s="12">
        <f t="shared" si="399"/>
        <v>15.666666666666664</v>
      </c>
    </row>
    <row r="6375" spans="1:26"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t="str">
        <f>_xlfn.XLOOKUP(B6375,Returns!B:B,Returns!A:A,"No",0)</f>
        <v>No</v>
      </c>
      <c r="W6375">
        <f t="shared" si="396"/>
        <v>1115.9099999999999</v>
      </c>
      <c r="X6375">
        <f t="shared" si="397"/>
        <v>2</v>
      </c>
      <c r="Y6375">
        <f t="shared" si="398"/>
        <v>1115.9099999999999</v>
      </c>
      <c r="Z6375" s="12">
        <f t="shared" si="399"/>
        <v>5.9999999999999982</v>
      </c>
    </row>
    <row r="6376" spans="1:26"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t="str">
        <f>_xlfn.XLOOKUP(B6376,Returns!B:B,Returns!A:A,"No",0)</f>
        <v>No</v>
      </c>
      <c r="W6376">
        <f t="shared" si="396"/>
        <v>1123.1680000000001</v>
      </c>
      <c r="X6376">
        <f t="shared" si="397"/>
        <v>4</v>
      </c>
      <c r="Y6376">
        <f t="shared" si="398"/>
        <v>898.53440000000012</v>
      </c>
      <c r="Z6376" s="12">
        <f t="shared" si="399"/>
        <v>7.8124999999999902</v>
      </c>
    </row>
    <row r="6377" spans="1:26"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t="str">
        <f>_xlfn.XLOOKUP(B6377,Returns!B:B,Returns!A:A,"No",0)</f>
        <v>No</v>
      </c>
      <c r="W6377">
        <f t="shared" si="396"/>
        <v>499.60000000000008</v>
      </c>
      <c r="X6377">
        <f t="shared" si="397"/>
        <v>4</v>
      </c>
      <c r="Y6377">
        <f t="shared" si="398"/>
        <v>399.68000000000006</v>
      </c>
      <c r="Z6377" s="12">
        <f t="shared" si="399"/>
        <v>-0.31250000000000316</v>
      </c>
    </row>
    <row r="6378" spans="1:26"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t="str">
        <f>_xlfn.XLOOKUP(B6378,Returns!B:B,Returns!A:A,"No",0)</f>
        <v>No</v>
      </c>
      <c r="W6378">
        <f t="shared" si="396"/>
        <v>9.8560000000000016</v>
      </c>
      <c r="X6378">
        <f t="shared" si="397"/>
        <v>3</v>
      </c>
      <c r="Y6378">
        <f t="shared" si="398"/>
        <v>7.8848000000000011</v>
      </c>
      <c r="Z6378" s="12">
        <f t="shared" si="399"/>
        <v>21.874999999999993</v>
      </c>
    </row>
    <row r="6379" spans="1:26"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t="str">
        <f>_xlfn.XLOOKUP(B6379,Returns!B:B,Returns!A:A,"No",0)</f>
        <v>No</v>
      </c>
      <c r="W6379">
        <f t="shared" si="396"/>
        <v>29.52</v>
      </c>
      <c r="X6379">
        <f t="shared" si="397"/>
        <v>7</v>
      </c>
      <c r="Y6379">
        <f t="shared" si="398"/>
        <v>29.52</v>
      </c>
      <c r="Z6379" s="12">
        <f t="shared" si="399"/>
        <v>14.499999999999996</v>
      </c>
    </row>
    <row r="6380" spans="1:26"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t="str">
        <f>_xlfn.XLOOKUP(B6380,Returns!B:B,Returns!A:A,"No",0)</f>
        <v>No</v>
      </c>
      <c r="W6380">
        <f t="shared" si="396"/>
        <v>99.99</v>
      </c>
      <c r="X6380">
        <f t="shared" si="397"/>
        <v>4</v>
      </c>
      <c r="Y6380">
        <f t="shared" si="398"/>
        <v>99.99</v>
      </c>
      <c r="Z6380" s="12">
        <f t="shared" si="399"/>
        <v>42.000000000000007</v>
      </c>
    </row>
    <row r="6381" spans="1:26"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t="str">
        <f>_xlfn.XLOOKUP(B6381,Returns!B:B,Returns!A:A,"No",0)</f>
        <v>No</v>
      </c>
      <c r="W6381">
        <f t="shared" si="396"/>
        <v>1430.75</v>
      </c>
      <c r="X6381">
        <f t="shared" si="397"/>
        <v>4</v>
      </c>
      <c r="Y6381">
        <f t="shared" si="398"/>
        <v>1430.75</v>
      </c>
      <c r="Z6381" s="12">
        <f t="shared" si="399"/>
        <v>5</v>
      </c>
    </row>
    <row r="6382" spans="1:26"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t="str">
        <f>_xlfn.XLOOKUP(B6382,Returns!B:B,Returns!A:A,"No",0)</f>
        <v>No</v>
      </c>
      <c r="W6382">
        <f t="shared" si="396"/>
        <v>398.33600000000001</v>
      </c>
      <c r="X6382">
        <f t="shared" si="397"/>
        <v>5</v>
      </c>
      <c r="Y6382">
        <f t="shared" si="398"/>
        <v>318.66880000000003</v>
      </c>
      <c r="Z6382" s="12">
        <f t="shared" si="399"/>
        <v>-3.7109375</v>
      </c>
    </row>
    <row r="6383" spans="1:26"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t="str">
        <f>_xlfn.XLOOKUP(B6383,Returns!B:B,Returns!A:A,"No",0)</f>
        <v>No</v>
      </c>
      <c r="W6383">
        <f t="shared" si="396"/>
        <v>1499.8749999999998</v>
      </c>
      <c r="X6383">
        <f t="shared" si="397"/>
        <v>4</v>
      </c>
      <c r="Y6383">
        <f t="shared" si="398"/>
        <v>749.93749999999989</v>
      </c>
      <c r="Z6383" s="12">
        <f t="shared" si="399"/>
        <v>-22.400000000000006</v>
      </c>
    </row>
    <row r="6384" spans="1:26"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t="str">
        <f>_xlfn.XLOOKUP(B6384,Returns!B:B,Returns!A:A,"No",0)</f>
        <v>No</v>
      </c>
      <c r="W6384">
        <f t="shared" si="396"/>
        <v>633.50399999999991</v>
      </c>
      <c r="X6384">
        <f t="shared" si="397"/>
        <v>4</v>
      </c>
      <c r="Y6384">
        <f t="shared" si="398"/>
        <v>380.10239999999993</v>
      </c>
      <c r="Z6384" s="12">
        <f t="shared" si="399"/>
        <v>-9.7222222222222232</v>
      </c>
    </row>
    <row r="6385" spans="1:26"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t="str">
        <f>_xlfn.XLOOKUP(B6385,Returns!B:B,Returns!A:A,"No",0)</f>
        <v>No</v>
      </c>
      <c r="W6385">
        <f t="shared" si="396"/>
        <v>131.13599999999997</v>
      </c>
      <c r="X6385">
        <f t="shared" si="397"/>
        <v>3</v>
      </c>
      <c r="Y6385">
        <f t="shared" si="398"/>
        <v>26.227199999999982</v>
      </c>
      <c r="Z6385" s="12">
        <f t="shared" si="399"/>
        <v>-200.00000000000017</v>
      </c>
    </row>
    <row r="6386" spans="1:26"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t="str">
        <f>_xlfn.XLOOKUP(B6386,Returns!B:B,Returns!A:A,"No",0)</f>
        <v>No</v>
      </c>
      <c r="W6386">
        <f t="shared" si="396"/>
        <v>95.968000000000004</v>
      </c>
      <c r="X6386">
        <f t="shared" si="397"/>
        <v>3</v>
      </c>
      <c r="Y6386">
        <f t="shared" si="398"/>
        <v>76.7744</v>
      </c>
      <c r="Z6386" s="12">
        <f t="shared" si="399"/>
        <v>18.750000000000007</v>
      </c>
    </row>
    <row r="6387" spans="1:26"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t="str">
        <f>_xlfn.XLOOKUP(B6387,Returns!B:B,Returns!A:A,"No",0)</f>
        <v>No</v>
      </c>
      <c r="W6387">
        <f t="shared" si="396"/>
        <v>500.73599999999999</v>
      </c>
      <c r="X6387">
        <f t="shared" si="397"/>
        <v>3</v>
      </c>
      <c r="Y6387">
        <f t="shared" si="398"/>
        <v>400.58879999999999</v>
      </c>
      <c r="Z6387" s="12">
        <f t="shared" si="399"/>
        <v>3.3203125</v>
      </c>
    </row>
    <row r="6388" spans="1:26"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t="str">
        <f>_xlfn.XLOOKUP(B6388,Returns!B:B,Returns!A:A,"No",0)</f>
        <v>No</v>
      </c>
      <c r="W6388">
        <f t="shared" si="396"/>
        <v>4.2759999999999989</v>
      </c>
      <c r="X6388">
        <f t="shared" si="397"/>
        <v>3</v>
      </c>
      <c r="Y6388">
        <f t="shared" si="398"/>
        <v>0.85519999999999952</v>
      </c>
      <c r="Z6388" s="12">
        <f t="shared" si="399"/>
        <v>-775.00000000000057</v>
      </c>
    </row>
    <row r="6389" spans="1:26"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t="str">
        <f>_xlfn.XLOOKUP(B6389,Returns!B:B,Returns!A:A,"No",0)</f>
        <v>No</v>
      </c>
      <c r="W6389">
        <f t="shared" si="396"/>
        <v>21.12</v>
      </c>
      <c r="X6389">
        <f t="shared" si="397"/>
        <v>5</v>
      </c>
      <c r="Y6389">
        <f t="shared" si="398"/>
        <v>21.12</v>
      </c>
      <c r="Z6389" s="12">
        <f t="shared" si="399"/>
        <v>22.499999999999996</v>
      </c>
    </row>
    <row r="6390" spans="1:26"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t="str">
        <f>_xlfn.XLOOKUP(B6390,Returns!B:B,Returns!A:A,"No",0)</f>
        <v>No</v>
      </c>
      <c r="W6390">
        <f t="shared" si="396"/>
        <v>459.88</v>
      </c>
      <c r="X6390">
        <f t="shared" si="397"/>
        <v>5</v>
      </c>
      <c r="Y6390">
        <f t="shared" si="398"/>
        <v>459.88</v>
      </c>
      <c r="Z6390" s="12">
        <f t="shared" si="399"/>
        <v>1.5000000000000007</v>
      </c>
    </row>
    <row r="6391" spans="1:26"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t="str">
        <f>_xlfn.XLOOKUP(B6391,Returns!B:B,Returns!A:A,"No",0)</f>
        <v>No</v>
      </c>
      <c r="W6391">
        <f t="shared" si="396"/>
        <v>1555.75</v>
      </c>
      <c r="X6391">
        <f t="shared" si="397"/>
        <v>4</v>
      </c>
      <c r="Y6391">
        <f t="shared" si="398"/>
        <v>1555.75</v>
      </c>
      <c r="Z6391" s="12">
        <f t="shared" si="399"/>
        <v>9.3999999999999986</v>
      </c>
    </row>
    <row r="6392" spans="1:26"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t="str">
        <f>_xlfn.XLOOKUP(B6392,Returns!B:B,Returns!A:A,"No",0)</f>
        <v>No</v>
      </c>
      <c r="W6392">
        <f t="shared" si="396"/>
        <v>25.92</v>
      </c>
      <c r="X6392">
        <f t="shared" si="397"/>
        <v>4</v>
      </c>
      <c r="Y6392">
        <f t="shared" si="398"/>
        <v>25.92</v>
      </c>
      <c r="Z6392" s="12">
        <f t="shared" si="399"/>
        <v>24.5</v>
      </c>
    </row>
    <row r="6393" spans="1:26"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t="str">
        <f>_xlfn.XLOOKUP(B6393,Returns!B:B,Returns!A:A,"No",0)</f>
        <v>No</v>
      </c>
      <c r="W6393">
        <f t="shared" si="396"/>
        <v>29.24</v>
      </c>
      <c r="X6393">
        <f t="shared" si="397"/>
        <v>5</v>
      </c>
      <c r="Y6393">
        <f t="shared" si="398"/>
        <v>29.24</v>
      </c>
      <c r="Z6393" s="12">
        <f t="shared" si="399"/>
        <v>23</v>
      </c>
    </row>
    <row r="6394" spans="1:26"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t="str">
        <f>_xlfn.XLOOKUP(B6394,Returns!B:B,Returns!A:A,"No",0)</f>
        <v>No</v>
      </c>
      <c r="W6394">
        <f t="shared" si="396"/>
        <v>11.52</v>
      </c>
      <c r="X6394">
        <f t="shared" si="397"/>
        <v>5</v>
      </c>
      <c r="Y6394">
        <f t="shared" si="398"/>
        <v>11.52</v>
      </c>
      <c r="Z6394" s="12">
        <f t="shared" si="399"/>
        <v>24.500000000000004</v>
      </c>
    </row>
    <row r="6395" spans="1:26"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t="str">
        <f>_xlfn.XLOOKUP(B6395,Returns!B:B,Returns!A:A,"No",0)</f>
        <v>No</v>
      </c>
      <c r="W6395">
        <f t="shared" si="396"/>
        <v>128.88</v>
      </c>
      <c r="X6395">
        <f t="shared" si="397"/>
        <v>5</v>
      </c>
      <c r="Y6395">
        <f t="shared" si="398"/>
        <v>128.88</v>
      </c>
      <c r="Z6395" s="12">
        <f t="shared" si="399"/>
        <v>8.1666666666666661</v>
      </c>
    </row>
    <row r="6396" spans="1:26"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t="str">
        <f>_xlfn.XLOOKUP(B6396,Returns!B:B,Returns!A:A,"No",0)</f>
        <v>No</v>
      </c>
      <c r="W6396">
        <f t="shared" si="396"/>
        <v>1587.68</v>
      </c>
      <c r="X6396">
        <f t="shared" si="397"/>
        <v>5</v>
      </c>
      <c r="Y6396">
        <f t="shared" si="398"/>
        <v>1587.68</v>
      </c>
      <c r="Z6396" s="12">
        <f t="shared" si="399"/>
        <v>12.5</v>
      </c>
    </row>
    <row r="6397" spans="1:26"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t="str">
        <f>_xlfn.XLOOKUP(B6397,Returns!B:B,Returns!A:A,"No",0)</f>
        <v>No</v>
      </c>
      <c r="W6397">
        <f t="shared" si="396"/>
        <v>17.149999999999999</v>
      </c>
      <c r="X6397">
        <f t="shared" si="397"/>
        <v>5</v>
      </c>
      <c r="Y6397">
        <f t="shared" si="398"/>
        <v>17.149999999999999</v>
      </c>
      <c r="Z6397" s="12">
        <f t="shared" si="399"/>
        <v>27</v>
      </c>
    </row>
    <row r="6398" spans="1:26"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t="str">
        <f>_xlfn.XLOOKUP(B6398,Returns!B:B,Returns!A:A,"No",0)</f>
        <v>No</v>
      </c>
      <c r="W6398">
        <f t="shared" si="396"/>
        <v>46.24</v>
      </c>
      <c r="X6398">
        <f t="shared" si="397"/>
        <v>5</v>
      </c>
      <c r="Y6398">
        <f t="shared" si="398"/>
        <v>36.992000000000004</v>
      </c>
      <c r="Z6398" s="12">
        <f t="shared" si="399"/>
        <v>21.093749999999993</v>
      </c>
    </row>
    <row r="6399" spans="1:26"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t="str">
        <f>_xlfn.XLOOKUP(B6399,Returns!B:B,Returns!A:A,"No",0)</f>
        <v>No</v>
      </c>
      <c r="W6399">
        <f t="shared" si="396"/>
        <v>10.496</v>
      </c>
      <c r="X6399">
        <f t="shared" si="397"/>
        <v>4</v>
      </c>
      <c r="Y6399">
        <f t="shared" si="398"/>
        <v>8.3968000000000007</v>
      </c>
      <c r="Z6399" s="12">
        <f t="shared" si="399"/>
        <v>7.0312499999999893</v>
      </c>
    </row>
    <row r="6400" spans="1:26"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t="str">
        <f>_xlfn.XLOOKUP(B6400,Returns!B:B,Returns!A:A,"No",0)</f>
        <v>No</v>
      </c>
      <c r="W6400">
        <f t="shared" si="396"/>
        <v>4124.75</v>
      </c>
      <c r="X6400">
        <f t="shared" si="397"/>
        <v>6</v>
      </c>
      <c r="Y6400">
        <f t="shared" si="398"/>
        <v>4124.75</v>
      </c>
      <c r="Z6400" s="12">
        <f t="shared" si="399"/>
        <v>5.9999999999999982</v>
      </c>
    </row>
    <row r="6401" spans="1:26"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t="str">
        <f>_xlfn.XLOOKUP(B6401,Returns!B:B,Returns!A:A,"No",0)</f>
        <v>No</v>
      </c>
      <c r="W6401">
        <f t="shared" si="396"/>
        <v>197.12</v>
      </c>
      <c r="X6401">
        <f t="shared" si="397"/>
        <v>6</v>
      </c>
      <c r="Y6401">
        <f t="shared" si="398"/>
        <v>197.12</v>
      </c>
      <c r="Z6401" s="12">
        <f t="shared" si="399"/>
        <v>6</v>
      </c>
    </row>
    <row r="6402" spans="1:26"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t="str">
        <f>_xlfn.XLOOKUP(B6402,Returns!B:B,Returns!A:A,"No",0)</f>
        <v>No</v>
      </c>
      <c r="W6402">
        <f t="shared" si="396"/>
        <v>1367.28</v>
      </c>
      <c r="X6402">
        <f t="shared" si="397"/>
        <v>6</v>
      </c>
      <c r="Y6402">
        <f t="shared" si="398"/>
        <v>1367.28</v>
      </c>
      <c r="Z6402" s="12">
        <f t="shared" si="399"/>
        <v>4.9999999999999982</v>
      </c>
    </row>
    <row r="6403" spans="1:26"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t="str">
        <f>_xlfn.XLOOKUP(B6403,Returns!B:B,Returns!A:A,"No",0)</f>
        <v>No</v>
      </c>
      <c r="W6403">
        <f t="shared" ref="W6403:W6466" si="400">R6403*S6403</f>
        <v>483.92</v>
      </c>
      <c r="X6403">
        <f t="shared" ref="X6403:X6466" si="401">D6403-C6403</f>
        <v>1</v>
      </c>
      <c r="Y6403">
        <f t="shared" ref="Y6403:Y6466" si="402">W6403-(W6403*T6403)</f>
        <v>483.92</v>
      </c>
      <c r="Z6403" s="12">
        <f t="shared" ref="Z6403:Z6466" si="403">(U6403/Y6403)*100</f>
        <v>7.0000000000000018</v>
      </c>
    </row>
    <row r="6404" spans="1:26"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t="str">
        <f>_xlfn.XLOOKUP(B6404,Returns!B:B,Returns!A:A,"No",0)</f>
        <v>No</v>
      </c>
      <c r="W6404">
        <f t="shared" si="400"/>
        <v>3.89</v>
      </c>
      <c r="X6404">
        <f t="shared" si="401"/>
        <v>1</v>
      </c>
      <c r="Y6404">
        <f t="shared" si="402"/>
        <v>3.89</v>
      </c>
      <c r="Z6404" s="12">
        <f t="shared" si="403"/>
        <v>48</v>
      </c>
    </row>
    <row r="6405" spans="1:26"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t="str">
        <f>_xlfn.XLOOKUP(B6405,Returns!B:B,Returns!A:A,"No",0)</f>
        <v>No</v>
      </c>
      <c r="W6405">
        <f t="shared" si="400"/>
        <v>24.03</v>
      </c>
      <c r="X6405">
        <f t="shared" si="401"/>
        <v>1</v>
      </c>
      <c r="Y6405">
        <f t="shared" si="402"/>
        <v>24.03</v>
      </c>
      <c r="Z6405" s="12">
        <f t="shared" si="403"/>
        <v>12.666666666666664</v>
      </c>
    </row>
    <row r="6406" spans="1:26"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t="str">
        <f>_xlfn.XLOOKUP(B6406,Returns!B:B,Returns!A:A,"No",0)</f>
        <v>No</v>
      </c>
      <c r="W6406">
        <f t="shared" si="400"/>
        <v>532.44000000000005</v>
      </c>
      <c r="X6406">
        <f t="shared" si="401"/>
        <v>5</v>
      </c>
      <c r="Y6406">
        <f t="shared" si="402"/>
        <v>425.95200000000006</v>
      </c>
      <c r="Z6406" s="12">
        <f t="shared" si="403"/>
        <v>4.6874999999999956</v>
      </c>
    </row>
    <row r="6407" spans="1:26"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t="str">
        <f>_xlfn.XLOOKUP(B6407,Returns!B:B,Returns!A:A,"No",0)</f>
        <v>Yes</v>
      </c>
      <c r="W6407">
        <f t="shared" si="400"/>
        <v>1139.1360000000002</v>
      </c>
      <c r="X6407">
        <f t="shared" si="401"/>
        <v>2</v>
      </c>
      <c r="Y6407">
        <f t="shared" si="402"/>
        <v>911.30880000000013</v>
      </c>
      <c r="Z6407" s="12">
        <f t="shared" si="403"/>
        <v>0.78124999999998956</v>
      </c>
    </row>
    <row r="6408" spans="1:26"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t="str">
        <f>_xlfn.XLOOKUP(B6408,Returns!B:B,Returns!A:A,"No",0)</f>
        <v>Yes</v>
      </c>
      <c r="W6408">
        <f t="shared" si="400"/>
        <v>1048.1100000000001</v>
      </c>
      <c r="X6408">
        <f t="shared" si="401"/>
        <v>2</v>
      </c>
      <c r="Y6408">
        <f t="shared" si="402"/>
        <v>1048.1100000000001</v>
      </c>
      <c r="Z6408" s="12">
        <f t="shared" si="403"/>
        <v>4.1428571428571415</v>
      </c>
    </row>
    <row r="6409" spans="1:26"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t="str">
        <f>_xlfn.XLOOKUP(B6409,Returns!B:B,Returns!A:A,"No",0)</f>
        <v>No</v>
      </c>
      <c r="W6409">
        <f t="shared" si="400"/>
        <v>4497.1499999999996</v>
      </c>
      <c r="X6409">
        <f t="shared" si="401"/>
        <v>1</v>
      </c>
      <c r="Y6409">
        <f t="shared" si="402"/>
        <v>3148.0050000000001</v>
      </c>
      <c r="Z6409" s="12">
        <f t="shared" si="403"/>
        <v>-0.40816326530612751</v>
      </c>
    </row>
    <row r="6410" spans="1:26"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t="str">
        <f>_xlfn.XLOOKUP(B6410,Returns!B:B,Returns!A:A,"No",0)</f>
        <v>No</v>
      </c>
      <c r="W6410">
        <f t="shared" si="400"/>
        <v>231</v>
      </c>
      <c r="X6410">
        <f t="shared" si="401"/>
        <v>1</v>
      </c>
      <c r="Y6410">
        <f t="shared" si="402"/>
        <v>184.8</v>
      </c>
      <c r="Z6410" s="12">
        <f t="shared" si="403"/>
        <v>3.1249999999999991</v>
      </c>
    </row>
    <row r="6411" spans="1:26"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t="str">
        <f>_xlfn.XLOOKUP(B6411,Returns!B:B,Returns!A:A,"No",0)</f>
        <v>No</v>
      </c>
      <c r="W6411">
        <f t="shared" si="400"/>
        <v>143.85600000000002</v>
      </c>
      <c r="X6411">
        <f t="shared" si="401"/>
        <v>1</v>
      </c>
      <c r="Y6411">
        <f t="shared" si="402"/>
        <v>115.08480000000002</v>
      </c>
      <c r="Z6411" s="12">
        <f t="shared" si="403"/>
        <v>14.062499999999996</v>
      </c>
    </row>
    <row r="6412" spans="1:26"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t="str">
        <f>_xlfn.XLOOKUP(B6412,Returns!B:B,Returns!A:A,"No",0)</f>
        <v>No</v>
      </c>
      <c r="W6412">
        <f t="shared" si="400"/>
        <v>7.9920000000000009</v>
      </c>
      <c r="X6412">
        <f t="shared" si="401"/>
        <v>1</v>
      </c>
      <c r="Y6412">
        <f t="shared" si="402"/>
        <v>6.3936000000000011</v>
      </c>
      <c r="Z6412" s="12">
        <f t="shared" si="403"/>
        <v>10.937499999999998</v>
      </c>
    </row>
    <row r="6413" spans="1:26"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t="str">
        <f>_xlfn.XLOOKUP(B6413,Returns!B:B,Returns!A:A,"No",0)</f>
        <v>No</v>
      </c>
      <c r="W6413">
        <f t="shared" si="400"/>
        <v>153.72800000000001</v>
      </c>
      <c r="X6413">
        <f t="shared" si="401"/>
        <v>1</v>
      </c>
      <c r="Y6413">
        <f t="shared" si="402"/>
        <v>122.98240000000001</v>
      </c>
      <c r="Z6413" s="12">
        <f t="shared" si="403"/>
        <v>21.874999999999993</v>
      </c>
    </row>
    <row r="6414" spans="1:26"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t="str">
        <f>_xlfn.XLOOKUP(B6414,Returns!B:B,Returns!A:A,"No",0)</f>
        <v>No</v>
      </c>
      <c r="W6414">
        <f t="shared" si="400"/>
        <v>308.79000000000002</v>
      </c>
      <c r="X6414">
        <f t="shared" si="401"/>
        <v>6</v>
      </c>
      <c r="Y6414">
        <f t="shared" si="402"/>
        <v>308.79000000000002</v>
      </c>
      <c r="Z6414" s="12">
        <f t="shared" si="403"/>
        <v>15.666666666666668</v>
      </c>
    </row>
    <row r="6415" spans="1:26"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t="str">
        <f>_xlfn.XLOOKUP(B6415,Returns!B:B,Returns!A:A,"No",0)</f>
        <v>No</v>
      </c>
      <c r="W6415">
        <f t="shared" si="400"/>
        <v>588.96</v>
      </c>
      <c r="X6415">
        <f t="shared" si="401"/>
        <v>6</v>
      </c>
      <c r="Y6415">
        <f t="shared" si="402"/>
        <v>588.96</v>
      </c>
      <c r="Z6415" s="12">
        <f t="shared" si="403"/>
        <v>1.6666666666666659</v>
      </c>
    </row>
    <row r="6416" spans="1:26"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t="str">
        <f>_xlfn.XLOOKUP(B6416,Returns!B:B,Returns!A:A,"No",0)</f>
        <v>No</v>
      </c>
      <c r="W6416">
        <f t="shared" si="400"/>
        <v>57.600000000000009</v>
      </c>
      <c r="X6416">
        <f t="shared" si="401"/>
        <v>4</v>
      </c>
      <c r="Y6416">
        <f t="shared" si="402"/>
        <v>17.280000000000008</v>
      </c>
      <c r="Z6416" s="12">
        <f t="shared" si="403"/>
        <v>-44.4444444444444</v>
      </c>
    </row>
    <row r="6417" spans="1:26"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t="str">
        <f>_xlfn.XLOOKUP(B6417,Returns!B:B,Returns!A:A,"No",0)</f>
        <v>No</v>
      </c>
      <c r="W6417">
        <f t="shared" si="400"/>
        <v>83.88</v>
      </c>
      <c r="X6417">
        <f t="shared" si="401"/>
        <v>0</v>
      </c>
      <c r="Y6417">
        <f t="shared" si="402"/>
        <v>67.103999999999999</v>
      </c>
      <c r="Z6417" s="12">
        <f t="shared" si="403"/>
        <v>43.749999999999993</v>
      </c>
    </row>
    <row r="6418" spans="1:26"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t="str">
        <f>_xlfn.XLOOKUP(B6418,Returns!B:B,Returns!A:A,"No",0)</f>
        <v>No</v>
      </c>
      <c r="W6418">
        <f t="shared" si="400"/>
        <v>434.30400000000003</v>
      </c>
      <c r="X6418">
        <f t="shared" si="401"/>
        <v>4</v>
      </c>
      <c r="Y6418">
        <f t="shared" si="402"/>
        <v>260.58240000000001</v>
      </c>
      <c r="Z6418" s="12">
        <f t="shared" si="403"/>
        <v>-9.7222222222222232</v>
      </c>
    </row>
    <row r="6419" spans="1:26"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t="str">
        <f>_xlfn.XLOOKUP(B6419,Returns!B:B,Returns!A:A,"No",0)</f>
        <v>No</v>
      </c>
      <c r="W6419">
        <f t="shared" si="400"/>
        <v>11.968000000000002</v>
      </c>
      <c r="X6419">
        <f t="shared" si="401"/>
        <v>4</v>
      </c>
      <c r="Y6419">
        <f t="shared" si="402"/>
        <v>9.5744000000000007</v>
      </c>
      <c r="Z6419" s="12">
        <f t="shared" si="403"/>
        <v>-14.062499999999996</v>
      </c>
    </row>
    <row r="6420" spans="1:26"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t="str">
        <f>_xlfn.XLOOKUP(B6420,Returns!B:B,Returns!A:A,"No",0)</f>
        <v>No</v>
      </c>
      <c r="W6420">
        <f t="shared" si="400"/>
        <v>43.92</v>
      </c>
      <c r="X6420">
        <f t="shared" si="401"/>
        <v>5</v>
      </c>
      <c r="Y6420">
        <f t="shared" si="402"/>
        <v>43.92</v>
      </c>
      <c r="Z6420" s="12">
        <f t="shared" si="403"/>
        <v>14.000000000000002</v>
      </c>
    </row>
    <row r="6421" spans="1:26"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t="str">
        <f>_xlfn.XLOOKUP(B6421,Returns!B:B,Returns!A:A,"No",0)</f>
        <v>No</v>
      </c>
      <c r="W6421">
        <f t="shared" si="400"/>
        <v>1106.9099999999999</v>
      </c>
      <c r="X6421">
        <f t="shared" si="401"/>
        <v>5</v>
      </c>
      <c r="Y6421">
        <f t="shared" si="402"/>
        <v>1106.9099999999999</v>
      </c>
      <c r="Z6421" s="12">
        <f t="shared" si="403"/>
        <v>7.3333333333333348</v>
      </c>
    </row>
    <row r="6422" spans="1:26"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t="str">
        <f>_xlfn.XLOOKUP(B6422,Returns!B:B,Returns!A:A,"No",0)</f>
        <v>No</v>
      </c>
      <c r="W6422">
        <f t="shared" si="400"/>
        <v>37.17</v>
      </c>
      <c r="X6422">
        <f t="shared" si="401"/>
        <v>5</v>
      </c>
      <c r="Y6422">
        <f t="shared" si="402"/>
        <v>37.17</v>
      </c>
      <c r="Z6422" s="12">
        <f t="shared" si="403"/>
        <v>9.3333333333333339</v>
      </c>
    </row>
    <row r="6423" spans="1:26"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t="str">
        <f>_xlfn.XLOOKUP(B6423,Returns!B:B,Returns!A:A,"No",0)</f>
        <v>No</v>
      </c>
      <c r="W6423">
        <f t="shared" si="400"/>
        <v>998.81999999999994</v>
      </c>
      <c r="X6423">
        <f t="shared" si="401"/>
        <v>5</v>
      </c>
      <c r="Y6423">
        <f t="shared" si="402"/>
        <v>998.81999999999994</v>
      </c>
      <c r="Z6423" s="12">
        <f t="shared" si="403"/>
        <v>1.000000000000002</v>
      </c>
    </row>
    <row r="6424" spans="1:26"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t="str">
        <f>_xlfn.XLOOKUP(B6424,Returns!B:B,Returns!A:A,"No",0)</f>
        <v>No</v>
      </c>
      <c r="W6424">
        <f t="shared" si="400"/>
        <v>783.51</v>
      </c>
      <c r="X6424">
        <f t="shared" si="401"/>
        <v>6</v>
      </c>
      <c r="Y6424">
        <f t="shared" si="402"/>
        <v>783.51</v>
      </c>
      <c r="Z6424" s="12">
        <f t="shared" si="403"/>
        <v>4.4285714285714279</v>
      </c>
    </row>
    <row r="6425" spans="1:26"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t="str">
        <f>_xlfn.XLOOKUP(B6425,Returns!B:B,Returns!A:A,"No",0)</f>
        <v>Yes</v>
      </c>
      <c r="W6425">
        <f t="shared" si="400"/>
        <v>3634.1760000000004</v>
      </c>
      <c r="X6425">
        <f t="shared" si="401"/>
        <v>3</v>
      </c>
      <c r="Y6425">
        <f t="shared" si="402"/>
        <v>2907.3408000000004</v>
      </c>
      <c r="Z6425" s="12">
        <f t="shared" si="403"/>
        <v>-2.5390625000000013</v>
      </c>
    </row>
    <row r="6426" spans="1:26"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t="str">
        <f>_xlfn.XLOOKUP(B6426,Returns!B:B,Returns!A:A,"No",0)</f>
        <v>No</v>
      </c>
      <c r="W6426">
        <f t="shared" si="400"/>
        <v>58.320000000000007</v>
      </c>
      <c r="X6426">
        <f t="shared" si="401"/>
        <v>5</v>
      </c>
      <c r="Y6426">
        <f t="shared" si="402"/>
        <v>58.320000000000007</v>
      </c>
      <c r="Z6426" s="12">
        <f t="shared" si="403"/>
        <v>16</v>
      </c>
    </row>
    <row r="6427" spans="1:26"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t="str">
        <f>_xlfn.XLOOKUP(B6427,Returns!B:B,Returns!A:A,"No",0)</f>
        <v>No</v>
      </c>
      <c r="W6427">
        <f t="shared" si="400"/>
        <v>33599.903999999995</v>
      </c>
      <c r="X6427">
        <f t="shared" si="401"/>
        <v>4</v>
      </c>
      <c r="Y6427">
        <f t="shared" si="402"/>
        <v>20159.942399999996</v>
      </c>
      <c r="Z6427" s="12">
        <f t="shared" si="403"/>
        <v>5.5555555555555518</v>
      </c>
    </row>
    <row r="6428" spans="1:26"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t="str">
        <f>_xlfn.XLOOKUP(B6428,Returns!B:B,Returns!A:A,"No",0)</f>
        <v>No</v>
      </c>
      <c r="W6428">
        <f t="shared" si="400"/>
        <v>6.2940000000000014</v>
      </c>
      <c r="X6428">
        <f t="shared" si="401"/>
        <v>4</v>
      </c>
      <c r="Y6428">
        <f t="shared" si="402"/>
        <v>1.8882000000000003</v>
      </c>
      <c r="Z6428" s="12">
        <f t="shared" si="403"/>
        <v>-222.2222222222222</v>
      </c>
    </row>
    <row r="6429" spans="1:26"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t="str">
        <f>_xlfn.XLOOKUP(B6429,Returns!B:B,Returns!A:A,"No",0)</f>
        <v>No</v>
      </c>
      <c r="W6429">
        <f t="shared" si="400"/>
        <v>20.736000000000004</v>
      </c>
      <c r="X6429">
        <f t="shared" si="401"/>
        <v>4</v>
      </c>
      <c r="Y6429">
        <f t="shared" si="402"/>
        <v>16.588800000000003</v>
      </c>
      <c r="Z6429" s="12">
        <f t="shared" si="403"/>
        <v>21.874999999999996</v>
      </c>
    </row>
    <row r="6430" spans="1:26"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t="str">
        <f>_xlfn.XLOOKUP(B6430,Returns!B:B,Returns!A:A,"No",0)</f>
        <v>No</v>
      </c>
      <c r="W6430">
        <f t="shared" si="400"/>
        <v>367.14599999999996</v>
      </c>
      <c r="X6430">
        <f t="shared" si="401"/>
        <v>4</v>
      </c>
      <c r="Y6430">
        <f t="shared" si="402"/>
        <v>220.28759999999997</v>
      </c>
      <c r="Z6430" s="12">
        <f t="shared" si="403"/>
        <v>-11.111111111111112</v>
      </c>
    </row>
    <row r="6431" spans="1:26"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t="str">
        <f>_xlfn.XLOOKUP(B6431,Returns!B:B,Returns!A:A,"No",0)</f>
        <v>No</v>
      </c>
      <c r="W6431">
        <f t="shared" si="400"/>
        <v>51.967999999999996</v>
      </c>
      <c r="X6431">
        <f t="shared" si="401"/>
        <v>4</v>
      </c>
      <c r="Y6431">
        <f t="shared" si="402"/>
        <v>41.574399999999997</v>
      </c>
      <c r="Z6431" s="12">
        <f t="shared" si="403"/>
        <v>-3.9062499999999991</v>
      </c>
    </row>
    <row r="6432" spans="1:26"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t="str">
        <f>_xlfn.XLOOKUP(B6432,Returns!B:B,Returns!A:A,"No",0)</f>
        <v>No</v>
      </c>
      <c r="W6432">
        <f t="shared" si="400"/>
        <v>5670.2160000000003</v>
      </c>
      <c r="X6432">
        <f t="shared" si="401"/>
        <v>4</v>
      </c>
      <c r="Y6432">
        <f t="shared" si="402"/>
        <v>3402.1296000000002</v>
      </c>
      <c r="Z6432" s="12">
        <f t="shared" si="403"/>
        <v>-8.7962962962962976</v>
      </c>
    </row>
    <row r="6433" spans="1:26"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t="str">
        <f>_xlfn.XLOOKUP(B6433,Returns!B:B,Returns!A:A,"No",0)</f>
        <v>No</v>
      </c>
      <c r="W6433">
        <f t="shared" si="400"/>
        <v>100.10700000000001</v>
      </c>
      <c r="X6433">
        <f t="shared" si="401"/>
        <v>4</v>
      </c>
      <c r="Y6433">
        <f t="shared" si="402"/>
        <v>30.032100000000014</v>
      </c>
      <c r="Z6433" s="12">
        <f t="shared" si="403"/>
        <v>-34.92063492063491</v>
      </c>
    </row>
    <row r="6434" spans="1:26"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t="str">
        <f>_xlfn.XLOOKUP(B6434,Returns!B:B,Returns!A:A,"No",0)</f>
        <v>No</v>
      </c>
      <c r="W6434">
        <f t="shared" si="400"/>
        <v>1231.056</v>
      </c>
      <c r="X6434">
        <f t="shared" si="401"/>
        <v>4</v>
      </c>
      <c r="Y6434">
        <f t="shared" si="402"/>
        <v>984.84480000000008</v>
      </c>
      <c r="Z6434" s="12">
        <f t="shared" si="403"/>
        <v>-5.2083333333333375</v>
      </c>
    </row>
    <row r="6435" spans="1:26"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t="str">
        <f>_xlfn.XLOOKUP(B6435,Returns!B:B,Returns!A:A,"No",0)</f>
        <v>No</v>
      </c>
      <c r="W6435">
        <f t="shared" si="400"/>
        <v>117.6</v>
      </c>
      <c r="X6435">
        <f t="shared" si="401"/>
        <v>5</v>
      </c>
      <c r="Y6435">
        <f t="shared" si="402"/>
        <v>94.08</v>
      </c>
      <c r="Z6435" s="12">
        <f t="shared" si="403"/>
        <v>9.0625</v>
      </c>
    </row>
    <row r="6436" spans="1:26"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t="str">
        <f>_xlfn.XLOOKUP(B6436,Returns!B:B,Returns!A:A,"No",0)</f>
        <v>No</v>
      </c>
      <c r="W6436">
        <f t="shared" si="400"/>
        <v>904.80000000000007</v>
      </c>
      <c r="X6436">
        <f t="shared" si="401"/>
        <v>5</v>
      </c>
      <c r="Y6436">
        <f t="shared" si="402"/>
        <v>723.84</v>
      </c>
      <c r="Z6436" s="12">
        <f t="shared" si="403"/>
        <v>1.8749999999999993</v>
      </c>
    </row>
    <row r="6437" spans="1:26"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t="str">
        <f>_xlfn.XLOOKUP(B6437,Returns!B:B,Returns!A:A,"No",0)</f>
        <v>No</v>
      </c>
      <c r="W6437">
        <f t="shared" si="400"/>
        <v>140</v>
      </c>
      <c r="X6437">
        <f t="shared" si="401"/>
        <v>2</v>
      </c>
      <c r="Y6437">
        <f t="shared" si="402"/>
        <v>140</v>
      </c>
      <c r="Z6437" s="12">
        <f t="shared" si="403"/>
        <v>10.500000000000002</v>
      </c>
    </row>
    <row r="6438" spans="1:26"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t="str">
        <f>_xlfn.XLOOKUP(B6438,Returns!B:B,Returns!A:A,"No",0)</f>
        <v>No</v>
      </c>
      <c r="W6438">
        <f t="shared" si="400"/>
        <v>2385.75</v>
      </c>
      <c r="X6438">
        <f t="shared" si="401"/>
        <v>2</v>
      </c>
      <c r="Y6438">
        <f t="shared" si="402"/>
        <v>2385.75</v>
      </c>
      <c r="Z6438" s="12">
        <f t="shared" si="403"/>
        <v>1.1999999999999984</v>
      </c>
    </row>
    <row r="6439" spans="1:26"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t="str">
        <f>_xlfn.XLOOKUP(B6439,Returns!B:B,Returns!A:A,"No",0)</f>
        <v>No</v>
      </c>
      <c r="W6439">
        <f t="shared" si="400"/>
        <v>907.12799999999993</v>
      </c>
      <c r="X6439">
        <f t="shared" si="401"/>
        <v>2</v>
      </c>
      <c r="Y6439">
        <f t="shared" si="402"/>
        <v>725.7023999999999</v>
      </c>
      <c r="Z6439" s="12">
        <f t="shared" si="403"/>
        <v>3.1250000000000027</v>
      </c>
    </row>
    <row r="6440" spans="1:26"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t="str">
        <f>_xlfn.XLOOKUP(B6440,Returns!B:B,Returns!A:A,"No",0)</f>
        <v>No</v>
      </c>
      <c r="W6440">
        <f t="shared" si="400"/>
        <v>3899.9519999999993</v>
      </c>
      <c r="X6440">
        <f t="shared" si="401"/>
        <v>5</v>
      </c>
      <c r="Y6440">
        <f t="shared" si="402"/>
        <v>2729.9663999999993</v>
      </c>
      <c r="Z6440" s="12">
        <f t="shared" si="403"/>
        <v>-3.5714285714285707</v>
      </c>
    </row>
    <row r="6441" spans="1:26"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t="str">
        <f>_xlfn.XLOOKUP(B6441,Returns!B:B,Returns!A:A,"No",0)</f>
        <v>No</v>
      </c>
      <c r="W6441">
        <f t="shared" si="400"/>
        <v>2947.0499999999997</v>
      </c>
      <c r="X6441">
        <f t="shared" si="401"/>
        <v>2</v>
      </c>
      <c r="Y6441">
        <f t="shared" si="402"/>
        <v>2652.3449999999998</v>
      </c>
      <c r="Z6441" s="12">
        <f t="shared" si="403"/>
        <v>-0.24691358024691545</v>
      </c>
    </row>
    <row r="6442" spans="1:26"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t="str">
        <f>_xlfn.XLOOKUP(B6442,Returns!B:B,Returns!A:A,"No",0)</f>
        <v>No</v>
      </c>
      <c r="W6442">
        <f t="shared" si="400"/>
        <v>173.5</v>
      </c>
      <c r="X6442">
        <f t="shared" si="401"/>
        <v>7</v>
      </c>
      <c r="Y6442">
        <f t="shared" si="402"/>
        <v>173.5</v>
      </c>
      <c r="Z6442" s="12">
        <f t="shared" si="403"/>
        <v>7.2000000000000011</v>
      </c>
    </row>
    <row r="6443" spans="1:26"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t="str">
        <f>_xlfn.XLOOKUP(B6443,Returns!B:B,Returns!A:A,"No",0)</f>
        <v>No</v>
      </c>
      <c r="W6443">
        <f t="shared" si="400"/>
        <v>299.61</v>
      </c>
      <c r="X6443">
        <f t="shared" si="401"/>
        <v>7</v>
      </c>
      <c r="Y6443">
        <f t="shared" si="402"/>
        <v>299.61</v>
      </c>
      <c r="Z6443" s="12">
        <f t="shared" si="403"/>
        <v>7.9999999999999991</v>
      </c>
    </row>
    <row r="6444" spans="1:26"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t="str">
        <f>_xlfn.XLOOKUP(B6444,Returns!B:B,Returns!A:A,"No",0)</f>
        <v>No</v>
      </c>
      <c r="W6444">
        <f t="shared" si="400"/>
        <v>75.88</v>
      </c>
      <c r="X6444">
        <f t="shared" si="401"/>
        <v>7</v>
      </c>
      <c r="Y6444">
        <f t="shared" si="402"/>
        <v>75.88</v>
      </c>
      <c r="Z6444" s="12">
        <f t="shared" si="403"/>
        <v>24</v>
      </c>
    </row>
    <row r="6445" spans="1:26"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t="str">
        <f>_xlfn.XLOOKUP(B6445,Returns!B:B,Returns!A:A,"No",0)</f>
        <v>No</v>
      </c>
      <c r="W6445">
        <f t="shared" si="400"/>
        <v>124.50000000000001</v>
      </c>
      <c r="X6445">
        <f t="shared" si="401"/>
        <v>7</v>
      </c>
      <c r="Y6445">
        <f t="shared" si="402"/>
        <v>124.50000000000001</v>
      </c>
      <c r="Z6445" s="12">
        <f t="shared" si="403"/>
        <v>9.1999999999999993</v>
      </c>
    </row>
    <row r="6446" spans="1:26"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t="str">
        <f>_xlfn.XLOOKUP(B6446,Returns!B:B,Returns!A:A,"No",0)</f>
        <v>No</v>
      </c>
      <c r="W6446">
        <f t="shared" si="400"/>
        <v>246.78000000000003</v>
      </c>
      <c r="X6446">
        <f t="shared" si="401"/>
        <v>7</v>
      </c>
      <c r="Y6446">
        <f t="shared" si="402"/>
        <v>246.78000000000003</v>
      </c>
      <c r="Z6446" s="12">
        <f t="shared" si="403"/>
        <v>13.666666666666666</v>
      </c>
    </row>
    <row r="6447" spans="1:26"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t="str">
        <f>_xlfn.XLOOKUP(B6447,Returns!B:B,Returns!A:A,"No",0)</f>
        <v>No</v>
      </c>
      <c r="W6447">
        <f t="shared" si="400"/>
        <v>42.623999999999995</v>
      </c>
      <c r="X6447">
        <f t="shared" si="401"/>
        <v>5</v>
      </c>
      <c r="Y6447">
        <f t="shared" si="402"/>
        <v>34.099199999999996</v>
      </c>
      <c r="Z6447" s="12">
        <f t="shared" si="403"/>
        <v>7.291666666666667</v>
      </c>
    </row>
    <row r="6448" spans="1:26"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t="str">
        <f>_xlfn.XLOOKUP(B6448,Returns!B:B,Returns!A:A,"No",0)</f>
        <v>No</v>
      </c>
      <c r="W6448">
        <f t="shared" si="400"/>
        <v>517.50000000000011</v>
      </c>
      <c r="X6448">
        <f t="shared" si="401"/>
        <v>2</v>
      </c>
      <c r="Y6448">
        <f t="shared" si="402"/>
        <v>207.00000000000006</v>
      </c>
      <c r="Z6448" s="12">
        <f t="shared" si="403"/>
        <v>-37.499999999999986</v>
      </c>
    </row>
    <row r="6449" spans="1:26"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t="str">
        <f>_xlfn.XLOOKUP(B6449,Returns!B:B,Returns!A:A,"No",0)</f>
        <v>No</v>
      </c>
      <c r="W6449">
        <f t="shared" si="400"/>
        <v>2.4640000000000004</v>
      </c>
      <c r="X6449">
        <f t="shared" si="401"/>
        <v>2</v>
      </c>
      <c r="Y6449">
        <f t="shared" si="402"/>
        <v>1.9712000000000003</v>
      </c>
      <c r="Z6449" s="12">
        <f t="shared" si="403"/>
        <v>43.749999999999986</v>
      </c>
    </row>
    <row r="6450" spans="1:26"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t="str">
        <f>_xlfn.XLOOKUP(B6450,Returns!B:B,Returns!A:A,"No",0)</f>
        <v>No</v>
      </c>
      <c r="W6450">
        <f t="shared" si="400"/>
        <v>8.7200000000000006</v>
      </c>
      <c r="X6450">
        <f t="shared" si="401"/>
        <v>2</v>
      </c>
      <c r="Y6450">
        <f t="shared" si="402"/>
        <v>6.9760000000000009</v>
      </c>
      <c r="Z6450" s="12">
        <f t="shared" si="403"/>
        <v>9.3749999999999911</v>
      </c>
    </row>
    <row r="6451" spans="1:26"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t="str">
        <f>_xlfn.XLOOKUP(B6451,Returns!B:B,Returns!A:A,"No",0)</f>
        <v>No</v>
      </c>
      <c r="W6451">
        <f t="shared" si="400"/>
        <v>21.52</v>
      </c>
      <c r="X6451">
        <f t="shared" si="401"/>
        <v>4</v>
      </c>
      <c r="Y6451">
        <f t="shared" si="402"/>
        <v>21.52</v>
      </c>
      <c r="Z6451" s="12">
        <f t="shared" si="403"/>
        <v>24</v>
      </c>
    </row>
    <row r="6452" spans="1:26"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t="str">
        <f>_xlfn.XLOOKUP(B6452,Returns!B:B,Returns!A:A,"No",0)</f>
        <v>No</v>
      </c>
      <c r="W6452">
        <f t="shared" si="400"/>
        <v>91.36</v>
      </c>
      <c r="X6452">
        <f t="shared" si="401"/>
        <v>4</v>
      </c>
      <c r="Y6452">
        <f t="shared" si="402"/>
        <v>91.36</v>
      </c>
      <c r="Z6452" s="12">
        <f t="shared" si="403"/>
        <v>23</v>
      </c>
    </row>
    <row r="6453" spans="1:26"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t="str">
        <f>_xlfn.XLOOKUP(B6453,Returns!B:B,Returns!A:A,"No",0)</f>
        <v>No</v>
      </c>
      <c r="W6453">
        <f t="shared" si="400"/>
        <v>6.7</v>
      </c>
      <c r="X6453">
        <f t="shared" si="401"/>
        <v>4</v>
      </c>
      <c r="Y6453">
        <f t="shared" si="402"/>
        <v>6.7</v>
      </c>
      <c r="Z6453" s="12">
        <f t="shared" si="403"/>
        <v>32.999999999999993</v>
      </c>
    </row>
    <row r="6454" spans="1:26"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t="str">
        <f>_xlfn.XLOOKUP(B6454,Returns!B:B,Returns!A:A,"No",0)</f>
        <v>No</v>
      </c>
      <c r="W6454">
        <f t="shared" si="400"/>
        <v>475.12800000000004</v>
      </c>
      <c r="X6454">
        <f t="shared" si="401"/>
        <v>4</v>
      </c>
      <c r="Y6454">
        <f t="shared" si="402"/>
        <v>380.10240000000005</v>
      </c>
      <c r="Z6454" s="12">
        <f t="shared" si="403"/>
        <v>3.6458333333333348</v>
      </c>
    </row>
    <row r="6455" spans="1:26"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t="str">
        <f>_xlfn.XLOOKUP(B6455,Returns!B:B,Returns!A:A,"No",0)</f>
        <v>No</v>
      </c>
      <c r="W6455">
        <f t="shared" si="400"/>
        <v>6.88</v>
      </c>
      <c r="X6455">
        <f t="shared" si="401"/>
        <v>5</v>
      </c>
      <c r="Y6455">
        <f t="shared" si="402"/>
        <v>5.5039999999999996</v>
      </c>
      <c r="Z6455" s="12">
        <f t="shared" si="403"/>
        <v>10.156249999999993</v>
      </c>
    </row>
    <row r="6456" spans="1:26"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t="str">
        <f>_xlfn.XLOOKUP(B6456,Returns!B:B,Returns!A:A,"No",0)</f>
        <v>No</v>
      </c>
      <c r="W6456">
        <f t="shared" si="400"/>
        <v>113.12</v>
      </c>
      <c r="X6456">
        <f t="shared" si="401"/>
        <v>3</v>
      </c>
      <c r="Y6456">
        <f t="shared" si="402"/>
        <v>113.12</v>
      </c>
      <c r="Z6456" s="12">
        <f t="shared" si="403"/>
        <v>13.5</v>
      </c>
    </row>
    <row r="6457" spans="1:26"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t="str">
        <f>_xlfn.XLOOKUP(B6457,Returns!B:B,Returns!A:A,"No",0)</f>
        <v>No</v>
      </c>
      <c r="W6457">
        <f t="shared" si="400"/>
        <v>258.72000000000003</v>
      </c>
      <c r="X6457">
        <f t="shared" si="401"/>
        <v>3</v>
      </c>
      <c r="Y6457">
        <f t="shared" si="402"/>
        <v>258.72000000000003</v>
      </c>
      <c r="Z6457" s="12">
        <f t="shared" si="403"/>
        <v>4.428571428571427</v>
      </c>
    </row>
    <row r="6458" spans="1:26"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t="str">
        <f>_xlfn.XLOOKUP(B6458,Returns!B:B,Returns!A:A,"No",0)</f>
        <v>No</v>
      </c>
      <c r="W6458">
        <f t="shared" si="400"/>
        <v>135.99</v>
      </c>
      <c r="X6458">
        <f t="shared" si="401"/>
        <v>6</v>
      </c>
      <c r="Y6458">
        <f t="shared" si="402"/>
        <v>135.99</v>
      </c>
      <c r="Z6458" s="12">
        <f t="shared" si="403"/>
        <v>27.000000000000007</v>
      </c>
    </row>
    <row r="6459" spans="1:26"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t="str">
        <f>_xlfn.XLOOKUP(B6459,Returns!B:B,Returns!A:A,"No",0)</f>
        <v>No</v>
      </c>
      <c r="W6459">
        <f t="shared" si="400"/>
        <v>111.72</v>
      </c>
      <c r="X6459">
        <f t="shared" si="401"/>
        <v>6</v>
      </c>
      <c r="Y6459">
        <f t="shared" si="402"/>
        <v>111.72</v>
      </c>
      <c r="Z6459" s="12">
        <f t="shared" si="403"/>
        <v>6.2857142857142865</v>
      </c>
    </row>
    <row r="6460" spans="1:26"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t="str">
        <f>_xlfn.XLOOKUP(B6460,Returns!B:B,Returns!A:A,"No",0)</f>
        <v>No</v>
      </c>
      <c r="W6460">
        <f t="shared" si="400"/>
        <v>7.52</v>
      </c>
      <c r="X6460">
        <f t="shared" si="401"/>
        <v>3</v>
      </c>
      <c r="Y6460">
        <f t="shared" si="402"/>
        <v>7.52</v>
      </c>
      <c r="Z6460" s="12">
        <f t="shared" si="403"/>
        <v>14.499999999999998</v>
      </c>
    </row>
    <row r="6461" spans="1:26"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t="str">
        <f>_xlfn.XLOOKUP(B6461,Returns!B:B,Returns!A:A,"No",0)</f>
        <v>No</v>
      </c>
      <c r="W6461">
        <f t="shared" si="400"/>
        <v>73.5</v>
      </c>
      <c r="X6461">
        <f t="shared" si="401"/>
        <v>3</v>
      </c>
      <c r="Y6461">
        <f t="shared" si="402"/>
        <v>73.5</v>
      </c>
      <c r="Z6461" s="12">
        <f t="shared" si="403"/>
        <v>9</v>
      </c>
    </row>
    <row r="6462" spans="1:26"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t="str">
        <f>_xlfn.XLOOKUP(B6462,Returns!B:B,Returns!A:A,"No",0)</f>
        <v>No</v>
      </c>
      <c r="W6462">
        <f t="shared" si="400"/>
        <v>186</v>
      </c>
      <c r="X6462">
        <f t="shared" si="401"/>
        <v>3</v>
      </c>
      <c r="Y6462">
        <f t="shared" si="402"/>
        <v>186</v>
      </c>
      <c r="Z6462" s="12">
        <f t="shared" si="403"/>
        <v>5</v>
      </c>
    </row>
    <row r="6463" spans="1:26"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t="str">
        <f>_xlfn.XLOOKUP(B6463,Returns!B:B,Returns!A:A,"No",0)</f>
        <v>No</v>
      </c>
      <c r="W6463">
        <f t="shared" si="400"/>
        <v>269.90999999999997</v>
      </c>
      <c r="X6463">
        <f t="shared" si="401"/>
        <v>3</v>
      </c>
      <c r="Y6463">
        <f t="shared" si="402"/>
        <v>269.90999999999997</v>
      </c>
      <c r="Z6463" s="12">
        <f t="shared" si="403"/>
        <v>6.9999999999999991</v>
      </c>
    </row>
    <row r="6464" spans="1:26"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t="str">
        <f>_xlfn.XLOOKUP(B6464,Returns!B:B,Returns!A:A,"No",0)</f>
        <v>No</v>
      </c>
      <c r="W6464">
        <f t="shared" si="400"/>
        <v>523.91999999999996</v>
      </c>
      <c r="X6464">
        <f t="shared" si="401"/>
        <v>3</v>
      </c>
      <c r="Y6464">
        <f t="shared" si="402"/>
        <v>523.91999999999996</v>
      </c>
      <c r="Z6464" s="12">
        <f t="shared" si="403"/>
        <v>4.4999999999999964</v>
      </c>
    </row>
    <row r="6465" spans="1:26"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t="str">
        <f>_xlfn.XLOOKUP(B6465,Returns!B:B,Returns!A:A,"No",0)</f>
        <v>No</v>
      </c>
      <c r="W6465">
        <f t="shared" si="400"/>
        <v>370</v>
      </c>
      <c r="X6465">
        <f t="shared" si="401"/>
        <v>3</v>
      </c>
      <c r="Y6465">
        <f t="shared" si="402"/>
        <v>370</v>
      </c>
      <c r="Z6465" s="12">
        <f t="shared" si="403"/>
        <v>10</v>
      </c>
    </row>
    <row r="6466" spans="1:26"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t="str">
        <f>_xlfn.XLOOKUP(B6466,Returns!B:B,Returns!A:A,"No",0)</f>
        <v>No</v>
      </c>
      <c r="W6466">
        <f t="shared" si="400"/>
        <v>26.56</v>
      </c>
      <c r="X6466">
        <f t="shared" si="401"/>
        <v>6</v>
      </c>
      <c r="Y6466">
        <f t="shared" si="402"/>
        <v>26.56</v>
      </c>
      <c r="Z6466" s="12">
        <f t="shared" si="403"/>
        <v>24</v>
      </c>
    </row>
    <row r="6467" spans="1:26"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t="str">
        <f>_xlfn.XLOOKUP(B6467,Returns!B:B,Returns!A:A,"No",0)</f>
        <v>No</v>
      </c>
      <c r="W6467">
        <f t="shared" ref="W6467:W6530" si="404">R6467*S6467</f>
        <v>509.76000000000005</v>
      </c>
      <c r="X6467">
        <f t="shared" ref="X6467:X6530" si="405">D6467-C6467</f>
        <v>4</v>
      </c>
      <c r="Y6467">
        <f t="shared" ref="Y6467:Y6530" si="406">W6467-(W6467*T6467)</f>
        <v>407.80800000000005</v>
      </c>
      <c r="Z6467" s="12">
        <f t="shared" ref="Z6467:Z6530" si="407">(U6467/Y6467)*100</f>
        <v>1.5624999999999998</v>
      </c>
    </row>
    <row r="6468" spans="1:26"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t="str">
        <f>_xlfn.XLOOKUP(B6468,Returns!B:B,Returns!A:A,"No",0)</f>
        <v>No</v>
      </c>
      <c r="W6468">
        <f t="shared" si="404"/>
        <v>479.21999999999997</v>
      </c>
      <c r="X6468">
        <f t="shared" si="405"/>
        <v>3</v>
      </c>
      <c r="Y6468">
        <f t="shared" si="406"/>
        <v>479.21999999999997</v>
      </c>
      <c r="Z6468" s="12">
        <f t="shared" si="407"/>
        <v>5.2857142857142856</v>
      </c>
    </row>
    <row r="6469" spans="1:26"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t="str">
        <f>_xlfn.XLOOKUP(B6469,Returns!B:B,Returns!A:A,"No",0)</f>
        <v>No</v>
      </c>
      <c r="W6469">
        <f t="shared" si="404"/>
        <v>10397</v>
      </c>
      <c r="X6469">
        <f t="shared" si="405"/>
        <v>6</v>
      </c>
      <c r="Y6469">
        <f t="shared" si="406"/>
        <v>10397</v>
      </c>
      <c r="Z6469" s="12">
        <f t="shared" si="407"/>
        <v>5.6</v>
      </c>
    </row>
    <row r="6470" spans="1:26"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t="str">
        <f>_xlfn.XLOOKUP(B6470,Returns!B:B,Returns!A:A,"No",0)</f>
        <v>No</v>
      </c>
      <c r="W6470">
        <f t="shared" si="404"/>
        <v>3149.7499999999995</v>
      </c>
      <c r="X6470">
        <f t="shared" si="405"/>
        <v>6</v>
      </c>
      <c r="Y6470">
        <f t="shared" si="406"/>
        <v>3149.7499999999995</v>
      </c>
      <c r="Z6470" s="12">
        <f t="shared" si="407"/>
        <v>5.6000000000000014</v>
      </c>
    </row>
    <row r="6471" spans="1:26"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t="str">
        <f>_xlfn.XLOOKUP(B6471,Returns!B:B,Returns!A:A,"No",0)</f>
        <v>No</v>
      </c>
      <c r="W6471">
        <f t="shared" si="404"/>
        <v>434.52</v>
      </c>
      <c r="X6471">
        <f t="shared" si="405"/>
        <v>6</v>
      </c>
      <c r="Y6471">
        <f t="shared" si="406"/>
        <v>434.52</v>
      </c>
      <c r="Z6471" s="12">
        <f t="shared" si="407"/>
        <v>5.5000000000000009</v>
      </c>
    </row>
    <row r="6472" spans="1:26"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t="str">
        <f>_xlfn.XLOOKUP(B6472,Returns!B:B,Returns!A:A,"No",0)</f>
        <v>No</v>
      </c>
      <c r="W6472">
        <f t="shared" si="404"/>
        <v>263.95999999999998</v>
      </c>
      <c r="X6472">
        <f t="shared" si="405"/>
        <v>4</v>
      </c>
      <c r="Y6472">
        <f t="shared" si="406"/>
        <v>263.95999999999998</v>
      </c>
      <c r="Z6472" s="12">
        <f t="shared" si="407"/>
        <v>13.500000000000004</v>
      </c>
    </row>
    <row r="6473" spans="1:26"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t="str">
        <f>_xlfn.XLOOKUP(B6473,Returns!B:B,Returns!A:A,"No",0)</f>
        <v>No</v>
      </c>
      <c r="W6473">
        <f t="shared" si="404"/>
        <v>801.64</v>
      </c>
      <c r="X6473">
        <f t="shared" si="405"/>
        <v>4</v>
      </c>
      <c r="Y6473">
        <f t="shared" si="406"/>
        <v>801.64</v>
      </c>
      <c r="Z6473" s="12">
        <f t="shared" si="407"/>
        <v>1.4285714285714279</v>
      </c>
    </row>
    <row r="6474" spans="1:26"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t="str">
        <f>_xlfn.XLOOKUP(B6474,Returns!B:B,Returns!A:A,"No",0)</f>
        <v>No</v>
      </c>
      <c r="W6474">
        <f t="shared" si="404"/>
        <v>1002.4000000000001</v>
      </c>
      <c r="X6474">
        <f t="shared" si="405"/>
        <v>4</v>
      </c>
      <c r="Y6474">
        <f t="shared" si="406"/>
        <v>801.92000000000007</v>
      </c>
      <c r="Z6474" s="12">
        <f t="shared" si="407"/>
        <v>4.2187499999999982</v>
      </c>
    </row>
    <row r="6475" spans="1:26"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t="str">
        <f>_xlfn.XLOOKUP(B6475,Returns!B:B,Returns!A:A,"No",0)</f>
        <v>No</v>
      </c>
      <c r="W6475">
        <f t="shared" si="404"/>
        <v>2615.4</v>
      </c>
      <c r="X6475">
        <f t="shared" si="405"/>
        <v>2</v>
      </c>
      <c r="Y6475">
        <f t="shared" si="406"/>
        <v>2092.3200000000002</v>
      </c>
      <c r="Z6475" s="12">
        <f t="shared" si="407"/>
        <v>4.1666666666666705</v>
      </c>
    </row>
    <row r="6476" spans="1:26"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t="str">
        <f>_xlfn.XLOOKUP(B6476,Returns!B:B,Returns!A:A,"No",0)</f>
        <v>No</v>
      </c>
      <c r="W6476">
        <f t="shared" si="404"/>
        <v>247.84</v>
      </c>
      <c r="X6476">
        <f t="shared" si="405"/>
        <v>1</v>
      </c>
      <c r="Y6476">
        <f t="shared" si="406"/>
        <v>123.92</v>
      </c>
      <c r="Z6476" s="12">
        <f t="shared" si="407"/>
        <v>-43.000000000000007</v>
      </c>
    </row>
    <row r="6477" spans="1:26"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t="str">
        <f>_xlfn.XLOOKUP(B6477,Returns!B:B,Returns!A:A,"No",0)</f>
        <v>No</v>
      </c>
      <c r="W6477">
        <f t="shared" si="404"/>
        <v>13.662000000000001</v>
      </c>
      <c r="X6477">
        <f t="shared" si="405"/>
        <v>7</v>
      </c>
      <c r="Y6477">
        <f t="shared" si="406"/>
        <v>4.0986000000000011</v>
      </c>
      <c r="Z6477" s="12">
        <f t="shared" si="407"/>
        <v>-85.185185185185134</v>
      </c>
    </row>
    <row r="6478" spans="1:26"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t="str">
        <f>_xlfn.XLOOKUP(B6478,Returns!B:B,Returns!A:A,"No",0)</f>
        <v>No</v>
      </c>
      <c r="W6478">
        <f t="shared" si="404"/>
        <v>10.4</v>
      </c>
      <c r="X6478">
        <f t="shared" si="405"/>
        <v>7</v>
      </c>
      <c r="Y6478">
        <f t="shared" si="406"/>
        <v>8.32</v>
      </c>
      <c r="Z6478" s="12">
        <f t="shared" si="407"/>
        <v>7.0312499999999973</v>
      </c>
    </row>
    <row r="6479" spans="1:26"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t="str">
        <f>_xlfn.XLOOKUP(B6479,Returns!B:B,Returns!A:A,"No",0)</f>
        <v>No</v>
      </c>
      <c r="W6479">
        <f t="shared" si="404"/>
        <v>205.99200000000002</v>
      </c>
      <c r="X6479">
        <f t="shared" si="405"/>
        <v>7</v>
      </c>
      <c r="Y6479">
        <f t="shared" si="406"/>
        <v>164.79360000000003</v>
      </c>
      <c r="Z6479" s="12">
        <f t="shared" si="407"/>
        <v>-1.5625000000000167</v>
      </c>
    </row>
    <row r="6480" spans="1:26"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t="str">
        <f>_xlfn.XLOOKUP(B6480,Returns!B:B,Returns!A:A,"No",0)</f>
        <v>No</v>
      </c>
      <c r="W6480">
        <f t="shared" si="404"/>
        <v>46.656000000000006</v>
      </c>
      <c r="X6480">
        <f t="shared" si="405"/>
        <v>7</v>
      </c>
      <c r="Y6480">
        <f t="shared" si="406"/>
        <v>37.324800000000003</v>
      </c>
      <c r="Z6480" s="12">
        <f t="shared" si="407"/>
        <v>14.583333333333332</v>
      </c>
    </row>
    <row r="6481" spans="1:26"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t="str">
        <f>_xlfn.XLOOKUP(B6481,Returns!B:B,Returns!A:A,"No",0)</f>
        <v>No</v>
      </c>
      <c r="W6481">
        <f t="shared" si="404"/>
        <v>2519.8000000000002</v>
      </c>
      <c r="X6481">
        <f t="shared" si="405"/>
        <v>7</v>
      </c>
      <c r="Y6481">
        <f t="shared" si="406"/>
        <v>2015.8400000000001</v>
      </c>
      <c r="Z6481" s="12">
        <f t="shared" si="407"/>
        <v>2.5000000000000004</v>
      </c>
    </row>
    <row r="6482" spans="1:26"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t="str">
        <f>_xlfn.XLOOKUP(B6482,Returns!B:B,Returns!A:A,"No",0)</f>
        <v>No</v>
      </c>
      <c r="W6482">
        <f t="shared" si="404"/>
        <v>171.304</v>
      </c>
      <c r="X6482">
        <f t="shared" si="405"/>
        <v>7</v>
      </c>
      <c r="Y6482">
        <f t="shared" si="406"/>
        <v>137.04320000000001</v>
      </c>
      <c r="Z6482" s="12">
        <f t="shared" si="407"/>
        <v>1.339285714285714</v>
      </c>
    </row>
    <row r="6483" spans="1:26"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t="str">
        <f>_xlfn.XLOOKUP(B6483,Returns!B:B,Returns!A:A,"No",0)</f>
        <v>No</v>
      </c>
      <c r="W6483">
        <f t="shared" si="404"/>
        <v>483.13599999999997</v>
      </c>
      <c r="X6483">
        <f t="shared" si="405"/>
        <v>7</v>
      </c>
      <c r="Y6483">
        <f t="shared" si="406"/>
        <v>386.50879999999995</v>
      </c>
      <c r="Z6483" s="12">
        <f t="shared" si="407"/>
        <v>0</v>
      </c>
    </row>
    <row r="6484" spans="1:26"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t="str">
        <f>_xlfn.XLOOKUP(B6484,Returns!B:B,Returns!A:A,"No",0)</f>
        <v>No</v>
      </c>
      <c r="W6484">
        <f t="shared" si="404"/>
        <v>220.8</v>
      </c>
      <c r="X6484">
        <f t="shared" si="405"/>
        <v>7</v>
      </c>
      <c r="Y6484">
        <f t="shared" si="406"/>
        <v>176.64000000000001</v>
      </c>
      <c r="Z6484" s="12">
        <f t="shared" si="407"/>
        <v>-2.343750000000004</v>
      </c>
    </row>
    <row r="6485" spans="1:26"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t="str">
        <f>_xlfn.XLOOKUP(B6485,Returns!B:B,Returns!A:A,"No",0)</f>
        <v>No</v>
      </c>
      <c r="W6485">
        <f t="shared" si="404"/>
        <v>769.53599999999994</v>
      </c>
      <c r="X6485">
        <f t="shared" si="405"/>
        <v>6</v>
      </c>
      <c r="Y6485">
        <f t="shared" si="406"/>
        <v>461.72159999999997</v>
      </c>
      <c r="Z6485" s="12">
        <f t="shared" si="407"/>
        <v>-25.000000000000007</v>
      </c>
    </row>
    <row r="6486" spans="1:26"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t="str">
        <f>_xlfn.XLOOKUP(B6486,Returns!B:B,Returns!A:A,"No",0)</f>
        <v>No</v>
      </c>
      <c r="W6486">
        <f t="shared" si="404"/>
        <v>471.96</v>
      </c>
      <c r="X6486">
        <f t="shared" si="405"/>
        <v>6</v>
      </c>
      <c r="Y6486">
        <f t="shared" si="406"/>
        <v>471.96</v>
      </c>
      <c r="Z6486" s="12">
        <f t="shared" si="407"/>
        <v>7.6666666666666643</v>
      </c>
    </row>
    <row r="6487" spans="1:26"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t="str">
        <f>_xlfn.XLOOKUP(B6487,Returns!B:B,Returns!A:A,"No",0)</f>
        <v>No</v>
      </c>
      <c r="W6487">
        <f t="shared" si="404"/>
        <v>181.44</v>
      </c>
      <c r="X6487">
        <f t="shared" si="405"/>
        <v>6</v>
      </c>
      <c r="Y6487">
        <f t="shared" si="406"/>
        <v>181.44</v>
      </c>
      <c r="Z6487" s="12">
        <f t="shared" si="407"/>
        <v>12.25</v>
      </c>
    </row>
    <row r="6488" spans="1:26"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t="str">
        <f>_xlfn.XLOOKUP(B6488,Returns!B:B,Returns!A:A,"No",0)</f>
        <v>No</v>
      </c>
      <c r="W6488">
        <f t="shared" si="404"/>
        <v>3848.3199999999997</v>
      </c>
      <c r="X6488">
        <f t="shared" si="405"/>
        <v>5</v>
      </c>
      <c r="Y6488">
        <f t="shared" si="406"/>
        <v>3078.6559999999999</v>
      </c>
      <c r="Z6488" s="12">
        <f t="shared" si="407"/>
        <v>5.0781249999999991</v>
      </c>
    </row>
    <row r="6489" spans="1:26"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t="str">
        <f>_xlfn.XLOOKUP(B6489,Returns!B:B,Returns!A:A,"No",0)</f>
        <v>No</v>
      </c>
      <c r="W6489">
        <f t="shared" si="404"/>
        <v>38.529000000000003</v>
      </c>
      <c r="X6489">
        <f t="shared" si="405"/>
        <v>5</v>
      </c>
      <c r="Y6489">
        <f t="shared" si="406"/>
        <v>11.558700000000002</v>
      </c>
      <c r="Z6489" s="12">
        <f t="shared" si="407"/>
        <v>-85.185185185185162</v>
      </c>
    </row>
    <row r="6490" spans="1:26"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t="str">
        <f>_xlfn.XLOOKUP(B6490,Returns!B:B,Returns!A:A,"No",0)</f>
        <v>No</v>
      </c>
      <c r="W6490">
        <f t="shared" si="404"/>
        <v>4136.384</v>
      </c>
      <c r="X6490">
        <f t="shared" si="405"/>
        <v>5</v>
      </c>
      <c r="Y6490">
        <f t="shared" si="406"/>
        <v>3309.1071999999999</v>
      </c>
      <c r="Z6490" s="12">
        <f t="shared" si="407"/>
        <v>2.9017857142857135</v>
      </c>
    </row>
    <row r="6491" spans="1:26"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t="str">
        <f>_xlfn.XLOOKUP(B6491,Returns!B:B,Returns!A:A,"No",0)</f>
        <v>No</v>
      </c>
      <c r="W6491">
        <f t="shared" si="404"/>
        <v>162.00000000000003</v>
      </c>
      <c r="X6491">
        <f t="shared" si="405"/>
        <v>5</v>
      </c>
      <c r="Y6491">
        <f t="shared" si="406"/>
        <v>162.00000000000003</v>
      </c>
      <c r="Z6491" s="12">
        <f t="shared" si="407"/>
        <v>9.6</v>
      </c>
    </row>
    <row r="6492" spans="1:26"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t="str">
        <f>_xlfn.XLOOKUP(B6492,Returns!B:B,Returns!A:A,"No",0)</f>
        <v>No</v>
      </c>
      <c r="W6492">
        <f t="shared" si="404"/>
        <v>415.74399999999997</v>
      </c>
      <c r="X6492">
        <f t="shared" si="405"/>
        <v>4</v>
      </c>
      <c r="Y6492">
        <f t="shared" si="406"/>
        <v>332.59519999999998</v>
      </c>
      <c r="Z6492" s="12">
        <f t="shared" si="407"/>
        <v>5.078125</v>
      </c>
    </row>
    <row r="6493" spans="1:26"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t="str">
        <f>_xlfn.XLOOKUP(B6493,Returns!B:B,Returns!A:A,"No",0)</f>
        <v>No</v>
      </c>
      <c r="W6493">
        <f t="shared" si="404"/>
        <v>579.13599999999997</v>
      </c>
      <c r="X6493">
        <f t="shared" si="405"/>
        <v>5</v>
      </c>
      <c r="Y6493">
        <f t="shared" si="406"/>
        <v>463.30879999999996</v>
      </c>
      <c r="Z6493" s="12">
        <f t="shared" si="407"/>
        <v>2.3437499999999947</v>
      </c>
    </row>
    <row r="6494" spans="1:26"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t="str">
        <f>_xlfn.XLOOKUP(B6494,Returns!B:B,Returns!A:A,"No",0)</f>
        <v>No</v>
      </c>
      <c r="W6494">
        <f t="shared" si="404"/>
        <v>198.6</v>
      </c>
      <c r="X6494">
        <f t="shared" si="405"/>
        <v>5</v>
      </c>
      <c r="Y6494">
        <f t="shared" si="406"/>
        <v>158.88</v>
      </c>
      <c r="Z6494" s="12">
        <f t="shared" si="407"/>
        <v>2.8124999999999969</v>
      </c>
    </row>
    <row r="6495" spans="1:26"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t="str">
        <f>_xlfn.XLOOKUP(B6495,Returns!B:B,Returns!A:A,"No",0)</f>
        <v>No</v>
      </c>
      <c r="W6495">
        <f t="shared" si="404"/>
        <v>979.072</v>
      </c>
      <c r="X6495">
        <f t="shared" si="405"/>
        <v>5</v>
      </c>
      <c r="Y6495">
        <f t="shared" si="406"/>
        <v>783.25760000000002</v>
      </c>
      <c r="Z6495" s="12">
        <f t="shared" si="407"/>
        <v>3.1250000000000009</v>
      </c>
    </row>
    <row r="6496" spans="1:26"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t="str">
        <f>_xlfn.XLOOKUP(B6496,Returns!B:B,Returns!A:A,"No",0)</f>
        <v>No</v>
      </c>
      <c r="W6496">
        <f t="shared" si="404"/>
        <v>48</v>
      </c>
      <c r="X6496">
        <f t="shared" si="405"/>
        <v>4</v>
      </c>
      <c r="Y6496">
        <f t="shared" si="406"/>
        <v>38.4</v>
      </c>
      <c r="Z6496" s="12">
        <f t="shared" si="407"/>
        <v>-7.0312499999999982</v>
      </c>
    </row>
    <row r="6497" spans="1:26"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t="str">
        <f>_xlfn.XLOOKUP(B6497,Returns!B:B,Returns!A:A,"No",0)</f>
        <v>No</v>
      </c>
      <c r="W6497">
        <f t="shared" si="404"/>
        <v>46.656000000000006</v>
      </c>
      <c r="X6497">
        <f t="shared" si="405"/>
        <v>4</v>
      </c>
      <c r="Y6497">
        <f t="shared" si="406"/>
        <v>37.324800000000003</v>
      </c>
      <c r="Z6497" s="12">
        <f t="shared" si="407"/>
        <v>14.583333333333332</v>
      </c>
    </row>
    <row r="6498" spans="1:26"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t="str">
        <f>_xlfn.XLOOKUP(B6498,Returns!B:B,Returns!A:A,"No",0)</f>
        <v>No</v>
      </c>
      <c r="W6498">
        <f t="shared" si="404"/>
        <v>52.352000000000004</v>
      </c>
      <c r="X6498">
        <f t="shared" si="405"/>
        <v>4</v>
      </c>
      <c r="Y6498">
        <f t="shared" si="406"/>
        <v>41.881600000000006</v>
      </c>
      <c r="Z6498" s="12">
        <f t="shared" si="407"/>
        <v>-7.8125000000000044</v>
      </c>
    </row>
    <row r="6499" spans="1:26"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t="str">
        <f>_xlfn.XLOOKUP(B6499,Returns!B:B,Returns!A:A,"No",0)</f>
        <v>No</v>
      </c>
      <c r="W6499">
        <f t="shared" si="404"/>
        <v>62.820000000000007</v>
      </c>
      <c r="X6499">
        <f t="shared" si="405"/>
        <v>4</v>
      </c>
      <c r="Y6499">
        <f t="shared" si="406"/>
        <v>62.820000000000007</v>
      </c>
      <c r="Z6499" s="12">
        <f t="shared" si="407"/>
        <v>9.6666666666666643</v>
      </c>
    </row>
    <row r="6500" spans="1:26"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t="str">
        <f>_xlfn.XLOOKUP(B6500,Returns!B:B,Returns!A:A,"No",0)</f>
        <v>No</v>
      </c>
      <c r="W6500">
        <f t="shared" si="404"/>
        <v>1215.81</v>
      </c>
      <c r="X6500">
        <f t="shared" si="405"/>
        <v>4</v>
      </c>
      <c r="Y6500">
        <f t="shared" si="406"/>
        <v>1215.81</v>
      </c>
      <c r="Z6500" s="12">
        <f t="shared" si="407"/>
        <v>5.1111111111111107</v>
      </c>
    </row>
    <row r="6501" spans="1:26"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t="str">
        <f>_xlfn.XLOOKUP(B6501,Returns!B:B,Returns!A:A,"No",0)</f>
        <v>No</v>
      </c>
      <c r="W6501">
        <f t="shared" si="404"/>
        <v>3918.0399999999995</v>
      </c>
      <c r="X6501">
        <f t="shared" si="405"/>
        <v>4</v>
      </c>
      <c r="Y6501">
        <f t="shared" si="406"/>
        <v>3918.0399999999995</v>
      </c>
      <c r="Z6501" s="12">
        <f t="shared" si="407"/>
        <v>1.6428571428571428</v>
      </c>
    </row>
    <row r="6502" spans="1:26"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t="str">
        <f>_xlfn.XLOOKUP(B6502,Returns!B:B,Returns!A:A,"No",0)</f>
        <v>No</v>
      </c>
      <c r="W6502">
        <f t="shared" si="404"/>
        <v>540.36</v>
      </c>
      <c r="X6502">
        <f t="shared" si="405"/>
        <v>4</v>
      </c>
      <c r="Y6502">
        <f t="shared" si="406"/>
        <v>540.36</v>
      </c>
      <c r="Z6502" s="12">
        <f t="shared" si="407"/>
        <v>7.6666666666666643</v>
      </c>
    </row>
    <row r="6503" spans="1:26"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t="str">
        <f>_xlfn.XLOOKUP(B6503,Returns!B:B,Returns!A:A,"No",0)</f>
        <v>No</v>
      </c>
      <c r="W6503">
        <f t="shared" si="404"/>
        <v>3239.7839999999997</v>
      </c>
      <c r="X6503">
        <f t="shared" si="405"/>
        <v>4</v>
      </c>
      <c r="Y6503">
        <f t="shared" si="406"/>
        <v>1943.8703999999998</v>
      </c>
      <c r="Z6503" s="12">
        <f t="shared" si="407"/>
        <v>-5.5555555555555571</v>
      </c>
    </row>
    <row r="6504" spans="1:26"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t="str">
        <f>_xlfn.XLOOKUP(B6504,Returns!B:B,Returns!A:A,"No",0)</f>
        <v>No</v>
      </c>
      <c r="W6504">
        <f t="shared" si="404"/>
        <v>351.62400000000002</v>
      </c>
      <c r="X6504">
        <f t="shared" si="405"/>
        <v>4</v>
      </c>
      <c r="Y6504">
        <f t="shared" si="406"/>
        <v>210.9744</v>
      </c>
      <c r="Z6504" s="12">
        <f t="shared" si="407"/>
        <v>-4.7619047619047628</v>
      </c>
    </row>
    <row r="6505" spans="1:26"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t="str">
        <f>_xlfn.XLOOKUP(B6505,Returns!B:B,Returns!A:A,"No",0)</f>
        <v>No</v>
      </c>
      <c r="W6505">
        <f t="shared" si="404"/>
        <v>57.725999999999999</v>
      </c>
      <c r="X6505">
        <f t="shared" si="405"/>
        <v>4</v>
      </c>
      <c r="Y6505">
        <f t="shared" si="406"/>
        <v>17.317800000000005</v>
      </c>
      <c r="Z6505" s="12">
        <f t="shared" si="407"/>
        <v>-77.777777777777757</v>
      </c>
    </row>
    <row r="6506" spans="1:26"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t="str">
        <f>_xlfn.XLOOKUP(B6506,Returns!B:B,Returns!A:A,"No",0)</f>
        <v>No</v>
      </c>
      <c r="W6506">
        <f t="shared" si="404"/>
        <v>3742.9199999999996</v>
      </c>
      <c r="X6506">
        <f t="shared" si="405"/>
        <v>5</v>
      </c>
      <c r="Y6506">
        <f t="shared" si="406"/>
        <v>3742.9199999999996</v>
      </c>
      <c r="Z6506" s="12">
        <f t="shared" si="407"/>
        <v>9.3333333333333321</v>
      </c>
    </row>
    <row r="6507" spans="1:26"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t="str">
        <f>_xlfn.XLOOKUP(B6507,Returns!B:B,Returns!A:A,"No",0)</f>
        <v>No</v>
      </c>
      <c r="W6507">
        <f t="shared" si="404"/>
        <v>15.912000000000001</v>
      </c>
      <c r="X6507">
        <f t="shared" si="405"/>
        <v>4</v>
      </c>
      <c r="Y6507">
        <f t="shared" si="406"/>
        <v>12.729600000000001</v>
      </c>
      <c r="Z6507" s="12">
        <f t="shared" si="407"/>
        <v>3.645833333333333</v>
      </c>
    </row>
    <row r="6508" spans="1:26"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t="str">
        <f>_xlfn.XLOOKUP(B6508,Returns!B:B,Returns!A:A,"No",0)</f>
        <v>No</v>
      </c>
      <c r="W6508">
        <f t="shared" si="404"/>
        <v>76.544000000000011</v>
      </c>
      <c r="X6508">
        <f t="shared" si="405"/>
        <v>2</v>
      </c>
      <c r="Y6508">
        <f t="shared" si="406"/>
        <v>61.235200000000006</v>
      </c>
      <c r="Z6508" s="12">
        <f t="shared" si="407"/>
        <v>9.7656249999999964</v>
      </c>
    </row>
    <row r="6509" spans="1:26"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t="str">
        <f>_xlfn.XLOOKUP(B6509,Returns!B:B,Returns!A:A,"No",0)</f>
        <v>No</v>
      </c>
      <c r="W6509">
        <f t="shared" si="404"/>
        <v>1331.3280000000002</v>
      </c>
      <c r="X6509">
        <f t="shared" si="405"/>
        <v>2</v>
      </c>
      <c r="Y6509">
        <f t="shared" si="406"/>
        <v>1065.0624000000003</v>
      </c>
      <c r="Z6509" s="12">
        <f t="shared" si="407"/>
        <v>-2.3437499999999982</v>
      </c>
    </row>
    <row r="6510" spans="1:26"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t="str">
        <f>_xlfn.XLOOKUP(B6510,Returns!B:B,Returns!A:A,"No",0)</f>
        <v>No</v>
      </c>
      <c r="W6510">
        <f t="shared" si="404"/>
        <v>1399.5</v>
      </c>
      <c r="X6510">
        <f t="shared" si="405"/>
        <v>6</v>
      </c>
      <c r="Y6510">
        <f t="shared" si="406"/>
        <v>1399.5</v>
      </c>
      <c r="Z6510" s="12">
        <f t="shared" si="407"/>
        <v>9.8000000000000007</v>
      </c>
    </row>
    <row r="6511" spans="1:26"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t="str">
        <f>_xlfn.XLOOKUP(B6511,Returns!B:B,Returns!A:A,"No",0)</f>
        <v>No</v>
      </c>
      <c r="W6511">
        <f t="shared" si="404"/>
        <v>151.05600000000001</v>
      </c>
      <c r="X6511">
        <f t="shared" si="405"/>
        <v>6</v>
      </c>
      <c r="Y6511">
        <f t="shared" si="406"/>
        <v>120.84480000000001</v>
      </c>
      <c r="Z6511" s="12">
        <f t="shared" si="407"/>
        <v>14.583333333333332</v>
      </c>
    </row>
    <row r="6512" spans="1:26"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t="str">
        <f>_xlfn.XLOOKUP(B6512,Returns!B:B,Returns!A:A,"No",0)</f>
        <v>No</v>
      </c>
      <c r="W6512">
        <f t="shared" si="404"/>
        <v>102.05999999999999</v>
      </c>
      <c r="X6512">
        <f t="shared" si="405"/>
        <v>6</v>
      </c>
      <c r="Y6512">
        <f t="shared" si="406"/>
        <v>102.05999999999999</v>
      </c>
      <c r="Z6512" s="12">
        <f t="shared" si="407"/>
        <v>16.333333333333332</v>
      </c>
    </row>
    <row r="6513" spans="1:26"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t="str">
        <f>_xlfn.XLOOKUP(B6513,Returns!B:B,Returns!A:A,"No",0)</f>
        <v>No</v>
      </c>
      <c r="W6513">
        <f t="shared" si="404"/>
        <v>143.28</v>
      </c>
      <c r="X6513">
        <f t="shared" si="405"/>
        <v>4</v>
      </c>
      <c r="Y6513">
        <f t="shared" si="406"/>
        <v>143.28</v>
      </c>
      <c r="Z6513" s="12">
        <f t="shared" si="407"/>
        <v>5.6666666666666661</v>
      </c>
    </row>
    <row r="6514" spans="1:26"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t="str">
        <f>_xlfn.XLOOKUP(B6514,Returns!B:B,Returns!A:A,"No",0)</f>
        <v>No</v>
      </c>
      <c r="W6514">
        <f t="shared" si="404"/>
        <v>46.08</v>
      </c>
      <c r="X6514">
        <f t="shared" si="405"/>
        <v>4</v>
      </c>
      <c r="Y6514">
        <f t="shared" si="406"/>
        <v>46.08</v>
      </c>
      <c r="Z6514" s="12">
        <f t="shared" si="407"/>
        <v>12.250000000000002</v>
      </c>
    </row>
    <row r="6515" spans="1:26"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t="str">
        <f>_xlfn.XLOOKUP(B6515,Returns!B:B,Returns!A:A,"No",0)</f>
        <v>No</v>
      </c>
      <c r="W6515">
        <f t="shared" si="404"/>
        <v>2008.51</v>
      </c>
      <c r="X6515">
        <f t="shared" si="405"/>
        <v>4</v>
      </c>
      <c r="Y6515">
        <f t="shared" si="406"/>
        <v>2008.51</v>
      </c>
      <c r="Z6515" s="12">
        <f t="shared" si="407"/>
        <v>6.9999999999999991</v>
      </c>
    </row>
    <row r="6516" spans="1:26"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t="str">
        <f>_xlfn.XLOOKUP(B6516,Returns!B:B,Returns!A:A,"No",0)</f>
        <v>No</v>
      </c>
      <c r="W6516">
        <f t="shared" si="404"/>
        <v>412.76800000000003</v>
      </c>
      <c r="X6516">
        <f t="shared" si="405"/>
        <v>4</v>
      </c>
      <c r="Y6516">
        <f t="shared" si="406"/>
        <v>330.21440000000001</v>
      </c>
      <c r="Z6516" s="12">
        <f t="shared" si="407"/>
        <v>7.0312499999999982</v>
      </c>
    </row>
    <row r="6517" spans="1:26"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t="str">
        <f>_xlfn.XLOOKUP(B6517,Returns!B:B,Returns!A:A,"No",0)</f>
        <v>No</v>
      </c>
      <c r="W6517">
        <f t="shared" si="404"/>
        <v>655.05600000000004</v>
      </c>
      <c r="X6517">
        <f t="shared" si="405"/>
        <v>4</v>
      </c>
      <c r="Y6517">
        <f t="shared" si="406"/>
        <v>524.04480000000001</v>
      </c>
      <c r="Z6517" s="12">
        <f t="shared" si="407"/>
        <v>0</v>
      </c>
    </row>
    <row r="6518" spans="1:26"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t="str">
        <f>_xlfn.XLOOKUP(B6518,Returns!B:B,Returns!A:A,"No",0)</f>
        <v>No</v>
      </c>
      <c r="W6518">
        <f t="shared" si="404"/>
        <v>2649.5</v>
      </c>
      <c r="X6518">
        <f t="shared" si="405"/>
        <v>4</v>
      </c>
      <c r="Y6518">
        <f t="shared" si="406"/>
        <v>2649.5</v>
      </c>
      <c r="Z6518" s="12">
        <f t="shared" si="407"/>
        <v>3.9999999999999996</v>
      </c>
    </row>
    <row r="6519" spans="1:26"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t="str">
        <f>_xlfn.XLOOKUP(B6519,Returns!B:B,Returns!A:A,"No",0)</f>
        <v>No</v>
      </c>
      <c r="W6519">
        <f t="shared" si="404"/>
        <v>993</v>
      </c>
      <c r="X6519">
        <f t="shared" si="405"/>
        <v>4</v>
      </c>
      <c r="Y6519">
        <f t="shared" si="406"/>
        <v>993</v>
      </c>
      <c r="Z6519" s="12">
        <f t="shared" si="407"/>
        <v>4.2</v>
      </c>
    </row>
    <row r="6520" spans="1:26"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t="str">
        <f>_xlfn.XLOOKUP(B6520,Returns!B:B,Returns!A:A,"No",0)</f>
        <v>No</v>
      </c>
      <c r="W6520">
        <f t="shared" si="404"/>
        <v>217.92</v>
      </c>
      <c r="X6520">
        <f t="shared" si="405"/>
        <v>4</v>
      </c>
      <c r="Y6520">
        <f t="shared" si="406"/>
        <v>217.92</v>
      </c>
      <c r="Z6520" s="12">
        <f t="shared" si="407"/>
        <v>14.000000000000004</v>
      </c>
    </row>
    <row r="6521" spans="1:26"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t="str">
        <f>_xlfn.XLOOKUP(B6521,Returns!B:B,Returns!A:A,"No",0)</f>
        <v>No</v>
      </c>
      <c r="W6521">
        <f t="shared" si="404"/>
        <v>2.6880000000000002</v>
      </c>
      <c r="X6521">
        <f t="shared" si="405"/>
        <v>4</v>
      </c>
      <c r="Y6521">
        <f t="shared" si="406"/>
        <v>2.1504000000000003</v>
      </c>
      <c r="Z6521" s="12">
        <f t="shared" si="407"/>
        <v>39.062499999999986</v>
      </c>
    </row>
    <row r="6522" spans="1:26"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t="str">
        <f>_xlfn.XLOOKUP(B6522,Returns!B:B,Returns!A:A,"No",0)</f>
        <v>No</v>
      </c>
      <c r="W6522">
        <f t="shared" si="404"/>
        <v>21775.84</v>
      </c>
      <c r="X6522">
        <f t="shared" si="405"/>
        <v>2</v>
      </c>
      <c r="Y6522">
        <f t="shared" si="406"/>
        <v>21775.84</v>
      </c>
      <c r="Z6522" s="12">
        <f t="shared" si="407"/>
        <v>11.5</v>
      </c>
    </row>
    <row r="6523" spans="1:26"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t="str">
        <f>_xlfn.XLOOKUP(B6523,Returns!B:B,Returns!A:A,"No",0)</f>
        <v>No</v>
      </c>
      <c r="W6523">
        <f t="shared" si="404"/>
        <v>908.01</v>
      </c>
      <c r="X6523">
        <f t="shared" si="405"/>
        <v>2</v>
      </c>
      <c r="Y6523">
        <f t="shared" si="406"/>
        <v>908.01</v>
      </c>
      <c r="Z6523" s="12">
        <f t="shared" si="407"/>
        <v>8</v>
      </c>
    </row>
    <row r="6524" spans="1:26"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t="str">
        <f>_xlfn.XLOOKUP(B6524,Returns!B:B,Returns!A:A,"No",0)</f>
        <v>No</v>
      </c>
      <c r="W6524">
        <f t="shared" si="404"/>
        <v>392.49</v>
      </c>
      <c r="X6524">
        <f t="shared" si="405"/>
        <v>2</v>
      </c>
      <c r="Y6524">
        <f t="shared" si="406"/>
        <v>392.49</v>
      </c>
      <c r="Z6524" s="12">
        <f t="shared" si="407"/>
        <v>6.4285714285714279</v>
      </c>
    </row>
    <row r="6525" spans="1:26"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t="str">
        <f>_xlfn.XLOOKUP(B6525,Returns!B:B,Returns!A:A,"No",0)</f>
        <v>No</v>
      </c>
      <c r="W6525">
        <f t="shared" si="404"/>
        <v>20.16</v>
      </c>
      <c r="X6525">
        <f t="shared" si="405"/>
        <v>6</v>
      </c>
      <c r="Y6525">
        <f t="shared" si="406"/>
        <v>16.128</v>
      </c>
      <c r="Z6525" s="12">
        <f t="shared" si="407"/>
        <v>20.312499999999996</v>
      </c>
    </row>
    <row r="6526" spans="1:26"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t="str">
        <f>_xlfn.XLOOKUP(B6526,Returns!B:B,Returns!A:A,"No",0)</f>
        <v>No</v>
      </c>
      <c r="W6526">
        <f t="shared" si="404"/>
        <v>59.993999999999993</v>
      </c>
      <c r="X6526">
        <f t="shared" si="405"/>
        <v>6</v>
      </c>
      <c r="Y6526">
        <f t="shared" si="406"/>
        <v>35.996399999999994</v>
      </c>
      <c r="Z6526" s="12">
        <f t="shared" si="407"/>
        <v>-36.111111111111136</v>
      </c>
    </row>
    <row r="6527" spans="1:26"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t="str">
        <f>_xlfn.XLOOKUP(B6527,Returns!B:B,Returns!A:A,"No",0)</f>
        <v>No</v>
      </c>
      <c r="W6527">
        <f t="shared" si="404"/>
        <v>28.57500000000001</v>
      </c>
      <c r="X6527">
        <f t="shared" si="405"/>
        <v>6</v>
      </c>
      <c r="Y6527">
        <f t="shared" si="406"/>
        <v>8.5725000000000051</v>
      </c>
      <c r="Z6527" s="12">
        <f t="shared" si="407"/>
        <v>-55.555555555555536</v>
      </c>
    </row>
    <row r="6528" spans="1:26"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t="str">
        <f>_xlfn.XLOOKUP(B6528,Returns!B:B,Returns!A:A,"No",0)</f>
        <v>No</v>
      </c>
      <c r="W6528">
        <f t="shared" si="404"/>
        <v>47.100000000000009</v>
      </c>
      <c r="X6528">
        <f t="shared" si="405"/>
        <v>6</v>
      </c>
      <c r="Y6528">
        <f t="shared" si="406"/>
        <v>14.130000000000003</v>
      </c>
      <c r="Z6528" s="12">
        <f t="shared" si="407"/>
        <v>-55.555555555555557</v>
      </c>
    </row>
    <row r="6529" spans="1:26"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t="str">
        <f>_xlfn.XLOOKUP(B6529,Returns!B:B,Returns!A:A,"No",0)</f>
        <v>No</v>
      </c>
      <c r="W6529">
        <f t="shared" si="404"/>
        <v>7999.84</v>
      </c>
      <c r="X6529">
        <f t="shared" si="405"/>
        <v>5</v>
      </c>
      <c r="Y6529">
        <f t="shared" si="406"/>
        <v>7999.84</v>
      </c>
      <c r="Z6529" s="12">
        <f t="shared" si="407"/>
        <v>11.249999999999998</v>
      </c>
    </row>
    <row r="6530" spans="1:26"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t="str">
        <f>_xlfn.XLOOKUP(B6530,Returns!B:B,Returns!A:A,"No",0)</f>
        <v>No</v>
      </c>
      <c r="W6530">
        <f t="shared" si="404"/>
        <v>865.6</v>
      </c>
      <c r="X6530">
        <f t="shared" si="405"/>
        <v>4</v>
      </c>
      <c r="Y6530">
        <f t="shared" si="406"/>
        <v>865.6</v>
      </c>
      <c r="Z6530" s="12">
        <f t="shared" si="407"/>
        <v>6.5000000000000018</v>
      </c>
    </row>
    <row r="6531" spans="1:26"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t="str">
        <f>_xlfn.XLOOKUP(B6531,Returns!B:B,Returns!A:A,"No",0)</f>
        <v>Yes</v>
      </c>
      <c r="W6531">
        <f t="shared" ref="W6531:W6594" si="408">R6531*S6531</f>
        <v>20.808000000000003</v>
      </c>
      <c r="X6531">
        <f t="shared" ref="X6531:X6594" si="409">D6531-C6531</f>
        <v>4</v>
      </c>
      <c r="Y6531">
        <f t="shared" ref="Y6531:Y6594" si="410">W6531-(W6531*T6531)</f>
        <v>16.646400000000003</v>
      </c>
      <c r="Z6531" s="12">
        <f t="shared" ref="Z6531:Z6594" si="411">(U6531/Y6531)*100</f>
        <v>14.0625</v>
      </c>
    </row>
    <row r="6532" spans="1:26"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t="str">
        <f>_xlfn.XLOOKUP(B6532,Returns!B:B,Returns!A:A,"No",0)</f>
        <v>Yes</v>
      </c>
      <c r="W6532">
        <f t="shared" si="408"/>
        <v>13.283999999999997</v>
      </c>
      <c r="X6532">
        <f t="shared" si="409"/>
        <v>4</v>
      </c>
      <c r="Y6532">
        <f t="shared" si="410"/>
        <v>2.6567999999999987</v>
      </c>
      <c r="Z6532" s="12">
        <f t="shared" si="411"/>
        <v>-258.33333333333337</v>
      </c>
    </row>
    <row r="6533" spans="1:26"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t="str">
        <f>_xlfn.XLOOKUP(B6533,Returns!B:B,Returns!A:A,"No",0)</f>
        <v>No</v>
      </c>
      <c r="W6533">
        <f t="shared" si="408"/>
        <v>44</v>
      </c>
      <c r="X6533">
        <f t="shared" si="409"/>
        <v>4</v>
      </c>
      <c r="Y6533">
        <f t="shared" si="410"/>
        <v>44</v>
      </c>
      <c r="Z6533" s="12">
        <f t="shared" si="411"/>
        <v>5.7999999999999989</v>
      </c>
    </row>
    <row r="6534" spans="1:26"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t="str">
        <f>_xlfn.XLOOKUP(B6534,Returns!B:B,Returns!A:A,"No",0)</f>
        <v>No</v>
      </c>
      <c r="W6534">
        <f t="shared" si="408"/>
        <v>142.80000000000001</v>
      </c>
      <c r="X6534">
        <f t="shared" si="409"/>
        <v>4</v>
      </c>
      <c r="Y6534">
        <f t="shared" si="410"/>
        <v>142.80000000000001</v>
      </c>
      <c r="Z6534" s="12">
        <f t="shared" si="411"/>
        <v>21</v>
      </c>
    </row>
    <row r="6535" spans="1:26"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t="str">
        <f>_xlfn.XLOOKUP(B6535,Returns!B:B,Returns!A:A,"No",0)</f>
        <v>No</v>
      </c>
      <c r="W6535">
        <f t="shared" si="408"/>
        <v>1999.75</v>
      </c>
      <c r="X6535">
        <f t="shared" si="409"/>
        <v>4</v>
      </c>
      <c r="Y6535">
        <f t="shared" si="410"/>
        <v>1999.75</v>
      </c>
      <c r="Z6535" s="12">
        <f t="shared" si="411"/>
        <v>7.1999999999999993</v>
      </c>
    </row>
    <row r="6536" spans="1:26"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t="str">
        <f>_xlfn.XLOOKUP(B6536,Returns!B:B,Returns!A:A,"No",0)</f>
        <v>No</v>
      </c>
      <c r="W6536">
        <f t="shared" si="408"/>
        <v>6458.3280000000013</v>
      </c>
      <c r="X6536">
        <f t="shared" si="409"/>
        <v>5</v>
      </c>
      <c r="Y6536">
        <f t="shared" si="410"/>
        <v>5166.6624000000011</v>
      </c>
      <c r="Z6536" s="12">
        <f t="shared" si="411"/>
        <v>14.062499999999995</v>
      </c>
    </row>
    <row r="6537" spans="1:26"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t="str">
        <f>_xlfn.XLOOKUP(B6537,Returns!B:B,Returns!A:A,"No",0)</f>
        <v>No</v>
      </c>
      <c r="W6537">
        <f t="shared" si="408"/>
        <v>40078.400000000009</v>
      </c>
      <c r="X6537">
        <f t="shared" si="409"/>
        <v>5</v>
      </c>
      <c r="Y6537">
        <f t="shared" si="410"/>
        <v>32062.720000000008</v>
      </c>
      <c r="Z6537" s="12">
        <f t="shared" si="411"/>
        <v>-0.15625000000000089</v>
      </c>
    </row>
    <row r="6538" spans="1:26"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t="str">
        <f>_xlfn.XLOOKUP(B6538,Returns!B:B,Returns!A:A,"No",0)</f>
        <v>No</v>
      </c>
      <c r="W6538">
        <f t="shared" si="408"/>
        <v>985.7700000000001</v>
      </c>
      <c r="X6538">
        <f t="shared" si="409"/>
        <v>3</v>
      </c>
      <c r="Y6538">
        <f t="shared" si="410"/>
        <v>591.46199999999999</v>
      </c>
      <c r="Z6538" s="12">
        <f t="shared" si="411"/>
        <v>-25</v>
      </c>
    </row>
    <row r="6539" spans="1:26"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t="str">
        <f>_xlfn.XLOOKUP(B6539,Returns!B:B,Returns!A:A,"No",0)</f>
        <v>No</v>
      </c>
      <c r="W6539">
        <f t="shared" si="408"/>
        <v>295.05600000000004</v>
      </c>
      <c r="X6539">
        <f t="shared" si="409"/>
        <v>3</v>
      </c>
      <c r="Y6539">
        <f t="shared" si="410"/>
        <v>236.04480000000004</v>
      </c>
      <c r="Z6539" s="12">
        <f t="shared" si="411"/>
        <v>-10.416666666666666</v>
      </c>
    </row>
    <row r="6540" spans="1:26"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t="str">
        <f>_xlfn.XLOOKUP(B6540,Returns!B:B,Returns!A:A,"No",0)</f>
        <v>No</v>
      </c>
      <c r="W6540">
        <f t="shared" si="408"/>
        <v>158.99</v>
      </c>
      <c r="X6540">
        <f t="shared" si="409"/>
        <v>5</v>
      </c>
      <c r="Y6540">
        <f t="shared" si="410"/>
        <v>158.99</v>
      </c>
      <c r="Z6540" s="12">
        <f t="shared" si="411"/>
        <v>26</v>
      </c>
    </row>
    <row r="6541" spans="1:26"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t="str">
        <f>_xlfn.XLOOKUP(B6541,Returns!B:B,Returns!A:A,"No",0)</f>
        <v>No</v>
      </c>
      <c r="W6541">
        <f t="shared" si="408"/>
        <v>1455.5</v>
      </c>
      <c r="X6541">
        <f t="shared" si="409"/>
        <v>5</v>
      </c>
      <c r="Y6541">
        <f t="shared" si="410"/>
        <v>1455.5</v>
      </c>
      <c r="Z6541" s="12">
        <f t="shared" si="411"/>
        <v>5.2</v>
      </c>
    </row>
    <row r="6542" spans="1:26"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t="str">
        <f>_xlfn.XLOOKUP(B6542,Returns!B:B,Returns!A:A,"No",0)</f>
        <v>Yes</v>
      </c>
      <c r="W6542">
        <f t="shared" si="408"/>
        <v>442.07999999999993</v>
      </c>
      <c r="X6542">
        <f t="shared" si="409"/>
        <v>3</v>
      </c>
      <c r="Y6542">
        <f t="shared" si="410"/>
        <v>442.07999999999993</v>
      </c>
      <c r="Z6542" s="12">
        <f t="shared" si="411"/>
        <v>7.8333333333333339</v>
      </c>
    </row>
    <row r="6543" spans="1:26"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t="str">
        <f>_xlfn.XLOOKUP(B6543,Returns!B:B,Returns!A:A,"No",0)</f>
        <v>Yes</v>
      </c>
      <c r="W6543">
        <f t="shared" si="408"/>
        <v>279.83999999999997</v>
      </c>
      <c r="X6543">
        <f t="shared" si="409"/>
        <v>3</v>
      </c>
      <c r="Y6543">
        <f t="shared" si="410"/>
        <v>279.83999999999997</v>
      </c>
      <c r="Z6543" s="12">
        <f t="shared" si="411"/>
        <v>8.4999999999999964</v>
      </c>
    </row>
    <row r="6544" spans="1:26"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t="str">
        <f>_xlfn.XLOOKUP(B6544,Returns!B:B,Returns!A:A,"No",0)</f>
        <v>Yes</v>
      </c>
      <c r="W6544">
        <f t="shared" si="408"/>
        <v>323.64</v>
      </c>
      <c r="X6544">
        <f t="shared" si="409"/>
        <v>3</v>
      </c>
      <c r="Y6544">
        <f t="shared" si="410"/>
        <v>258.91199999999998</v>
      </c>
      <c r="Z6544" s="12">
        <f t="shared" si="411"/>
        <v>4.1666666666666661</v>
      </c>
    </row>
    <row r="6545" spans="1:26"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t="str">
        <f>_xlfn.XLOOKUP(B6545,Returns!B:B,Returns!A:A,"No",0)</f>
        <v>Yes</v>
      </c>
      <c r="W6545">
        <f t="shared" si="408"/>
        <v>33.29</v>
      </c>
      <c r="X6545">
        <f t="shared" si="409"/>
        <v>3</v>
      </c>
      <c r="Y6545">
        <f t="shared" si="410"/>
        <v>33.29</v>
      </c>
      <c r="Z6545" s="12">
        <f t="shared" si="411"/>
        <v>24</v>
      </c>
    </row>
    <row r="6546" spans="1:26"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t="str">
        <f>_xlfn.XLOOKUP(B6546,Returns!B:B,Returns!A:A,"No",0)</f>
        <v>No</v>
      </c>
      <c r="W6546">
        <f t="shared" si="408"/>
        <v>290.85000000000002</v>
      </c>
      <c r="X6546">
        <f t="shared" si="409"/>
        <v>4</v>
      </c>
      <c r="Y6546">
        <f t="shared" si="410"/>
        <v>87.255000000000024</v>
      </c>
      <c r="Z6546" s="12">
        <f t="shared" si="411"/>
        <v>-53.333333333333357</v>
      </c>
    </row>
    <row r="6547" spans="1:26"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t="str">
        <f>_xlfn.XLOOKUP(B6547,Returns!B:B,Returns!A:A,"No",0)</f>
        <v>No</v>
      </c>
      <c r="W6547">
        <f t="shared" si="408"/>
        <v>10.08</v>
      </c>
      <c r="X6547">
        <f t="shared" si="409"/>
        <v>4</v>
      </c>
      <c r="Y6547">
        <f t="shared" si="410"/>
        <v>8.0640000000000001</v>
      </c>
      <c r="Z6547" s="12">
        <f t="shared" si="411"/>
        <v>21.875</v>
      </c>
    </row>
    <row r="6548" spans="1:26"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t="str">
        <f>_xlfn.XLOOKUP(B6548,Returns!B:B,Returns!A:A,"No",0)</f>
        <v>No</v>
      </c>
      <c r="W6548">
        <f t="shared" si="408"/>
        <v>24.784000000000002</v>
      </c>
      <c r="X6548">
        <f t="shared" si="409"/>
        <v>4</v>
      </c>
      <c r="Y6548">
        <f t="shared" si="410"/>
        <v>19.827200000000001</v>
      </c>
      <c r="Z6548" s="12">
        <f t="shared" si="411"/>
        <v>39.062499999999986</v>
      </c>
    </row>
    <row r="6549" spans="1:26"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t="str">
        <f>_xlfn.XLOOKUP(B6549,Returns!B:B,Returns!A:A,"No",0)</f>
        <v>No</v>
      </c>
      <c r="W6549">
        <f t="shared" si="408"/>
        <v>3804.6959999999999</v>
      </c>
      <c r="X6549">
        <f t="shared" si="409"/>
        <v>4</v>
      </c>
      <c r="Y6549">
        <f t="shared" si="410"/>
        <v>2663.2871999999998</v>
      </c>
      <c r="Z6549" s="12">
        <f t="shared" si="411"/>
        <v>-6.4625850340136068</v>
      </c>
    </row>
    <row r="6550" spans="1:26"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t="str">
        <f>_xlfn.XLOOKUP(B6550,Returns!B:B,Returns!A:A,"No",0)</f>
        <v>No</v>
      </c>
      <c r="W6550">
        <f t="shared" si="408"/>
        <v>52.416000000000004</v>
      </c>
      <c r="X6550">
        <f t="shared" si="409"/>
        <v>4</v>
      </c>
      <c r="Y6550">
        <f t="shared" si="410"/>
        <v>41.9328</v>
      </c>
      <c r="Z6550" s="12">
        <f t="shared" si="411"/>
        <v>13.541666666666663</v>
      </c>
    </row>
    <row r="6551" spans="1:26"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t="str">
        <f>_xlfn.XLOOKUP(B6551,Returns!B:B,Returns!A:A,"No",0)</f>
        <v>No</v>
      </c>
      <c r="W6551">
        <f t="shared" si="408"/>
        <v>935.28</v>
      </c>
      <c r="X6551">
        <f t="shared" si="409"/>
        <v>2</v>
      </c>
      <c r="Y6551">
        <f t="shared" si="410"/>
        <v>935.28</v>
      </c>
      <c r="Z6551" s="12">
        <f t="shared" si="411"/>
        <v>4.166666666666667</v>
      </c>
    </row>
    <row r="6552" spans="1:26"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t="str">
        <f>_xlfn.XLOOKUP(B6552,Returns!B:B,Returns!A:A,"No",0)</f>
        <v>No</v>
      </c>
      <c r="W6552">
        <f t="shared" si="408"/>
        <v>1310.2559999999999</v>
      </c>
      <c r="X6552">
        <f t="shared" si="409"/>
        <v>2</v>
      </c>
      <c r="Y6552">
        <f t="shared" si="410"/>
        <v>1179.2303999999999</v>
      </c>
      <c r="Z6552" s="12">
        <f t="shared" si="411"/>
        <v>1.8518518518518539</v>
      </c>
    </row>
    <row r="6553" spans="1:26"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t="str">
        <f>_xlfn.XLOOKUP(B6553,Returns!B:B,Returns!A:A,"No",0)</f>
        <v>No</v>
      </c>
      <c r="W6553">
        <f t="shared" si="408"/>
        <v>26.72</v>
      </c>
      <c r="X6553">
        <f t="shared" si="409"/>
        <v>5</v>
      </c>
      <c r="Y6553">
        <f t="shared" si="410"/>
        <v>26.72</v>
      </c>
      <c r="Z6553" s="12">
        <f t="shared" si="411"/>
        <v>24</v>
      </c>
    </row>
    <row r="6554" spans="1:26"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t="str">
        <f>_xlfn.XLOOKUP(B6554,Returns!B:B,Returns!A:A,"No",0)</f>
        <v>No</v>
      </c>
      <c r="W6554">
        <f t="shared" si="408"/>
        <v>794.5</v>
      </c>
      <c r="X6554">
        <f t="shared" si="409"/>
        <v>5</v>
      </c>
      <c r="Y6554">
        <f t="shared" si="410"/>
        <v>794.5</v>
      </c>
      <c r="Z6554" s="12">
        <f t="shared" si="411"/>
        <v>0.99999999999999911</v>
      </c>
    </row>
    <row r="6555" spans="1:26"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t="str">
        <f>_xlfn.XLOOKUP(B6555,Returns!B:B,Returns!A:A,"No",0)</f>
        <v>No</v>
      </c>
      <c r="W6555">
        <f t="shared" si="408"/>
        <v>1279.8720000000001</v>
      </c>
      <c r="X6555">
        <f t="shared" si="409"/>
        <v>2</v>
      </c>
      <c r="Y6555">
        <f t="shared" si="410"/>
        <v>1023.8976</v>
      </c>
      <c r="Z6555" s="12">
        <f t="shared" si="411"/>
        <v>7.03125</v>
      </c>
    </row>
    <row r="6556" spans="1:26"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t="str">
        <f>_xlfn.XLOOKUP(B6556,Returns!B:B,Returns!A:A,"No",0)</f>
        <v>No</v>
      </c>
      <c r="W6556">
        <f t="shared" si="408"/>
        <v>1515.96</v>
      </c>
      <c r="X6556">
        <f t="shared" si="409"/>
        <v>2</v>
      </c>
      <c r="Y6556">
        <f t="shared" si="410"/>
        <v>1212.768</v>
      </c>
      <c r="Z6556" s="12">
        <f t="shared" si="411"/>
        <v>2.6041666666666625</v>
      </c>
    </row>
    <row r="6557" spans="1:26"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t="str">
        <f>_xlfn.XLOOKUP(B6557,Returns!B:B,Returns!A:A,"No",0)</f>
        <v>No</v>
      </c>
      <c r="W6557">
        <f t="shared" si="408"/>
        <v>3.8079999999999998</v>
      </c>
      <c r="X6557">
        <f t="shared" si="409"/>
        <v>2</v>
      </c>
      <c r="Y6557">
        <f t="shared" si="410"/>
        <v>3.0463999999999998</v>
      </c>
      <c r="Z6557" s="12">
        <f t="shared" si="411"/>
        <v>40.624999999999986</v>
      </c>
    </row>
    <row r="6558" spans="1:26"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t="str">
        <f>_xlfn.XLOOKUP(B6558,Returns!B:B,Returns!A:A,"No",0)</f>
        <v>No</v>
      </c>
      <c r="W6558">
        <f t="shared" si="408"/>
        <v>8.6819999999999968</v>
      </c>
      <c r="X6558">
        <f t="shared" si="409"/>
        <v>2</v>
      </c>
      <c r="Y6558">
        <f t="shared" si="410"/>
        <v>1.7363999999999988</v>
      </c>
      <c r="Z6558" s="12">
        <f t="shared" si="411"/>
        <v>-850.00000000000068</v>
      </c>
    </row>
    <row r="6559" spans="1:26"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t="str">
        <f>_xlfn.XLOOKUP(B6559,Returns!B:B,Returns!A:A,"No",0)</f>
        <v>No</v>
      </c>
      <c r="W6559">
        <f t="shared" si="408"/>
        <v>24.424000000000003</v>
      </c>
      <c r="X6559">
        <f t="shared" si="409"/>
        <v>2</v>
      </c>
      <c r="Y6559">
        <f t="shared" si="410"/>
        <v>19.539200000000001</v>
      </c>
      <c r="Z6559" s="12">
        <f t="shared" si="411"/>
        <v>40.625</v>
      </c>
    </row>
    <row r="6560" spans="1:26"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t="str">
        <f>_xlfn.XLOOKUP(B6560,Returns!B:B,Returns!A:A,"No",0)</f>
        <v>No</v>
      </c>
      <c r="W6560">
        <f t="shared" si="408"/>
        <v>13703.741999999998</v>
      </c>
      <c r="X6560">
        <f t="shared" si="409"/>
        <v>5</v>
      </c>
      <c r="Y6560">
        <f t="shared" si="410"/>
        <v>12333.367799999998</v>
      </c>
      <c r="Z6560" s="12">
        <f t="shared" si="411"/>
        <v>1.3717421124828539</v>
      </c>
    </row>
    <row r="6561" spans="1:26"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t="str">
        <f>_xlfn.XLOOKUP(B6561,Returns!B:B,Returns!A:A,"No",0)</f>
        <v>No</v>
      </c>
      <c r="W6561">
        <f t="shared" si="408"/>
        <v>2099.5</v>
      </c>
      <c r="X6561">
        <f t="shared" si="409"/>
        <v>5</v>
      </c>
      <c r="Y6561">
        <f t="shared" si="410"/>
        <v>2099.5</v>
      </c>
      <c r="Z6561" s="12">
        <f t="shared" si="411"/>
        <v>9.3999999999999986</v>
      </c>
    </row>
    <row r="6562" spans="1:26"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t="str">
        <f>_xlfn.XLOOKUP(B6562,Returns!B:B,Returns!A:A,"No",0)</f>
        <v>No</v>
      </c>
      <c r="W6562">
        <f t="shared" si="408"/>
        <v>3.15</v>
      </c>
      <c r="X6562">
        <f t="shared" si="409"/>
        <v>5</v>
      </c>
      <c r="Y6562">
        <f t="shared" si="410"/>
        <v>3.15</v>
      </c>
      <c r="Z6562" s="12">
        <f t="shared" si="411"/>
        <v>48.000000000000007</v>
      </c>
    </row>
    <row r="6563" spans="1:26"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t="str">
        <f>_xlfn.XLOOKUP(B6563,Returns!B:B,Returns!A:A,"No",0)</f>
        <v>No</v>
      </c>
      <c r="W6563">
        <f t="shared" si="408"/>
        <v>168.09999999999997</v>
      </c>
      <c r="X6563">
        <f t="shared" si="409"/>
        <v>2</v>
      </c>
      <c r="Y6563">
        <f t="shared" si="410"/>
        <v>33.619999999999976</v>
      </c>
      <c r="Z6563" s="12">
        <f t="shared" si="411"/>
        <v>-270.00000000000028</v>
      </c>
    </row>
    <row r="6564" spans="1:26"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t="str">
        <f>_xlfn.XLOOKUP(B6564,Returns!B:B,Returns!A:A,"No",0)</f>
        <v>No</v>
      </c>
      <c r="W6564">
        <f t="shared" si="408"/>
        <v>48.42</v>
      </c>
      <c r="X6564">
        <f t="shared" si="409"/>
        <v>5</v>
      </c>
      <c r="Y6564">
        <f t="shared" si="410"/>
        <v>48.42</v>
      </c>
      <c r="Z6564" s="12">
        <f t="shared" si="411"/>
        <v>16.333333333333332</v>
      </c>
    </row>
    <row r="6565" spans="1:26"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t="str">
        <f>_xlfn.XLOOKUP(B6565,Returns!B:B,Returns!A:A,"No",0)</f>
        <v>No</v>
      </c>
      <c r="W6565">
        <f t="shared" si="408"/>
        <v>388.5</v>
      </c>
      <c r="X6565">
        <f t="shared" si="409"/>
        <v>5</v>
      </c>
      <c r="Y6565">
        <f t="shared" si="410"/>
        <v>271.95</v>
      </c>
      <c r="Z6565" s="12">
        <f t="shared" si="411"/>
        <v>-14.285714285714285</v>
      </c>
    </row>
    <row r="6566" spans="1:26"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t="str">
        <f>_xlfn.XLOOKUP(B6566,Returns!B:B,Returns!A:A,"No",0)</f>
        <v>No</v>
      </c>
      <c r="W6566">
        <f t="shared" si="408"/>
        <v>25.92</v>
      </c>
      <c r="X6566">
        <f t="shared" si="409"/>
        <v>5</v>
      </c>
      <c r="Y6566">
        <f t="shared" si="410"/>
        <v>25.92</v>
      </c>
      <c r="Z6566" s="12">
        <f t="shared" si="411"/>
        <v>9.6666666666666643</v>
      </c>
    </row>
    <row r="6567" spans="1:26"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t="str">
        <f>_xlfn.XLOOKUP(B6567,Returns!B:B,Returns!A:A,"No",0)</f>
        <v>No</v>
      </c>
      <c r="W6567">
        <f t="shared" si="408"/>
        <v>3489.28</v>
      </c>
      <c r="X6567">
        <f t="shared" si="409"/>
        <v>5</v>
      </c>
      <c r="Y6567">
        <f t="shared" si="410"/>
        <v>3489.28</v>
      </c>
      <c r="Z6567" s="12">
        <f t="shared" si="411"/>
        <v>6.9999999999999991</v>
      </c>
    </row>
    <row r="6568" spans="1:26"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t="str">
        <f>_xlfn.XLOOKUP(B6568,Returns!B:B,Returns!A:A,"No",0)</f>
        <v>No</v>
      </c>
      <c r="W6568">
        <f t="shared" si="408"/>
        <v>975.96799999999985</v>
      </c>
      <c r="X6568">
        <f t="shared" si="409"/>
        <v>3</v>
      </c>
      <c r="Y6568">
        <f t="shared" si="410"/>
        <v>195.19359999999995</v>
      </c>
      <c r="Z6568" s="12">
        <f t="shared" si="411"/>
        <v>-218.75000000000014</v>
      </c>
    </row>
    <row r="6569" spans="1:26"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t="str">
        <f>_xlfn.XLOOKUP(B6569,Returns!B:B,Returns!A:A,"No",0)</f>
        <v>No</v>
      </c>
      <c r="W6569">
        <f t="shared" si="408"/>
        <v>35.600000000000009</v>
      </c>
      <c r="X6569">
        <f t="shared" si="409"/>
        <v>3</v>
      </c>
      <c r="Y6569">
        <f t="shared" si="410"/>
        <v>28.480000000000008</v>
      </c>
      <c r="Z6569" s="12">
        <f t="shared" si="411"/>
        <v>2.4999999999999982</v>
      </c>
    </row>
    <row r="6570" spans="1:26"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t="str">
        <f>_xlfn.XLOOKUP(B6570,Returns!B:B,Returns!A:A,"No",0)</f>
        <v>No</v>
      </c>
      <c r="W6570">
        <f t="shared" si="408"/>
        <v>5.3760000000000003</v>
      </c>
      <c r="X6570">
        <f t="shared" si="409"/>
        <v>4</v>
      </c>
      <c r="Y6570">
        <f t="shared" si="410"/>
        <v>4.3008000000000006</v>
      </c>
      <c r="Z6570" s="12">
        <f t="shared" si="411"/>
        <v>23.437499999999996</v>
      </c>
    </row>
    <row r="6571" spans="1:26"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t="str">
        <f>_xlfn.XLOOKUP(B6571,Returns!B:B,Returns!A:A,"No",0)</f>
        <v>No</v>
      </c>
      <c r="W6571">
        <f t="shared" si="408"/>
        <v>951.17399999999998</v>
      </c>
      <c r="X6571">
        <f t="shared" si="409"/>
        <v>4</v>
      </c>
      <c r="Y6571">
        <f t="shared" si="410"/>
        <v>665.82179999999994</v>
      </c>
      <c r="Z6571" s="12">
        <f t="shared" si="411"/>
        <v>-2.7210884353741491</v>
      </c>
    </row>
    <row r="6572" spans="1:26"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t="str">
        <f>_xlfn.XLOOKUP(B6572,Returns!B:B,Returns!A:A,"No",0)</f>
        <v>No</v>
      </c>
      <c r="W6572">
        <f t="shared" si="408"/>
        <v>448.05600000000004</v>
      </c>
      <c r="X6572">
        <f t="shared" si="409"/>
        <v>4</v>
      </c>
      <c r="Y6572">
        <f t="shared" si="410"/>
        <v>358.44480000000004</v>
      </c>
      <c r="Z6572" s="12">
        <f t="shared" si="411"/>
        <v>14.062499999999991</v>
      </c>
    </row>
    <row r="6573" spans="1:26"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t="str">
        <f>_xlfn.XLOOKUP(B6573,Returns!B:B,Returns!A:A,"No",0)</f>
        <v>No</v>
      </c>
      <c r="W6573">
        <f t="shared" si="408"/>
        <v>683.928</v>
      </c>
      <c r="X6573">
        <f t="shared" si="409"/>
        <v>4</v>
      </c>
      <c r="Y6573">
        <f t="shared" si="410"/>
        <v>547.14239999999995</v>
      </c>
      <c r="Z6573" s="12">
        <f t="shared" si="411"/>
        <v>5.2083333333333259</v>
      </c>
    </row>
    <row r="6574" spans="1:26"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t="str">
        <f>_xlfn.XLOOKUP(B6574,Returns!B:B,Returns!A:A,"No",0)</f>
        <v>No</v>
      </c>
      <c r="W6574">
        <f t="shared" si="408"/>
        <v>23.92</v>
      </c>
      <c r="X6574">
        <f t="shared" si="409"/>
        <v>6</v>
      </c>
      <c r="Y6574">
        <f t="shared" si="410"/>
        <v>23.92</v>
      </c>
      <c r="Z6574" s="12">
        <f t="shared" si="411"/>
        <v>24.5</v>
      </c>
    </row>
    <row r="6575" spans="1:26"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t="str">
        <f>_xlfn.XLOOKUP(B6575,Returns!B:B,Returns!A:A,"No",0)</f>
        <v>No</v>
      </c>
      <c r="W6575">
        <f t="shared" si="408"/>
        <v>2253.6</v>
      </c>
      <c r="X6575">
        <f t="shared" si="409"/>
        <v>5</v>
      </c>
      <c r="Y6575">
        <f t="shared" si="410"/>
        <v>2253.6</v>
      </c>
      <c r="Z6575" s="12">
        <f t="shared" si="411"/>
        <v>3.0000000000000004</v>
      </c>
    </row>
    <row r="6576" spans="1:26"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t="str">
        <f>_xlfn.XLOOKUP(B6576,Returns!B:B,Returns!A:A,"No",0)</f>
        <v>No</v>
      </c>
      <c r="W6576">
        <f t="shared" si="408"/>
        <v>2559.36</v>
      </c>
      <c r="X6576">
        <f t="shared" si="409"/>
        <v>5</v>
      </c>
      <c r="Y6576">
        <f t="shared" si="410"/>
        <v>2559.36</v>
      </c>
      <c r="Z6576" s="12">
        <f t="shared" si="411"/>
        <v>4.6250000000000009</v>
      </c>
    </row>
    <row r="6577" spans="1:26"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t="str">
        <f>_xlfn.XLOOKUP(B6577,Returns!B:B,Returns!A:A,"No",0)</f>
        <v>Yes</v>
      </c>
      <c r="W6577">
        <f t="shared" si="408"/>
        <v>8395.52</v>
      </c>
      <c r="X6577">
        <f t="shared" si="409"/>
        <v>5</v>
      </c>
      <c r="Y6577">
        <f t="shared" si="410"/>
        <v>8395.52</v>
      </c>
      <c r="Z6577" s="12">
        <f t="shared" si="411"/>
        <v>5.2500000000000009</v>
      </c>
    </row>
    <row r="6578" spans="1:26"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t="str">
        <f>_xlfn.XLOOKUP(B6578,Returns!B:B,Returns!A:A,"No",0)</f>
        <v>Yes</v>
      </c>
      <c r="W6578">
        <f t="shared" si="408"/>
        <v>511.0560000000001</v>
      </c>
      <c r="X6578">
        <f t="shared" si="409"/>
        <v>5</v>
      </c>
      <c r="Y6578">
        <f t="shared" si="410"/>
        <v>408.84480000000008</v>
      </c>
      <c r="Z6578" s="12">
        <f t="shared" si="411"/>
        <v>-4.1666666666666661</v>
      </c>
    </row>
    <row r="6579" spans="1:26"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t="str">
        <f>_xlfn.XLOOKUP(B6579,Returns!B:B,Returns!A:A,"No",0)</f>
        <v>No</v>
      </c>
      <c r="W6579">
        <f t="shared" si="408"/>
        <v>1043.6399999999999</v>
      </c>
      <c r="X6579">
        <f t="shared" si="409"/>
        <v>5</v>
      </c>
      <c r="Y6579">
        <f t="shared" si="410"/>
        <v>1043.6399999999999</v>
      </c>
      <c r="Z6579" s="12">
        <f t="shared" si="411"/>
        <v>4.8333333333333321</v>
      </c>
    </row>
    <row r="6580" spans="1:26"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t="str">
        <f>_xlfn.XLOOKUP(B6580,Returns!B:B,Returns!A:A,"No",0)</f>
        <v>No</v>
      </c>
      <c r="W6580">
        <f t="shared" si="408"/>
        <v>7055.6080000000011</v>
      </c>
      <c r="X6580">
        <f t="shared" si="409"/>
        <v>5</v>
      </c>
      <c r="Y6580">
        <f t="shared" si="410"/>
        <v>5644.4864000000007</v>
      </c>
      <c r="Z6580" s="12">
        <f t="shared" si="411"/>
        <v>1.339285714285714</v>
      </c>
    </row>
    <row r="6581" spans="1:26"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t="str">
        <f>_xlfn.XLOOKUP(B6581,Returns!B:B,Returns!A:A,"No",0)</f>
        <v>No</v>
      </c>
      <c r="W6581">
        <f t="shared" si="408"/>
        <v>6.68</v>
      </c>
      <c r="X6581">
        <f t="shared" si="409"/>
        <v>0</v>
      </c>
      <c r="Y6581">
        <f t="shared" si="410"/>
        <v>6.68</v>
      </c>
      <c r="Z6581" s="12">
        <f t="shared" si="411"/>
        <v>48</v>
      </c>
    </row>
    <row r="6582" spans="1:26"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t="str">
        <f>_xlfn.XLOOKUP(B6582,Returns!B:B,Returns!A:A,"No",0)</f>
        <v>No</v>
      </c>
      <c r="W6582">
        <f t="shared" si="408"/>
        <v>25.02</v>
      </c>
      <c r="X6582">
        <f t="shared" si="409"/>
        <v>0</v>
      </c>
      <c r="Y6582">
        <f t="shared" si="410"/>
        <v>25.02</v>
      </c>
      <c r="Z6582" s="12">
        <f t="shared" si="411"/>
        <v>9</v>
      </c>
    </row>
    <row r="6583" spans="1:26"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t="str">
        <f>_xlfn.XLOOKUP(B6583,Returns!B:B,Returns!A:A,"No",0)</f>
        <v>No</v>
      </c>
      <c r="W6583">
        <f t="shared" si="408"/>
        <v>305.82</v>
      </c>
      <c r="X6583">
        <f t="shared" si="409"/>
        <v>0</v>
      </c>
      <c r="Y6583">
        <f t="shared" si="410"/>
        <v>305.82</v>
      </c>
      <c r="Z6583" s="12">
        <f t="shared" si="411"/>
        <v>9.9999999999999964</v>
      </c>
    </row>
    <row r="6584" spans="1:26"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t="str">
        <f>_xlfn.XLOOKUP(B6584,Returns!B:B,Returns!A:A,"No",0)</f>
        <v>No</v>
      </c>
      <c r="W6584">
        <f t="shared" si="408"/>
        <v>539.91</v>
      </c>
      <c r="X6584">
        <f t="shared" si="409"/>
        <v>4</v>
      </c>
      <c r="Y6584">
        <f t="shared" si="410"/>
        <v>539.91</v>
      </c>
      <c r="Z6584" s="12">
        <f t="shared" si="411"/>
        <v>16.000000000000004</v>
      </c>
    </row>
    <row r="6585" spans="1:26"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t="str">
        <f>_xlfn.XLOOKUP(B6585,Returns!B:B,Returns!A:A,"No",0)</f>
        <v>No</v>
      </c>
      <c r="W6585">
        <f t="shared" si="408"/>
        <v>611.64</v>
      </c>
      <c r="X6585">
        <f t="shared" si="409"/>
        <v>6</v>
      </c>
      <c r="Y6585">
        <f t="shared" si="410"/>
        <v>611.64</v>
      </c>
      <c r="Z6585" s="12">
        <f t="shared" si="411"/>
        <v>4.8333333333333313</v>
      </c>
    </row>
    <row r="6586" spans="1:26"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t="str">
        <f>_xlfn.XLOOKUP(B6586,Returns!B:B,Returns!A:A,"No",0)</f>
        <v>No</v>
      </c>
      <c r="W6586">
        <f t="shared" si="408"/>
        <v>1087.8399999999999</v>
      </c>
      <c r="X6586">
        <f t="shared" si="409"/>
        <v>6</v>
      </c>
      <c r="Y6586">
        <f t="shared" si="410"/>
        <v>1087.8399999999999</v>
      </c>
      <c r="Z6586" s="12">
        <f t="shared" si="411"/>
        <v>6.2500000000000018</v>
      </c>
    </row>
    <row r="6587" spans="1:26"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t="str">
        <f>_xlfn.XLOOKUP(B6587,Returns!B:B,Returns!A:A,"No",0)</f>
        <v>No</v>
      </c>
      <c r="W6587">
        <f t="shared" si="408"/>
        <v>44</v>
      </c>
      <c r="X6587">
        <f t="shared" si="409"/>
        <v>6</v>
      </c>
      <c r="Y6587">
        <f t="shared" si="410"/>
        <v>44</v>
      </c>
      <c r="Z6587" s="12">
        <f t="shared" si="411"/>
        <v>8.8000000000000007</v>
      </c>
    </row>
    <row r="6588" spans="1:26"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t="str">
        <f>_xlfn.XLOOKUP(B6588,Returns!B:B,Returns!A:A,"No",0)</f>
        <v>No</v>
      </c>
      <c r="W6588">
        <f t="shared" si="408"/>
        <v>118.08</v>
      </c>
      <c r="X6588">
        <f t="shared" si="409"/>
        <v>6</v>
      </c>
      <c r="Y6588">
        <f t="shared" si="410"/>
        <v>118.08</v>
      </c>
      <c r="Z6588" s="12">
        <f t="shared" si="411"/>
        <v>4.8333333333333313</v>
      </c>
    </row>
    <row r="6589" spans="1:26"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t="str">
        <f>_xlfn.XLOOKUP(B6589,Returns!B:B,Returns!A:A,"No",0)</f>
        <v>No</v>
      </c>
      <c r="W6589">
        <f t="shared" si="408"/>
        <v>908.81999999999994</v>
      </c>
      <c r="X6589">
        <f t="shared" si="409"/>
        <v>6</v>
      </c>
      <c r="Y6589">
        <f t="shared" si="410"/>
        <v>908.81999999999994</v>
      </c>
      <c r="Z6589" s="12">
        <f t="shared" si="411"/>
        <v>7.6666666666666643</v>
      </c>
    </row>
    <row r="6590" spans="1:26"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t="str">
        <f>_xlfn.XLOOKUP(B6590,Returns!B:B,Returns!A:A,"No",0)</f>
        <v>No</v>
      </c>
      <c r="W6590">
        <f t="shared" si="408"/>
        <v>44.820000000000007</v>
      </c>
      <c r="X6590">
        <f t="shared" si="409"/>
        <v>6</v>
      </c>
      <c r="Y6590">
        <f t="shared" si="410"/>
        <v>44.820000000000007</v>
      </c>
      <c r="Z6590" s="12">
        <f t="shared" si="411"/>
        <v>15.999999999999998</v>
      </c>
    </row>
    <row r="6591" spans="1:26"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t="str">
        <f>_xlfn.XLOOKUP(B6591,Returns!B:B,Returns!A:A,"No",0)</f>
        <v>No</v>
      </c>
      <c r="W6591">
        <f t="shared" si="408"/>
        <v>463.44</v>
      </c>
      <c r="X6591">
        <f t="shared" si="409"/>
        <v>6</v>
      </c>
      <c r="Y6591">
        <f t="shared" si="410"/>
        <v>463.44</v>
      </c>
      <c r="Z6591" s="12">
        <f t="shared" si="411"/>
        <v>2.4999999999999964</v>
      </c>
    </row>
    <row r="6592" spans="1:26"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t="str">
        <f>_xlfn.XLOOKUP(B6592,Returns!B:B,Returns!A:A,"No",0)</f>
        <v>No</v>
      </c>
      <c r="W6592">
        <f t="shared" si="408"/>
        <v>29.736000000000004</v>
      </c>
      <c r="X6592">
        <f t="shared" si="409"/>
        <v>3</v>
      </c>
      <c r="Y6592">
        <f t="shared" si="410"/>
        <v>23.788800000000002</v>
      </c>
      <c r="Z6592" s="12">
        <f t="shared" si="411"/>
        <v>13.541666666666663</v>
      </c>
    </row>
    <row r="6593" spans="1:26"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t="str">
        <f>_xlfn.XLOOKUP(B6593,Returns!B:B,Returns!A:A,"No",0)</f>
        <v>Yes</v>
      </c>
      <c r="W6593">
        <f t="shared" si="408"/>
        <v>103.95000000000002</v>
      </c>
      <c r="X6593">
        <f t="shared" si="409"/>
        <v>6</v>
      </c>
      <c r="Y6593">
        <f t="shared" si="410"/>
        <v>103.95000000000002</v>
      </c>
      <c r="Z6593" s="12">
        <f t="shared" si="411"/>
        <v>9.3333333333333321</v>
      </c>
    </row>
    <row r="6594" spans="1:26"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t="str">
        <f>_xlfn.XLOOKUP(B6594,Returns!B:B,Returns!A:A,"No",0)</f>
        <v>Yes</v>
      </c>
      <c r="W6594">
        <f t="shared" si="408"/>
        <v>99</v>
      </c>
      <c r="X6594">
        <f t="shared" si="409"/>
        <v>6</v>
      </c>
      <c r="Y6594">
        <f t="shared" si="410"/>
        <v>79.2</v>
      </c>
      <c r="Z6594" s="12">
        <f t="shared" si="411"/>
        <v>2.1875</v>
      </c>
    </row>
    <row r="6595" spans="1:26"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t="str">
        <f>_xlfn.XLOOKUP(B6595,Returns!B:B,Returns!A:A,"No",0)</f>
        <v>No</v>
      </c>
      <c r="W6595">
        <f t="shared" ref="W6595:W6658" si="412">R6595*S6595</f>
        <v>67.13600000000001</v>
      </c>
      <c r="X6595">
        <f t="shared" ref="X6595:X6658" si="413">D6595-C6595</f>
        <v>3</v>
      </c>
      <c r="Y6595">
        <f t="shared" ref="Y6595:Y6658" si="414">W6595-(W6595*T6595)</f>
        <v>53.708800000000011</v>
      </c>
      <c r="Z6595" s="12">
        <f t="shared" ref="Z6595:Z6658" si="415">(U6595/Y6595)*100</f>
        <v>21.874999999999993</v>
      </c>
    </row>
    <row r="6596" spans="1:26"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t="str">
        <f>_xlfn.XLOOKUP(B6596,Returns!B:B,Returns!A:A,"No",0)</f>
        <v>No</v>
      </c>
      <c r="W6596">
        <f t="shared" si="412"/>
        <v>881.51</v>
      </c>
      <c r="X6596">
        <f t="shared" si="413"/>
        <v>7</v>
      </c>
      <c r="Y6596">
        <f t="shared" si="414"/>
        <v>881.51</v>
      </c>
      <c r="Z6596" s="12">
        <f t="shared" si="415"/>
        <v>4.0000000000000009</v>
      </c>
    </row>
    <row r="6597" spans="1:26"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t="str">
        <f>_xlfn.XLOOKUP(B6597,Returns!B:B,Returns!A:A,"No",0)</f>
        <v>No</v>
      </c>
      <c r="W6597">
        <f t="shared" si="412"/>
        <v>58.800000000000011</v>
      </c>
      <c r="X6597">
        <f t="shared" si="413"/>
        <v>3</v>
      </c>
      <c r="Y6597">
        <f t="shared" si="414"/>
        <v>17.640000000000008</v>
      </c>
      <c r="Z6597" s="12">
        <f t="shared" si="415"/>
        <v>-44.4444444444444</v>
      </c>
    </row>
    <row r="6598" spans="1:26"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t="str">
        <f>_xlfn.XLOOKUP(B6598,Returns!B:B,Returns!A:A,"No",0)</f>
        <v>No</v>
      </c>
      <c r="W6598">
        <f t="shared" si="412"/>
        <v>5.3440000000000003</v>
      </c>
      <c r="X6598">
        <f t="shared" si="413"/>
        <v>3</v>
      </c>
      <c r="Y6598">
        <f t="shared" si="414"/>
        <v>4.2751999999999999</v>
      </c>
      <c r="Z6598" s="12">
        <f t="shared" si="415"/>
        <v>43.75</v>
      </c>
    </row>
    <row r="6599" spans="1:26"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t="str">
        <f>_xlfn.XLOOKUP(B6599,Returns!B:B,Returns!A:A,"No",0)</f>
        <v>No</v>
      </c>
      <c r="W6599">
        <f t="shared" si="412"/>
        <v>1.3650000000000002</v>
      </c>
      <c r="X6599">
        <f t="shared" si="413"/>
        <v>6</v>
      </c>
      <c r="Y6599">
        <f t="shared" si="414"/>
        <v>0.40950000000000009</v>
      </c>
      <c r="Z6599" s="12">
        <f t="shared" si="415"/>
        <v>-222.22222222222209</v>
      </c>
    </row>
    <row r="6600" spans="1:26"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t="str">
        <f>_xlfn.XLOOKUP(B6600,Returns!B:B,Returns!A:A,"No",0)</f>
        <v>No</v>
      </c>
      <c r="W6600">
        <f t="shared" si="412"/>
        <v>124.032</v>
      </c>
      <c r="X6600">
        <f t="shared" si="413"/>
        <v>6</v>
      </c>
      <c r="Y6600">
        <f t="shared" si="414"/>
        <v>99.2256</v>
      </c>
      <c r="Z6600" s="12">
        <f t="shared" si="415"/>
        <v>22.656250000000004</v>
      </c>
    </row>
    <row r="6601" spans="1:26"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t="str">
        <f>_xlfn.XLOOKUP(B6601,Returns!B:B,Returns!A:A,"No",0)</f>
        <v>No</v>
      </c>
      <c r="W6601">
        <f t="shared" si="412"/>
        <v>182.16</v>
      </c>
      <c r="X6601">
        <f t="shared" si="413"/>
        <v>5</v>
      </c>
      <c r="Y6601">
        <f t="shared" si="414"/>
        <v>182.16</v>
      </c>
      <c r="Z6601" s="12">
        <f t="shared" si="415"/>
        <v>13</v>
      </c>
    </row>
    <row r="6602" spans="1:26"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t="str">
        <f>_xlfn.XLOOKUP(B6602,Returns!B:B,Returns!A:A,"No",0)</f>
        <v>No</v>
      </c>
      <c r="W6602">
        <f t="shared" si="412"/>
        <v>440.46</v>
      </c>
      <c r="X6602">
        <f t="shared" si="413"/>
        <v>5</v>
      </c>
      <c r="Y6602">
        <f t="shared" si="414"/>
        <v>440.46</v>
      </c>
      <c r="Z6602" s="12">
        <f t="shared" si="415"/>
        <v>16.666666666666664</v>
      </c>
    </row>
    <row r="6603" spans="1:26"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t="str">
        <f>_xlfn.XLOOKUP(B6603,Returns!B:B,Returns!A:A,"No",0)</f>
        <v>No</v>
      </c>
      <c r="W6603">
        <f t="shared" si="412"/>
        <v>1918.72</v>
      </c>
      <c r="X6603">
        <f t="shared" si="413"/>
        <v>5</v>
      </c>
      <c r="Y6603">
        <f t="shared" si="414"/>
        <v>1918.72</v>
      </c>
      <c r="Z6603" s="12">
        <f t="shared" si="415"/>
        <v>3.3749999999999996</v>
      </c>
    </row>
    <row r="6604" spans="1:26"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t="str">
        <f>_xlfn.XLOOKUP(B6604,Returns!B:B,Returns!A:A,"No",0)</f>
        <v>No</v>
      </c>
      <c r="W6604">
        <f t="shared" si="412"/>
        <v>93.960000000000008</v>
      </c>
      <c r="X6604">
        <f t="shared" si="413"/>
        <v>5</v>
      </c>
      <c r="Y6604">
        <f t="shared" si="414"/>
        <v>93.960000000000008</v>
      </c>
      <c r="Z6604" s="12">
        <f t="shared" si="415"/>
        <v>7.6666666666666661</v>
      </c>
    </row>
    <row r="6605" spans="1:26"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t="str">
        <f>_xlfn.XLOOKUP(B6605,Returns!B:B,Returns!A:A,"No",0)</f>
        <v>No</v>
      </c>
      <c r="W6605">
        <f t="shared" si="412"/>
        <v>439.05600000000004</v>
      </c>
      <c r="X6605">
        <f t="shared" si="413"/>
        <v>3</v>
      </c>
      <c r="Y6605">
        <f t="shared" si="414"/>
        <v>351.24480000000005</v>
      </c>
      <c r="Z6605" s="12">
        <f t="shared" si="415"/>
        <v>-9.3749999999999982</v>
      </c>
    </row>
    <row r="6606" spans="1:26"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t="str">
        <f>_xlfn.XLOOKUP(B6606,Returns!B:B,Returns!A:A,"No",0)</f>
        <v>No</v>
      </c>
      <c r="W6606">
        <f t="shared" si="412"/>
        <v>17.82</v>
      </c>
      <c r="X6606">
        <f t="shared" si="413"/>
        <v>5</v>
      </c>
      <c r="Y6606">
        <f t="shared" si="414"/>
        <v>17.82</v>
      </c>
      <c r="Z6606" s="12">
        <f t="shared" si="415"/>
        <v>0</v>
      </c>
    </row>
    <row r="6607" spans="1:26"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t="str">
        <f>_xlfn.XLOOKUP(B6607,Returns!B:B,Returns!A:A,"No",0)</f>
        <v>No</v>
      </c>
      <c r="W6607">
        <f t="shared" si="412"/>
        <v>317.52</v>
      </c>
      <c r="X6607">
        <f t="shared" si="413"/>
        <v>5</v>
      </c>
      <c r="Y6607">
        <f t="shared" si="414"/>
        <v>317.52</v>
      </c>
      <c r="Z6607" s="12">
        <f t="shared" si="415"/>
        <v>6.8571428571428585</v>
      </c>
    </row>
    <row r="6608" spans="1:26"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t="str">
        <f>_xlfn.XLOOKUP(B6608,Returns!B:B,Returns!A:A,"No",0)</f>
        <v>No</v>
      </c>
      <c r="W6608">
        <f t="shared" si="412"/>
        <v>844.67200000000003</v>
      </c>
      <c r="X6608">
        <f t="shared" si="413"/>
        <v>5</v>
      </c>
      <c r="Y6608">
        <f t="shared" si="414"/>
        <v>675.73760000000004</v>
      </c>
      <c r="Z6608" s="12">
        <f t="shared" si="415"/>
        <v>3.5156249999999973</v>
      </c>
    </row>
    <row r="6609" spans="1:26"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t="str">
        <f>_xlfn.XLOOKUP(B6609,Returns!B:B,Returns!A:A,"No",0)</f>
        <v>No</v>
      </c>
      <c r="W6609">
        <f t="shared" si="412"/>
        <v>2908.2240000000002</v>
      </c>
      <c r="X6609">
        <f t="shared" si="413"/>
        <v>5</v>
      </c>
      <c r="Y6609">
        <f t="shared" si="414"/>
        <v>2326.5792000000001</v>
      </c>
      <c r="Z6609" s="12">
        <f t="shared" si="415"/>
        <v>-3.6458333333333361</v>
      </c>
    </row>
    <row r="6610" spans="1:26"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t="str">
        <f>_xlfn.XLOOKUP(B6610,Returns!B:B,Returns!A:A,"No",0)</f>
        <v>No</v>
      </c>
      <c r="W6610">
        <f t="shared" si="412"/>
        <v>1115.9280000000001</v>
      </c>
      <c r="X6610">
        <f t="shared" si="413"/>
        <v>5</v>
      </c>
      <c r="Y6610">
        <f t="shared" si="414"/>
        <v>892.74240000000009</v>
      </c>
      <c r="Z6610" s="12">
        <f t="shared" si="415"/>
        <v>13.020833333333329</v>
      </c>
    </row>
    <row r="6611" spans="1:26"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t="str">
        <f>_xlfn.XLOOKUP(B6611,Returns!B:B,Returns!A:A,"No",0)</f>
        <v>No</v>
      </c>
      <c r="W6611">
        <f t="shared" si="412"/>
        <v>538.92000000000007</v>
      </c>
      <c r="X6611">
        <f t="shared" si="413"/>
        <v>0</v>
      </c>
      <c r="Y6611">
        <f t="shared" si="414"/>
        <v>538.92000000000007</v>
      </c>
      <c r="Z6611" s="12">
        <f t="shared" si="415"/>
        <v>4.6666666666666679</v>
      </c>
    </row>
    <row r="6612" spans="1:26"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t="str">
        <f>_xlfn.XLOOKUP(B6612,Returns!B:B,Returns!A:A,"No",0)</f>
        <v>Yes</v>
      </c>
      <c r="W6612">
        <f t="shared" si="412"/>
        <v>57.887999999999998</v>
      </c>
      <c r="X6612">
        <f t="shared" si="413"/>
        <v>2</v>
      </c>
      <c r="Y6612">
        <f t="shared" si="414"/>
        <v>46.310400000000001</v>
      </c>
      <c r="Z6612" s="12">
        <f t="shared" si="415"/>
        <v>13.020833333333332</v>
      </c>
    </row>
    <row r="6613" spans="1:26"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t="str">
        <f>_xlfn.XLOOKUP(B6613,Returns!B:B,Returns!A:A,"No",0)</f>
        <v>Yes</v>
      </c>
      <c r="W6613">
        <f t="shared" si="412"/>
        <v>383.92</v>
      </c>
      <c r="X6613">
        <f t="shared" si="413"/>
        <v>7</v>
      </c>
      <c r="Y6613">
        <f t="shared" si="414"/>
        <v>383.92</v>
      </c>
      <c r="Z6613" s="12">
        <f t="shared" si="415"/>
        <v>13.500000000000004</v>
      </c>
    </row>
    <row r="6614" spans="1:26"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t="str">
        <f>_xlfn.XLOOKUP(B6614,Returns!B:B,Returns!A:A,"No",0)</f>
        <v>Yes</v>
      </c>
      <c r="W6614">
        <f t="shared" si="412"/>
        <v>63.899999999999991</v>
      </c>
      <c r="X6614">
        <f t="shared" si="413"/>
        <v>7</v>
      </c>
      <c r="Y6614">
        <f t="shared" si="414"/>
        <v>63.899999999999991</v>
      </c>
      <c r="Z6614" s="12">
        <f t="shared" si="415"/>
        <v>15.333333333333332</v>
      </c>
    </row>
    <row r="6615" spans="1:26"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t="str">
        <f>_xlfn.XLOOKUP(B6615,Returns!B:B,Returns!A:A,"No",0)</f>
        <v>Yes</v>
      </c>
      <c r="W6615">
        <f t="shared" si="412"/>
        <v>2349.75</v>
      </c>
      <c r="X6615">
        <f t="shared" si="413"/>
        <v>7</v>
      </c>
      <c r="Y6615">
        <f t="shared" si="414"/>
        <v>2349.75</v>
      </c>
      <c r="Z6615" s="12">
        <f t="shared" si="415"/>
        <v>5.6000000000000005</v>
      </c>
    </row>
    <row r="6616" spans="1:26"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t="str">
        <f>_xlfn.XLOOKUP(B6616,Returns!B:B,Returns!A:A,"No",0)</f>
        <v>Yes</v>
      </c>
      <c r="W6616">
        <f t="shared" si="412"/>
        <v>629.64</v>
      </c>
      <c r="X6616">
        <f t="shared" si="413"/>
        <v>7</v>
      </c>
      <c r="Y6616">
        <f t="shared" si="414"/>
        <v>629.64</v>
      </c>
      <c r="Z6616" s="12">
        <f t="shared" si="415"/>
        <v>5.6666666666666634</v>
      </c>
    </row>
    <row r="6617" spans="1:26"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t="str">
        <f>_xlfn.XLOOKUP(B6617,Returns!B:B,Returns!A:A,"No",0)</f>
        <v>No</v>
      </c>
      <c r="W6617">
        <f t="shared" si="412"/>
        <v>479.33199999999994</v>
      </c>
      <c r="X6617">
        <f t="shared" si="413"/>
        <v>2</v>
      </c>
      <c r="Y6617">
        <f t="shared" si="414"/>
        <v>407.43219999999997</v>
      </c>
      <c r="Z6617" s="12">
        <f t="shared" si="415"/>
        <v>3.4602076124567476</v>
      </c>
    </row>
    <row r="6618" spans="1:26"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t="str">
        <f>_xlfn.XLOOKUP(B6618,Returns!B:B,Returns!A:A,"No",0)</f>
        <v>No</v>
      </c>
      <c r="W6618">
        <f t="shared" si="412"/>
        <v>135</v>
      </c>
      <c r="X6618">
        <f t="shared" si="413"/>
        <v>2</v>
      </c>
      <c r="Y6618">
        <f t="shared" si="414"/>
        <v>135</v>
      </c>
      <c r="Z6618" s="12">
        <f t="shared" si="415"/>
        <v>7.9999999999999991</v>
      </c>
    </row>
    <row r="6619" spans="1:26"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t="str">
        <f>_xlfn.XLOOKUP(B6619,Returns!B:B,Returns!A:A,"No",0)</f>
        <v>No</v>
      </c>
      <c r="W6619">
        <f t="shared" si="412"/>
        <v>879.36</v>
      </c>
      <c r="X6619">
        <f t="shared" si="413"/>
        <v>2</v>
      </c>
      <c r="Y6619">
        <f t="shared" si="414"/>
        <v>879.36</v>
      </c>
      <c r="Z6619" s="12">
        <f t="shared" si="415"/>
        <v>12.25</v>
      </c>
    </row>
    <row r="6620" spans="1:26"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t="str">
        <f>_xlfn.XLOOKUP(B6620,Returns!B:B,Returns!A:A,"No",0)</f>
        <v>No</v>
      </c>
      <c r="W6620">
        <f t="shared" si="412"/>
        <v>162.00000000000003</v>
      </c>
      <c r="X6620">
        <f t="shared" si="413"/>
        <v>5</v>
      </c>
      <c r="Y6620">
        <f t="shared" si="414"/>
        <v>162.00000000000003</v>
      </c>
      <c r="Z6620" s="12">
        <f t="shared" si="415"/>
        <v>9.6</v>
      </c>
    </row>
    <row r="6621" spans="1:26"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t="str">
        <f>_xlfn.XLOOKUP(B6621,Returns!B:B,Returns!A:A,"No",0)</f>
        <v>No</v>
      </c>
      <c r="W6621">
        <f t="shared" si="412"/>
        <v>1259.6399999999999</v>
      </c>
      <c r="X6621">
        <f t="shared" si="413"/>
        <v>5</v>
      </c>
      <c r="Y6621">
        <f t="shared" si="414"/>
        <v>1259.6399999999999</v>
      </c>
      <c r="Z6621" s="12">
        <f t="shared" si="415"/>
        <v>4.3333333333333339</v>
      </c>
    </row>
    <row r="6622" spans="1:26"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t="str">
        <f>_xlfn.XLOOKUP(B6622,Returns!B:B,Returns!A:A,"No",0)</f>
        <v>No</v>
      </c>
      <c r="W6622">
        <f t="shared" si="412"/>
        <v>20820.249999999996</v>
      </c>
      <c r="X6622">
        <f t="shared" si="413"/>
        <v>5</v>
      </c>
      <c r="Y6622">
        <f t="shared" si="414"/>
        <v>20820.249999999996</v>
      </c>
      <c r="Z6622" s="12">
        <f t="shared" si="415"/>
        <v>0.40000000000000036</v>
      </c>
    </row>
    <row r="6623" spans="1:26"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t="str">
        <f>_xlfn.XLOOKUP(B6623,Returns!B:B,Returns!A:A,"No",0)</f>
        <v>No</v>
      </c>
      <c r="W6623">
        <f t="shared" si="412"/>
        <v>638.81999999999994</v>
      </c>
      <c r="X6623">
        <f t="shared" si="413"/>
        <v>5</v>
      </c>
      <c r="Y6623">
        <f t="shared" si="414"/>
        <v>638.81999999999994</v>
      </c>
      <c r="Z6623" s="12">
        <f t="shared" si="415"/>
        <v>8.3333333333333357</v>
      </c>
    </row>
    <row r="6624" spans="1:26"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t="str">
        <f>_xlfn.XLOOKUP(B6624,Returns!B:B,Returns!A:A,"No",0)</f>
        <v>No</v>
      </c>
      <c r="W6624">
        <f t="shared" si="412"/>
        <v>251.28000000000003</v>
      </c>
      <c r="X6624">
        <f t="shared" si="413"/>
        <v>3</v>
      </c>
      <c r="Y6624">
        <f t="shared" si="414"/>
        <v>251.28000000000003</v>
      </c>
      <c r="Z6624" s="12">
        <f t="shared" si="415"/>
        <v>4.8333333333333321</v>
      </c>
    </row>
    <row r="6625" spans="1:26"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t="str">
        <f>_xlfn.XLOOKUP(B6625,Returns!B:B,Returns!A:A,"No",0)</f>
        <v>No</v>
      </c>
      <c r="W6625">
        <f t="shared" si="412"/>
        <v>467.84</v>
      </c>
      <c r="X6625">
        <f t="shared" si="413"/>
        <v>3</v>
      </c>
      <c r="Y6625">
        <f t="shared" si="414"/>
        <v>467.84</v>
      </c>
      <c r="Z6625" s="12">
        <f t="shared" si="415"/>
        <v>5.875</v>
      </c>
    </row>
    <row r="6626" spans="1:26"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t="str">
        <f>_xlfn.XLOOKUP(B6626,Returns!B:B,Returns!A:A,"No",0)</f>
        <v>No</v>
      </c>
      <c r="W6626">
        <f t="shared" si="412"/>
        <v>102.438</v>
      </c>
      <c r="X6626">
        <f t="shared" si="413"/>
        <v>4</v>
      </c>
      <c r="Y6626">
        <f t="shared" si="414"/>
        <v>71.706600000000009</v>
      </c>
      <c r="Z6626" s="12">
        <f t="shared" si="415"/>
        <v>-18.367346938775519</v>
      </c>
    </row>
    <row r="6627" spans="1:26"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t="str">
        <f>_xlfn.XLOOKUP(B6627,Returns!B:B,Returns!A:A,"No",0)</f>
        <v>No</v>
      </c>
      <c r="W6627">
        <f t="shared" si="412"/>
        <v>797.21600000000001</v>
      </c>
      <c r="X6627">
        <f t="shared" si="413"/>
        <v>4</v>
      </c>
      <c r="Y6627">
        <f t="shared" si="414"/>
        <v>558.05119999999999</v>
      </c>
      <c r="Z6627" s="12">
        <f t="shared" si="415"/>
        <v>-1.5306122448979598</v>
      </c>
    </row>
    <row r="6628" spans="1:26"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t="str">
        <f>_xlfn.XLOOKUP(B6628,Returns!B:B,Returns!A:A,"No",0)</f>
        <v>No</v>
      </c>
      <c r="W6628">
        <f t="shared" si="412"/>
        <v>27999.84</v>
      </c>
      <c r="X6628">
        <f t="shared" si="413"/>
        <v>7</v>
      </c>
      <c r="Y6628">
        <f t="shared" si="414"/>
        <v>27999.84</v>
      </c>
      <c r="Z6628" s="12">
        <f t="shared" si="415"/>
        <v>7.9999999999999991</v>
      </c>
    </row>
    <row r="6629" spans="1:26"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t="str">
        <f>_xlfn.XLOOKUP(B6629,Returns!B:B,Returns!A:A,"No",0)</f>
        <v>No</v>
      </c>
      <c r="W6629">
        <f t="shared" si="412"/>
        <v>25.92</v>
      </c>
      <c r="X6629">
        <f t="shared" si="413"/>
        <v>4</v>
      </c>
      <c r="Y6629">
        <f t="shared" si="414"/>
        <v>25.92</v>
      </c>
      <c r="Z6629" s="12">
        <f t="shared" si="415"/>
        <v>24.000000000000004</v>
      </c>
    </row>
    <row r="6630" spans="1:26"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t="str">
        <f>_xlfn.XLOOKUP(B6630,Returns!B:B,Returns!A:A,"No",0)</f>
        <v>No</v>
      </c>
      <c r="W6630">
        <f t="shared" si="412"/>
        <v>3918.0399999999995</v>
      </c>
      <c r="X6630">
        <f t="shared" si="413"/>
        <v>3</v>
      </c>
      <c r="Y6630">
        <f t="shared" si="414"/>
        <v>3918.0399999999995</v>
      </c>
      <c r="Z6630" s="12">
        <f t="shared" si="415"/>
        <v>3.4285714285714279</v>
      </c>
    </row>
    <row r="6631" spans="1:26"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t="str">
        <f>_xlfn.XLOOKUP(B6631,Returns!B:B,Returns!A:A,"No",0)</f>
        <v>No</v>
      </c>
      <c r="W6631">
        <f t="shared" si="412"/>
        <v>36.900000000000006</v>
      </c>
      <c r="X6631">
        <f t="shared" si="413"/>
        <v>4</v>
      </c>
      <c r="Y6631">
        <f t="shared" si="414"/>
        <v>11.070000000000004</v>
      </c>
      <c r="Z6631" s="12">
        <f t="shared" si="415"/>
        <v>-48.888888888888879</v>
      </c>
    </row>
    <row r="6632" spans="1:26"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t="str">
        <f>_xlfn.XLOOKUP(B6632,Returns!B:B,Returns!A:A,"No",0)</f>
        <v>Yes</v>
      </c>
      <c r="W6632">
        <f t="shared" si="412"/>
        <v>2095.0560000000005</v>
      </c>
      <c r="X6632">
        <f t="shared" si="413"/>
        <v>5</v>
      </c>
      <c r="Y6632">
        <f t="shared" si="414"/>
        <v>1676.0448000000004</v>
      </c>
      <c r="Z6632" s="12">
        <f t="shared" si="415"/>
        <v>3.1249999999999969</v>
      </c>
    </row>
    <row r="6633" spans="1:26"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t="str">
        <f>_xlfn.XLOOKUP(B6633,Returns!B:B,Returns!A:A,"No",0)</f>
        <v>Yes</v>
      </c>
      <c r="W6633">
        <f t="shared" si="412"/>
        <v>8736.25</v>
      </c>
      <c r="X6633">
        <f t="shared" si="413"/>
        <v>5</v>
      </c>
      <c r="Y6633">
        <f t="shared" si="414"/>
        <v>8736.25</v>
      </c>
      <c r="Z6633" s="12">
        <f t="shared" si="415"/>
        <v>7.1999999999999993</v>
      </c>
    </row>
    <row r="6634" spans="1:26"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t="str">
        <f>_xlfn.XLOOKUP(B6634,Returns!B:B,Returns!A:A,"No",0)</f>
        <v>No</v>
      </c>
      <c r="W6634">
        <f t="shared" si="412"/>
        <v>54.48</v>
      </c>
      <c r="X6634">
        <f t="shared" si="413"/>
        <v>2</v>
      </c>
      <c r="Y6634">
        <f t="shared" si="414"/>
        <v>54.48</v>
      </c>
      <c r="Z6634" s="12">
        <f t="shared" si="415"/>
        <v>28.000000000000007</v>
      </c>
    </row>
    <row r="6635" spans="1:26"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t="str">
        <f>_xlfn.XLOOKUP(B6635,Returns!B:B,Returns!A:A,"No",0)</f>
        <v>Yes</v>
      </c>
      <c r="W6635">
        <f t="shared" si="412"/>
        <v>199.99</v>
      </c>
      <c r="X6635">
        <f t="shared" si="413"/>
        <v>0</v>
      </c>
      <c r="Y6635">
        <f t="shared" si="414"/>
        <v>199.99</v>
      </c>
      <c r="Z6635" s="12">
        <f t="shared" si="415"/>
        <v>43.000000000000007</v>
      </c>
    </row>
    <row r="6636" spans="1:26"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t="str">
        <f>_xlfn.XLOOKUP(B6636,Returns!B:B,Returns!A:A,"No",0)</f>
        <v>No</v>
      </c>
      <c r="W6636">
        <f t="shared" si="412"/>
        <v>753.95100000000014</v>
      </c>
      <c r="X6636">
        <f t="shared" si="413"/>
        <v>0</v>
      </c>
      <c r="Y6636">
        <f t="shared" si="414"/>
        <v>226.1853000000001</v>
      </c>
      <c r="Z6636" s="12">
        <f t="shared" si="415"/>
        <v>-23.232323232323218</v>
      </c>
    </row>
    <row r="6637" spans="1:26"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t="str">
        <f>_xlfn.XLOOKUP(B6637,Returns!B:B,Returns!A:A,"No",0)</f>
        <v>No</v>
      </c>
      <c r="W6637">
        <f t="shared" si="412"/>
        <v>2508.6720000000005</v>
      </c>
      <c r="X6637">
        <f t="shared" si="413"/>
        <v>0</v>
      </c>
      <c r="Y6637">
        <f t="shared" si="414"/>
        <v>2006.9376000000004</v>
      </c>
      <c r="Z6637" s="12">
        <f t="shared" si="415"/>
        <v>3.5156249999999964</v>
      </c>
    </row>
    <row r="6638" spans="1:26"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t="str">
        <f>_xlfn.XLOOKUP(B6638,Returns!B:B,Returns!A:A,"No",0)</f>
        <v>No</v>
      </c>
      <c r="W6638">
        <f t="shared" si="412"/>
        <v>610.60000000000014</v>
      </c>
      <c r="X6638">
        <f t="shared" si="413"/>
        <v>0</v>
      </c>
      <c r="Y6638">
        <f t="shared" si="414"/>
        <v>488.48000000000013</v>
      </c>
      <c r="Z6638" s="12">
        <f t="shared" si="415"/>
        <v>8.1249999999999982</v>
      </c>
    </row>
    <row r="6639" spans="1:26"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t="str">
        <f>_xlfn.XLOOKUP(B6639,Returns!B:B,Returns!A:A,"No",0)</f>
        <v>No</v>
      </c>
      <c r="W6639">
        <f t="shared" si="412"/>
        <v>20.97</v>
      </c>
      <c r="X6639">
        <f t="shared" si="413"/>
        <v>3</v>
      </c>
      <c r="Y6639">
        <f t="shared" si="414"/>
        <v>20.97</v>
      </c>
      <c r="Z6639" s="12">
        <f t="shared" si="415"/>
        <v>9.6666666666666625</v>
      </c>
    </row>
    <row r="6640" spans="1:26"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t="str">
        <f>_xlfn.XLOOKUP(B6640,Returns!B:B,Returns!A:A,"No",0)</f>
        <v>No</v>
      </c>
      <c r="W6640">
        <f t="shared" si="412"/>
        <v>644.5440000000001</v>
      </c>
      <c r="X6640">
        <f t="shared" si="413"/>
        <v>3</v>
      </c>
      <c r="Y6640">
        <f t="shared" si="414"/>
        <v>515.63520000000005</v>
      </c>
      <c r="Z6640" s="12">
        <f t="shared" si="415"/>
        <v>7.0312499999999982</v>
      </c>
    </row>
    <row r="6641" spans="1:26"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t="str">
        <f>_xlfn.XLOOKUP(B6641,Returns!B:B,Returns!A:A,"No",0)</f>
        <v>Yes</v>
      </c>
      <c r="W6641">
        <f t="shared" si="412"/>
        <v>11373.312</v>
      </c>
      <c r="X6641">
        <f t="shared" si="413"/>
        <v>2</v>
      </c>
      <c r="Y6641">
        <f t="shared" si="414"/>
        <v>6823.9871999999996</v>
      </c>
      <c r="Z6641" s="12">
        <f t="shared" si="415"/>
        <v>-10.763888888888889</v>
      </c>
    </row>
    <row r="6642" spans="1:26"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t="str">
        <f>_xlfn.XLOOKUP(B6642,Returns!B:B,Returns!A:A,"No",0)</f>
        <v>No</v>
      </c>
      <c r="W6642">
        <f t="shared" si="412"/>
        <v>755.28</v>
      </c>
      <c r="X6642">
        <f t="shared" si="413"/>
        <v>4</v>
      </c>
      <c r="Y6642">
        <f t="shared" si="414"/>
        <v>755.28</v>
      </c>
      <c r="Z6642" s="12">
        <f t="shared" si="415"/>
        <v>8</v>
      </c>
    </row>
    <row r="6643" spans="1:26"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t="str">
        <f>_xlfn.XLOOKUP(B6643,Returns!B:B,Returns!A:A,"No",0)</f>
        <v>No</v>
      </c>
      <c r="W6643">
        <f t="shared" si="412"/>
        <v>159.56</v>
      </c>
      <c r="X6643">
        <f t="shared" si="413"/>
        <v>4</v>
      </c>
      <c r="Y6643">
        <f t="shared" si="414"/>
        <v>159.56</v>
      </c>
      <c r="Z6643" s="12">
        <f t="shared" si="415"/>
        <v>18.5</v>
      </c>
    </row>
    <row r="6644" spans="1:26"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t="str">
        <f>_xlfn.XLOOKUP(B6644,Returns!B:B,Returns!A:A,"No",0)</f>
        <v>No</v>
      </c>
      <c r="W6644">
        <f t="shared" si="412"/>
        <v>1198.8000000000002</v>
      </c>
      <c r="X6644">
        <f t="shared" si="413"/>
        <v>4</v>
      </c>
      <c r="Y6644">
        <f t="shared" si="414"/>
        <v>1198.8000000000002</v>
      </c>
      <c r="Z6644" s="12">
        <f t="shared" si="415"/>
        <v>5.5555555555555554</v>
      </c>
    </row>
    <row r="6645" spans="1:26"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t="str">
        <f>_xlfn.XLOOKUP(B6645,Returns!B:B,Returns!A:A,"No",0)</f>
        <v>No</v>
      </c>
      <c r="W6645">
        <f t="shared" si="412"/>
        <v>1753.4720000000002</v>
      </c>
      <c r="X6645">
        <f t="shared" si="413"/>
        <v>6</v>
      </c>
      <c r="Y6645">
        <f t="shared" si="414"/>
        <v>1402.7776000000001</v>
      </c>
      <c r="Z6645" s="12">
        <f t="shared" si="415"/>
        <v>2.7343750000000004</v>
      </c>
    </row>
    <row r="6646" spans="1:26"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t="str">
        <f>_xlfn.XLOOKUP(B6646,Returns!B:B,Returns!A:A,"No",0)</f>
        <v>No</v>
      </c>
      <c r="W6646">
        <f t="shared" si="412"/>
        <v>979.60800000000017</v>
      </c>
      <c r="X6646">
        <f t="shared" si="413"/>
        <v>6</v>
      </c>
      <c r="Y6646">
        <f t="shared" si="414"/>
        <v>783.68640000000016</v>
      </c>
      <c r="Z6646" s="12">
        <f t="shared" si="415"/>
        <v>-4.0178571428571423</v>
      </c>
    </row>
    <row r="6647" spans="1:26"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t="str">
        <f>_xlfn.XLOOKUP(B6647,Returns!B:B,Returns!A:A,"No",0)</f>
        <v>No</v>
      </c>
      <c r="W6647">
        <f t="shared" si="412"/>
        <v>533.88800000000003</v>
      </c>
      <c r="X6647">
        <f t="shared" si="413"/>
        <v>6</v>
      </c>
      <c r="Y6647">
        <f t="shared" si="414"/>
        <v>427.11040000000003</v>
      </c>
      <c r="Z6647" s="12">
        <f t="shared" si="415"/>
        <v>3.5156249999999964</v>
      </c>
    </row>
    <row r="6648" spans="1:26"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t="str">
        <f>_xlfn.XLOOKUP(B6648,Returns!B:B,Returns!A:A,"No",0)</f>
        <v>No</v>
      </c>
      <c r="W6648">
        <f t="shared" si="412"/>
        <v>1692.5849999999998</v>
      </c>
      <c r="X6648">
        <f t="shared" si="413"/>
        <v>6</v>
      </c>
      <c r="Y6648">
        <f t="shared" si="414"/>
        <v>846.2924999999999</v>
      </c>
      <c r="Z6648" s="12">
        <f t="shared" si="415"/>
        <v>-35.999999999999993</v>
      </c>
    </row>
    <row r="6649" spans="1:26"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t="str">
        <f>_xlfn.XLOOKUP(B6649,Returns!B:B,Returns!A:A,"No",0)</f>
        <v>No</v>
      </c>
      <c r="W6649">
        <f t="shared" si="412"/>
        <v>174.33600000000001</v>
      </c>
      <c r="X6649">
        <f t="shared" si="413"/>
        <v>6</v>
      </c>
      <c r="Y6649">
        <f t="shared" si="414"/>
        <v>139.46880000000002</v>
      </c>
      <c r="Z6649" s="12">
        <f t="shared" si="415"/>
        <v>6.2500000000000044</v>
      </c>
    </row>
    <row r="6650" spans="1:26"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t="str">
        <f>_xlfn.XLOOKUP(B6650,Returns!B:B,Returns!A:A,"No",0)</f>
        <v>No</v>
      </c>
      <c r="W6650">
        <f t="shared" si="412"/>
        <v>298.31199999999995</v>
      </c>
      <c r="X6650">
        <f t="shared" si="413"/>
        <v>3</v>
      </c>
      <c r="Y6650">
        <f t="shared" si="414"/>
        <v>59.662399999999991</v>
      </c>
      <c r="Z6650" s="12">
        <f t="shared" si="415"/>
        <v>-114.28571428571435</v>
      </c>
    </row>
    <row r="6651" spans="1:26"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t="str">
        <f>_xlfn.XLOOKUP(B6651,Returns!B:B,Returns!A:A,"No",0)</f>
        <v>No</v>
      </c>
      <c r="W6651">
        <f t="shared" si="412"/>
        <v>639.96800000000007</v>
      </c>
      <c r="X6651">
        <f t="shared" si="413"/>
        <v>3</v>
      </c>
      <c r="Y6651">
        <f t="shared" si="414"/>
        <v>511.97440000000006</v>
      </c>
      <c r="Z6651" s="12">
        <f t="shared" si="415"/>
        <v>21.093749999999993</v>
      </c>
    </row>
    <row r="6652" spans="1:26"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t="str">
        <f>_xlfn.XLOOKUP(B6652,Returns!B:B,Returns!A:A,"No",0)</f>
        <v>No</v>
      </c>
      <c r="W6652">
        <f t="shared" si="412"/>
        <v>229.60000000000002</v>
      </c>
      <c r="X6652">
        <f t="shared" si="413"/>
        <v>3</v>
      </c>
      <c r="Y6652">
        <f t="shared" si="414"/>
        <v>183.68</v>
      </c>
      <c r="Z6652" s="12">
        <f t="shared" si="415"/>
        <v>8.4375</v>
      </c>
    </row>
    <row r="6653" spans="1:26"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t="str">
        <f>_xlfn.XLOOKUP(B6653,Returns!B:B,Returns!A:A,"No",0)</f>
        <v>No</v>
      </c>
      <c r="W6653">
        <f t="shared" si="412"/>
        <v>42.368000000000002</v>
      </c>
      <c r="X6653">
        <f t="shared" si="413"/>
        <v>3</v>
      </c>
      <c r="Y6653">
        <f t="shared" si="414"/>
        <v>16.947200000000002</v>
      </c>
      <c r="Z6653" s="12">
        <f t="shared" si="415"/>
        <v>-68.749999999999986</v>
      </c>
    </row>
    <row r="6654" spans="1:26"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t="str">
        <f>_xlfn.XLOOKUP(B6654,Returns!B:B,Returns!A:A,"No",0)</f>
        <v>No</v>
      </c>
      <c r="W6654">
        <f t="shared" si="412"/>
        <v>82.944000000000017</v>
      </c>
      <c r="X6654">
        <f t="shared" si="413"/>
        <v>3</v>
      </c>
      <c r="Y6654">
        <f t="shared" si="414"/>
        <v>66.355200000000011</v>
      </c>
      <c r="Z6654" s="12">
        <f t="shared" si="415"/>
        <v>10.937499999999998</v>
      </c>
    </row>
    <row r="6655" spans="1:26"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t="str">
        <f>_xlfn.XLOOKUP(B6655,Returns!B:B,Returns!A:A,"No",0)</f>
        <v>No</v>
      </c>
      <c r="W6655">
        <f t="shared" si="412"/>
        <v>1067.1499999999996</v>
      </c>
      <c r="X6655">
        <f t="shared" si="413"/>
        <v>3</v>
      </c>
      <c r="Y6655">
        <f t="shared" si="414"/>
        <v>747.00499999999977</v>
      </c>
      <c r="Z6655" s="12">
        <f t="shared" si="415"/>
        <v>-5.3061224489795924</v>
      </c>
    </row>
    <row r="6656" spans="1:26"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t="str">
        <f>_xlfn.XLOOKUP(B6656,Returns!B:B,Returns!A:A,"No",0)</f>
        <v>No</v>
      </c>
      <c r="W6656">
        <f t="shared" si="412"/>
        <v>1000.7280000000001</v>
      </c>
      <c r="X6656">
        <f t="shared" si="413"/>
        <v>7</v>
      </c>
      <c r="Y6656">
        <f t="shared" si="414"/>
        <v>800.58240000000001</v>
      </c>
      <c r="Z6656" s="12">
        <f t="shared" si="415"/>
        <v>3.1249999999999991</v>
      </c>
    </row>
    <row r="6657" spans="1:26"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t="str">
        <f>_xlfn.XLOOKUP(B6657,Returns!B:B,Returns!A:A,"No",0)</f>
        <v>No</v>
      </c>
      <c r="W6657">
        <f t="shared" si="412"/>
        <v>31.992000000000004</v>
      </c>
      <c r="X6657">
        <f t="shared" si="413"/>
        <v>7</v>
      </c>
      <c r="Y6657">
        <f t="shared" si="414"/>
        <v>25.593600000000002</v>
      </c>
      <c r="Z6657" s="12">
        <f t="shared" si="415"/>
        <v>18.749999999999982</v>
      </c>
    </row>
    <row r="6658" spans="1:26"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t="str">
        <f>_xlfn.XLOOKUP(B6658,Returns!B:B,Returns!A:A,"No",0)</f>
        <v>No</v>
      </c>
      <c r="W6658">
        <f t="shared" si="412"/>
        <v>102.33600000000001</v>
      </c>
      <c r="X6658">
        <f t="shared" si="413"/>
        <v>7</v>
      </c>
      <c r="Y6658">
        <f t="shared" si="414"/>
        <v>81.868800000000007</v>
      </c>
      <c r="Z6658" s="12">
        <f t="shared" si="415"/>
        <v>-7.8125</v>
      </c>
    </row>
    <row r="6659" spans="1:26"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t="str">
        <f>_xlfn.XLOOKUP(B6659,Returns!B:B,Returns!A:A,"No",0)</f>
        <v>No</v>
      </c>
      <c r="W6659">
        <f t="shared" ref="W6659:W6722" si="416">R6659*S6659</f>
        <v>53.2</v>
      </c>
      <c r="X6659">
        <f t="shared" ref="X6659:X6722" si="417">D6659-C6659</f>
        <v>7</v>
      </c>
      <c r="Y6659">
        <f t="shared" ref="Y6659:Y6722" si="418">W6659-(W6659*T6659)</f>
        <v>42.56</v>
      </c>
      <c r="Z6659" s="12">
        <f t="shared" ref="Z6659:Z6722" si="419">(U6659/Y6659)*100</f>
        <v>9.0625</v>
      </c>
    </row>
    <row r="6660" spans="1:26"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t="str">
        <f>_xlfn.XLOOKUP(B6660,Returns!B:B,Returns!A:A,"No",0)</f>
        <v>No</v>
      </c>
      <c r="W6660">
        <f t="shared" si="416"/>
        <v>137.40799999999999</v>
      </c>
      <c r="X6660">
        <f t="shared" si="417"/>
        <v>7</v>
      </c>
      <c r="Y6660">
        <f t="shared" si="418"/>
        <v>109.92639999999999</v>
      </c>
      <c r="Z6660" s="12">
        <f t="shared" si="419"/>
        <v>14.843750000000005</v>
      </c>
    </row>
    <row r="6661" spans="1:26"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t="str">
        <f>_xlfn.XLOOKUP(B6661,Returns!B:B,Returns!A:A,"No",0)</f>
        <v>No</v>
      </c>
      <c r="W6661">
        <f t="shared" si="416"/>
        <v>3482.19</v>
      </c>
      <c r="X6661">
        <f t="shared" si="417"/>
        <v>7</v>
      </c>
      <c r="Y6661">
        <f t="shared" si="418"/>
        <v>1741.095</v>
      </c>
      <c r="Z6661" s="12">
        <f t="shared" si="419"/>
        <v>-10.666666666666664</v>
      </c>
    </row>
    <row r="6662" spans="1:26"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t="str">
        <f>_xlfn.XLOOKUP(B6662,Returns!B:B,Returns!A:A,"No",0)</f>
        <v>No</v>
      </c>
      <c r="W6662">
        <f t="shared" si="416"/>
        <v>79.319999999999993</v>
      </c>
      <c r="X6662">
        <f t="shared" si="417"/>
        <v>2</v>
      </c>
      <c r="Y6662">
        <f t="shared" si="418"/>
        <v>79.319999999999993</v>
      </c>
      <c r="Z6662" s="12">
        <f t="shared" si="419"/>
        <v>14.999999999999996</v>
      </c>
    </row>
    <row r="6663" spans="1:26"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t="str">
        <f>_xlfn.XLOOKUP(B6663,Returns!B:B,Returns!A:A,"No",0)</f>
        <v>No</v>
      </c>
      <c r="W6663">
        <f t="shared" si="416"/>
        <v>227.84</v>
      </c>
      <c r="X6663">
        <f t="shared" si="417"/>
        <v>2</v>
      </c>
      <c r="Y6663">
        <f t="shared" si="418"/>
        <v>227.84</v>
      </c>
      <c r="Z6663" s="12">
        <f t="shared" si="419"/>
        <v>14.499999999999993</v>
      </c>
    </row>
    <row r="6664" spans="1:26"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t="str">
        <f>_xlfn.XLOOKUP(B6664,Returns!B:B,Returns!A:A,"No",0)</f>
        <v>No</v>
      </c>
      <c r="W6664">
        <f t="shared" si="416"/>
        <v>3135.0199999999995</v>
      </c>
      <c r="X6664">
        <f t="shared" si="417"/>
        <v>2</v>
      </c>
      <c r="Y6664">
        <f t="shared" si="418"/>
        <v>3135.0199999999995</v>
      </c>
      <c r="Z6664" s="12">
        <f t="shared" si="419"/>
        <v>6.7142857142857144</v>
      </c>
    </row>
    <row r="6665" spans="1:26"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t="str">
        <f>_xlfn.XLOOKUP(B6665,Returns!B:B,Returns!A:A,"No",0)</f>
        <v>No</v>
      </c>
      <c r="W6665">
        <f t="shared" si="416"/>
        <v>1784.25</v>
      </c>
      <c r="X6665">
        <f t="shared" si="417"/>
        <v>6</v>
      </c>
      <c r="Y6665">
        <f t="shared" si="418"/>
        <v>1784.25</v>
      </c>
      <c r="Z6665" s="12">
        <f t="shared" si="419"/>
        <v>3.3999999999999981</v>
      </c>
    </row>
    <row r="6666" spans="1:26"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t="str">
        <f>_xlfn.XLOOKUP(B6666,Returns!B:B,Returns!A:A,"No",0)</f>
        <v>No</v>
      </c>
      <c r="W6666">
        <f t="shared" si="416"/>
        <v>1761.06</v>
      </c>
      <c r="X6666">
        <f t="shared" si="417"/>
        <v>6</v>
      </c>
      <c r="Y6666">
        <f t="shared" si="418"/>
        <v>1761.06</v>
      </c>
      <c r="Z6666" s="12">
        <f t="shared" si="419"/>
        <v>6.4285714285714279</v>
      </c>
    </row>
    <row r="6667" spans="1:26"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t="str">
        <f>_xlfn.XLOOKUP(B6667,Returns!B:B,Returns!A:A,"No",0)</f>
        <v>No</v>
      </c>
      <c r="W6667">
        <f t="shared" si="416"/>
        <v>1099.2000000000003</v>
      </c>
      <c r="X6667">
        <f t="shared" si="417"/>
        <v>4</v>
      </c>
      <c r="Y6667">
        <f t="shared" si="418"/>
        <v>879.36000000000024</v>
      </c>
      <c r="Z6667" s="12">
        <f t="shared" si="419"/>
        <v>9.0624999999999964</v>
      </c>
    </row>
    <row r="6668" spans="1:26"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t="str">
        <f>_xlfn.XLOOKUP(B6668,Returns!B:B,Returns!A:A,"No",0)</f>
        <v>No</v>
      </c>
      <c r="W6668">
        <f t="shared" si="416"/>
        <v>214.25</v>
      </c>
      <c r="X6668">
        <f t="shared" si="417"/>
        <v>2</v>
      </c>
      <c r="Y6668">
        <f t="shared" si="418"/>
        <v>214.25</v>
      </c>
      <c r="Z6668" s="12">
        <f t="shared" si="419"/>
        <v>7.2000000000000011</v>
      </c>
    </row>
    <row r="6669" spans="1:26"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t="str">
        <f>_xlfn.XLOOKUP(B6669,Returns!B:B,Returns!A:A,"No",0)</f>
        <v>No</v>
      </c>
      <c r="W6669">
        <f t="shared" si="416"/>
        <v>12.32</v>
      </c>
      <c r="X6669">
        <f t="shared" si="417"/>
        <v>2</v>
      </c>
      <c r="Y6669">
        <f t="shared" si="418"/>
        <v>12.32</v>
      </c>
      <c r="Z6669" s="12">
        <f t="shared" si="419"/>
        <v>24</v>
      </c>
    </row>
    <row r="6670" spans="1:26"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t="str">
        <f>_xlfn.XLOOKUP(B6670,Returns!B:B,Returns!A:A,"No",0)</f>
        <v>No</v>
      </c>
      <c r="W6670">
        <f t="shared" si="416"/>
        <v>34</v>
      </c>
      <c r="X6670">
        <f t="shared" si="417"/>
        <v>2</v>
      </c>
      <c r="Y6670">
        <f t="shared" si="418"/>
        <v>34</v>
      </c>
      <c r="Z6670" s="12">
        <f t="shared" si="419"/>
        <v>13</v>
      </c>
    </row>
    <row r="6671" spans="1:26"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t="str">
        <f>_xlfn.XLOOKUP(B6671,Returns!B:B,Returns!A:A,"No",0)</f>
        <v>No</v>
      </c>
      <c r="W6671">
        <f t="shared" si="416"/>
        <v>437</v>
      </c>
      <c r="X6671">
        <f t="shared" si="417"/>
        <v>2</v>
      </c>
      <c r="Y6671">
        <f t="shared" si="418"/>
        <v>437</v>
      </c>
      <c r="Z6671" s="12">
        <f t="shared" si="419"/>
        <v>8.0000000000000018</v>
      </c>
    </row>
    <row r="6672" spans="1:26"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t="str">
        <f>_xlfn.XLOOKUP(B6672,Returns!B:B,Returns!A:A,"No",0)</f>
        <v>No</v>
      </c>
      <c r="W6672">
        <f t="shared" si="416"/>
        <v>59.68</v>
      </c>
      <c r="X6672">
        <f t="shared" si="417"/>
        <v>4</v>
      </c>
      <c r="Y6672">
        <f t="shared" si="418"/>
        <v>59.68</v>
      </c>
      <c r="Z6672" s="12">
        <f t="shared" si="419"/>
        <v>22.499999999999996</v>
      </c>
    </row>
    <row r="6673" spans="1:26"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t="str">
        <f>_xlfn.XLOOKUP(B6673,Returns!B:B,Returns!A:A,"No",0)</f>
        <v>No</v>
      </c>
      <c r="W6673">
        <f t="shared" si="416"/>
        <v>99.13600000000001</v>
      </c>
      <c r="X6673">
        <f t="shared" si="417"/>
        <v>4</v>
      </c>
      <c r="Y6673">
        <f t="shared" si="418"/>
        <v>79.308800000000005</v>
      </c>
      <c r="Z6673" s="12">
        <f t="shared" si="419"/>
        <v>21.874999999999993</v>
      </c>
    </row>
    <row r="6674" spans="1:26"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t="str">
        <f>_xlfn.XLOOKUP(B6674,Returns!B:B,Returns!A:A,"No",0)</f>
        <v>No</v>
      </c>
      <c r="W6674">
        <f t="shared" si="416"/>
        <v>1861.0199999999998</v>
      </c>
      <c r="X6674">
        <f t="shared" si="417"/>
        <v>5</v>
      </c>
      <c r="Y6674">
        <f t="shared" si="418"/>
        <v>1861.0199999999998</v>
      </c>
      <c r="Z6674" s="12">
        <f t="shared" si="419"/>
        <v>4.2857142857142847</v>
      </c>
    </row>
    <row r="6675" spans="1:26"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t="str">
        <f>_xlfn.XLOOKUP(B6675,Returns!B:B,Returns!A:A,"No",0)</f>
        <v>No</v>
      </c>
      <c r="W6675">
        <f t="shared" si="416"/>
        <v>271.83999999999997</v>
      </c>
      <c r="X6675">
        <f t="shared" si="417"/>
        <v>7</v>
      </c>
      <c r="Y6675">
        <f t="shared" si="418"/>
        <v>271.83999999999997</v>
      </c>
      <c r="Z6675" s="12">
        <f t="shared" si="419"/>
        <v>4.4999999999999991</v>
      </c>
    </row>
    <row r="6676" spans="1:26"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t="str">
        <f>_xlfn.XLOOKUP(B6676,Returns!B:B,Returns!A:A,"No",0)</f>
        <v>No</v>
      </c>
      <c r="W6676">
        <f t="shared" si="416"/>
        <v>65.52</v>
      </c>
      <c r="X6676">
        <f t="shared" si="417"/>
        <v>2</v>
      </c>
      <c r="Y6676">
        <f t="shared" si="418"/>
        <v>65.52</v>
      </c>
      <c r="Z6676" s="12">
        <f t="shared" si="419"/>
        <v>7.5</v>
      </c>
    </row>
    <row r="6677" spans="1:26"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t="str">
        <f>_xlfn.XLOOKUP(B6677,Returns!B:B,Returns!A:A,"No",0)</f>
        <v>No</v>
      </c>
      <c r="W6677">
        <f t="shared" si="416"/>
        <v>167.8</v>
      </c>
      <c r="X6677">
        <f t="shared" si="417"/>
        <v>2</v>
      </c>
      <c r="Y6677">
        <f t="shared" si="418"/>
        <v>167.8</v>
      </c>
      <c r="Z6677" s="12">
        <f t="shared" si="419"/>
        <v>13.500000000000004</v>
      </c>
    </row>
    <row r="6678" spans="1:26"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t="str">
        <f>_xlfn.XLOOKUP(B6678,Returns!B:B,Returns!A:A,"No",0)</f>
        <v>No</v>
      </c>
      <c r="W6678">
        <f t="shared" si="416"/>
        <v>98.75</v>
      </c>
      <c r="X6678">
        <f t="shared" si="417"/>
        <v>2</v>
      </c>
      <c r="Y6678">
        <f t="shared" si="418"/>
        <v>98.75</v>
      </c>
      <c r="Z6678" s="12">
        <f t="shared" si="419"/>
        <v>5.2</v>
      </c>
    </row>
    <row r="6679" spans="1:26"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t="str">
        <f>_xlfn.XLOOKUP(B6679,Returns!B:B,Returns!A:A,"No",0)</f>
        <v>No</v>
      </c>
      <c r="W6679">
        <f t="shared" si="416"/>
        <v>1180.6200000000001</v>
      </c>
      <c r="X6679">
        <f t="shared" si="417"/>
        <v>2</v>
      </c>
      <c r="Y6679">
        <f t="shared" si="418"/>
        <v>1180.6200000000001</v>
      </c>
      <c r="Z6679" s="12">
        <f t="shared" si="419"/>
        <v>14.000000000000002</v>
      </c>
    </row>
    <row r="6680" spans="1:26"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t="str">
        <f>_xlfn.XLOOKUP(B6680,Returns!B:B,Returns!A:A,"No",0)</f>
        <v>No</v>
      </c>
      <c r="W6680">
        <f t="shared" si="416"/>
        <v>328.10399999999998</v>
      </c>
      <c r="X6680">
        <f t="shared" si="417"/>
        <v>4</v>
      </c>
      <c r="Y6680">
        <f t="shared" si="418"/>
        <v>262.48320000000001</v>
      </c>
      <c r="Z6680" s="12">
        <f t="shared" si="419"/>
        <v>1.3392857142857133</v>
      </c>
    </row>
    <row r="6681" spans="1:26"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t="str">
        <f>_xlfn.XLOOKUP(B6681,Returns!B:B,Returns!A:A,"No",0)</f>
        <v>No</v>
      </c>
      <c r="W6681">
        <f t="shared" si="416"/>
        <v>10.9</v>
      </c>
      <c r="X6681">
        <f t="shared" si="417"/>
        <v>5</v>
      </c>
      <c r="Y6681">
        <f t="shared" si="418"/>
        <v>10.9</v>
      </c>
      <c r="Z6681" s="12">
        <f t="shared" si="419"/>
        <v>25.999999999999996</v>
      </c>
    </row>
    <row r="6682" spans="1:26"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t="str">
        <f>_xlfn.XLOOKUP(B6682,Returns!B:B,Returns!A:A,"No",0)</f>
        <v>No</v>
      </c>
      <c r="W6682">
        <f t="shared" si="416"/>
        <v>319.68</v>
      </c>
      <c r="X6682">
        <f t="shared" si="417"/>
        <v>5</v>
      </c>
      <c r="Y6682">
        <f t="shared" si="418"/>
        <v>319.68</v>
      </c>
      <c r="Z6682" s="12">
        <f t="shared" si="419"/>
        <v>11.75</v>
      </c>
    </row>
    <row r="6683" spans="1:26"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t="str">
        <f>_xlfn.XLOOKUP(B6683,Returns!B:B,Returns!A:A,"No",0)</f>
        <v>No</v>
      </c>
      <c r="W6683">
        <f t="shared" si="416"/>
        <v>440.46</v>
      </c>
      <c r="X6683">
        <f t="shared" si="417"/>
        <v>5</v>
      </c>
      <c r="Y6683">
        <f t="shared" si="418"/>
        <v>440.46</v>
      </c>
      <c r="Z6683" s="12">
        <f t="shared" si="419"/>
        <v>16.666666666666664</v>
      </c>
    </row>
    <row r="6684" spans="1:26"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t="str">
        <f>_xlfn.XLOOKUP(B6684,Returns!B:B,Returns!A:A,"No",0)</f>
        <v>No</v>
      </c>
      <c r="W6684">
        <f t="shared" si="416"/>
        <v>7.2</v>
      </c>
      <c r="X6684">
        <f t="shared" si="417"/>
        <v>1</v>
      </c>
      <c r="Y6684">
        <f t="shared" si="418"/>
        <v>7.2</v>
      </c>
      <c r="Z6684" s="12">
        <f t="shared" si="419"/>
        <v>24</v>
      </c>
    </row>
    <row r="6685" spans="1:26"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t="str">
        <f>_xlfn.XLOOKUP(B6685,Returns!B:B,Returns!A:A,"No",0)</f>
        <v>No</v>
      </c>
      <c r="W6685">
        <f t="shared" si="416"/>
        <v>120.24</v>
      </c>
      <c r="X6685">
        <f t="shared" si="417"/>
        <v>5</v>
      </c>
      <c r="Y6685">
        <f t="shared" si="418"/>
        <v>120.24</v>
      </c>
      <c r="Z6685" s="12">
        <f t="shared" si="419"/>
        <v>7.3333333333333357</v>
      </c>
    </row>
    <row r="6686" spans="1:26"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t="str">
        <f>_xlfn.XLOOKUP(B6686,Returns!B:B,Returns!A:A,"No",0)</f>
        <v>No</v>
      </c>
      <c r="W6686">
        <f t="shared" si="416"/>
        <v>180.01600000000002</v>
      </c>
      <c r="X6686">
        <f t="shared" si="417"/>
        <v>5</v>
      </c>
      <c r="Y6686">
        <f t="shared" si="418"/>
        <v>144.01280000000003</v>
      </c>
      <c r="Z6686" s="12">
        <f t="shared" si="419"/>
        <v>-10.9375</v>
      </c>
    </row>
    <row r="6687" spans="1:26"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t="str">
        <f>_xlfn.XLOOKUP(B6687,Returns!B:B,Returns!A:A,"No",0)</f>
        <v>No</v>
      </c>
      <c r="W6687">
        <f t="shared" si="416"/>
        <v>83.103999999999999</v>
      </c>
      <c r="X6687">
        <f t="shared" si="417"/>
        <v>5</v>
      </c>
      <c r="Y6687">
        <f t="shared" si="418"/>
        <v>33.241599999999998</v>
      </c>
      <c r="Z6687" s="12">
        <f t="shared" si="419"/>
        <v>-59.374999999999986</v>
      </c>
    </row>
    <row r="6688" spans="1:26"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t="str">
        <f>_xlfn.XLOOKUP(B6688,Returns!B:B,Returns!A:A,"No",0)</f>
        <v>No</v>
      </c>
      <c r="W6688">
        <f t="shared" si="416"/>
        <v>65.600000000000009</v>
      </c>
      <c r="X6688">
        <f t="shared" si="417"/>
        <v>5</v>
      </c>
      <c r="Y6688">
        <f t="shared" si="418"/>
        <v>52.480000000000004</v>
      </c>
      <c r="Z6688" s="12">
        <f t="shared" si="419"/>
        <v>2.8124999999999964</v>
      </c>
    </row>
    <row r="6689" spans="1:26"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t="str">
        <f>_xlfn.XLOOKUP(B6689,Returns!B:B,Returns!A:A,"No",0)</f>
        <v>No</v>
      </c>
      <c r="W6689">
        <f t="shared" si="416"/>
        <v>4471.68</v>
      </c>
      <c r="X6689">
        <f t="shared" si="417"/>
        <v>7</v>
      </c>
      <c r="Y6689">
        <f t="shared" si="418"/>
        <v>4471.68</v>
      </c>
      <c r="Z6689" s="12">
        <f t="shared" si="419"/>
        <v>1.2499999999999991</v>
      </c>
    </row>
    <row r="6690" spans="1:26"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t="str">
        <f>_xlfn.XLOOKUP(B6690,Returns!B:B,Returns!A:A,"No",0)</f>
        <v>No</v>
      </c>
      <c r="W6690">
        <f t="shared" si="416"/>
        <v>447.84</v>
      </c>
      <c r="X6690">
        <f t="shared" si="417"/>
        <v>5</v>
      </c>
      <c r="Y6690">
        <f t="shared" si="418"/>
        <v>447.84</v>
      </c>
      <c r="Z6690" s="12">
        <f t="shared" si="419"/>
        <v>4.7499999999999982</v>
      </c>
    </row>
    <row r="6691" spans="1:26"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t="str">
        <f>_xlfn.XLOOKUP(B6691,Returns!B:B,Returns!A:A,"No",0)</f>
        <v>No</v>
      </c>
      <c r="W6691">
        <f t="shared" si="416"/>
        <v>60.800000000000011</v>
      </c>
      <c r="X6691">
        <f t="shared" si="417"/>
        <v>7</v>
      </c>
      <c r="Y6691">
        <f t="shared" si="418"/>
        <v>48.640000000000008</v>
      </c>
      <c r="Z6691" s="12">
        <f t="shared" si="419"/>
        <v>4.3749999999999973</v>
      </c>
    </row>
    <row r="6692" spans="1:26"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t="str">
        <f>_xlfn.XLOOKUP(B6692,Returns!B:B,Returns!A:A,"No",0)</f>
        <v>No</v>
      </c>
      <c r="W6692">
        <f t="shared" si="416"/>
        <v>70.08</v>
      </c>
      <c r="X6692">
        <f t="shared" si="417"/>
        <v>5</v>
      </c>
      <c r="Y6692">
        <f t="shared" si="418"/>
        <v>70.08</v>
      </c>
      <c r="Z6692" s="12">
        <f t="shared" si="419"/>
        <v>12</v>
      </c>
    </row>
    <row r="6693" spans="1:26"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t="str">
        <f>_xlfn.XLOOKUP(B6693,Returns!B:B,Returns!A:A,"No",0)</f>
        <v>No</v>
      </c>
      <c r="W6693">
        <f t="shared" si="416"/>
        <v>935.28</v>
      </c>
      <c r="X6693">
        <f t="shared" si="417"/>
        <v>5</v>
      </c>
      <c r="Y6693">
        <f t="shared" si="418"/>
        <v>935.28</v>
      </c>
      <c r="Z6693" s="12">
        <f t="shared" si="419"/>
        <v>5.833333333333333</v>
      </c>
    </row>
    <row r="6694" spans="1:26"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t="str">
        <f>_xlfn.XLOOKUP(B6694,Returns!B:B,Returns!A:A,"No",0)</f>
        <v>No</v>
      </c>
      <c r="W6694">
        <f t="shared" si="416"/>
        <v>5252.61</v>
      </c>
      <c r="X6694">
        <f t="shared" si="417"/>
        <v>2</v>
      </c>
      <c r="Y6694">
        <f t="shared" si="418"/>
        <v>5252.61</v>
      </c>
      <c r="Z6694" s="12">
        <f t="shared" si="419"/>
        <v>4.1818181818181817</v>
      </c>
    </row>
    <row r="6695" spans="1:26"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t="str">
        <f>_xlfn.XLOOKUP(B6695,Returns!B:B,Returns!A:A,"No",0)</f>
        <v>No</v>
      </c>
      <c r="W6695">
        <f t="shared" si="416"/>
        <v>494.64</v>
      </c>
      <c r="X6695">
        <f t="shared" si="417"/>
        <v>2</v>
      </c>
      <c r="Y6695">
        <f t="shared" si="418"/>
        <v>494.64</v>
      </c>
      <c r="Z6695" s="12">
        <f t="shared" si="419"/>
        <v>16.333333333333336</v>
      </c>
    </row>
    <row r="6696" spans="1:26"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t="str">
        <f>_xlfn.XLOOKUP(B6696,Returns!B:B,Returns!A:A,"No",0)</f>
        <v>No</v>
      </c>
      <c r="W6696">
        <f t="shared" si="416"/>
        <v>143.91</v>
      </c>
      <c r="X6696">
        <f t="shared" si="417"/>
        <v>4</v>
      </c>
      <c r="Y6696">
        <f t="shared" si="418"/>
        <v>143.91</v>
      </c>
      <c r="Z6696" s="12">
        <f t="shared" si="419"/>
        <v>10.333333333333332</v>
      </c>
    </row>
    <row r="6697" spans="1:26"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t="str">
        <f>_xlfn.XLOOKUP(B6697,Returns!B:B,Returns!A:A,"No",0)</f>
        <v>No</v>
      </c>
      <c r="W6697">
        <f t="shared" si="416"/>
        <v>1245.5280000000002</v>
      </c>
      <c r="X6697">
        <f t="shared" si="417"/>
        <v>5</v>
      </c>
      <c r="Y6697">
        <f t="shared" si="418"/>
        <v>996.42240000000015</v>
      </c>
      <c r="Z6697" s="12">
        <f t="shared" si="419"/>
        <v>13.541666666666663</v>
      </c>
    </row>
    <row r="6698" spans="1:26"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t="str">
        <f>_xlfn.XLOOKUP(B6698,Returns!B:B,Returns!A:A,"No",0)</f>
        <v>No</v>
      </c>
      <c r="W6698">
        <f t="shared" si="416"/>
        <v>105.696</v>
      </c>
      <c r="X6698">
        <f t="shared" si="417"/>
        <v>5</v>
      </c>
      <c r="Y6698">
        <f t="shared" si="418"/>
        <v>84.556799999999996</v>
      </c>
      <c r="Z6698" s="12">
        <f t="shared" si="419"/>
        <v>13.541666666666666</v>
      </c>
    </row>
    <row r="6699" spans="1:26"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t="str">
        <f>_xlfn.XLOOKUP(B6699,Returns!B:B,Returns!A:A,"No",0)</f>
        <v>No</v>
      </c>
      <c r="W6699">
        <f t="shared" si="416"/>
        <v>54.96</v>
      </c>
      <c r="X6699">
        <f t="shared" si="417"/>
        <v>5</v>
      </c>
      <c r="Y6699">
        <f t="shared" si="418"/>
        <v>54.96</v>
      </c>
      <c r="Z6699" s="12">
        <f t="shared" si="419"/>
        <v>49</v>
      </c>
    </row>
    <row r="6700" spans="1:26"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t="str">
        <f>_xlfn.XLOOKUP(B6700,Returns!B:B,Returns!A:A,"No",0)</f>
        <v>No</v>
      </c>
      <c r="W6700">
        <f t="shared" si="416"/>
        <v>32.68</v>
      </c>
      <c r="X6700">
        <f t="shared" si="417"/>
        <v>4</v>
      </c>
      <c r="Y6700">
        <f t="shared" si="418"/>
        <v>32.68</v>
      </c>
      <c r="Z6700" s="12">
        <f t="shared" si="419"/>
        <v>23.5</v>
      </c>
    </row>
    <row r="6701" spans="1:26"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t="str">
        <f>_xlfn.XLOOKUP(B6701,Returns!B:B,Returns!A:A,"No",0)</f>
        <v>No</v>
      </c>
      <c r="W6701">
        <f t="shared" si="416"/>
        <v>450.59200000000004</v>
      </c>
      <c r="X6701">
        <f t="shared" si="417"/>
        <v>4</v>
      </c>
      <c r="Y6701">
        <f t="shared" si="418"/>
        <v>360.47360000000003</v>
      </c>
      <c r="Z6701" s="12">
        <f t="shared" si="419"/>
        <v>6.2499999999999982</v>
      </c>
    </row>
    <row r="6702" spans="1:26"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t="str">
        <f>_xlfn.XLOOKUP(B6702,Returns!B:B,Returns!A:A,"No",0)</f>
        <v>No</v>
      </c>
      <c r="W6702">
        <f t="shared" si="416"/>
        <v>151.05600000000001</v>
      </c>
      <c r="X6702">
        <f t="shared" si="417"/>
        <v>4</v>
      </c>
      <c r="Y6702">
        <f t="shared" si="418"/>
        <v>120.84480000000001</v>
      </c>
      <c r="Z6702" s="12">
        <f t="shared" si="419"/>
        <v>14.583333333333332</v>
      </c>
    </row>
    <row r="6703" spans="1:26"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t="str">
        <f>_xlfn.XLOOKUP(B6703,Returns!B:B,Returns!A:A,"No",0)</f>
        <v>No</v>
      </c>
      <c r="W6703">
        <f t="shared" si="416"/>
        <v>652.54399999999998</v>
      </c>
      <c r="X6703">
        <f t="shared" si="417"/>
        <v>4</v>
      </c>
      <c r="Y6703">
        <f t="shared" si="418"/>
        <v>522.03520000000003</v>
      </c>
      <c r="Z6703" s="12">
        <f t="shared" si="419"/>
        <v>3.9062499999999978</v>
      </c>
    </row>
    <row r="6704" spans="1:26"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t="str">
        <f>_xlfn.XLOOKUP(B6704,Returns!B:B,Returns!A:A,"No",0)</f>
        <v>No</v>
      </c>
      <c r="W6704">
        <f t="shared" si="416"/>
        <v>25.632000000000001</v>
      </c>
      <c r="X6704">
        <f t="shared" si="417"/>
        <v>4</v>
      </c>
      <c r="Y6704">
        <f t="shared" si="418"/>
        <v>7.6896000000000022</v>
      </c>
      <c r="Z6704" s="12">
        <f t="shared" si="419"/>
        <v>-63.888888888888864</v>
      </c>
    </row>
    <row r="6705" spans="1:26"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t="str">
        <f>_xlfn.XLOOKUP(B6705,Returns!B:B,Returns!A:A,"No",0)</f>
        <v>No</v>
      </c>
      <c r="W6705">
        <f t="shared" si="416"/>
        <v>435.16800000000006</v>
      </c>
      <c r="X6705">
        <f t="shared" si="417"/>
        <v>5</v>
      </c>
      <c r="Y6705">
        <f t="shared" si="418"/>
        <v>348.13440000000003</v>
      </c>
      <c r="Z6705" s="12">
        <f t="shared" si="419"/>
        <v>5.4687500000000018</v>
      </c>
    </row>
    <row r="6706" spans="1:26"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t="str">
        <f>_xlfn.XLOOKUP(B6706,Returns!B:B,Returns!A:A,"No",0)</f>
        <v>No</v>
      </c>
      <c r="W6706">
        <f t="shared" si="416"/>
        <v>16.29</v>
      </c>
      <c r="X6706">
        <f t="shared" si="417"/>
        <v>5</v>
      </c>
      <c r="Y6706">
        <f t="shared" si="418"/>
        <v>16.29</v>
      </c>
      <c r="Z6706" s="12">
        <f t="shared" si="419"/>
        <v>11</v>
      </c>
    </row>
    <row r="6707" spans="1:26"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t="str">
        <f>_xlfn.XLOOKUP(B6707,Returns!B:B,Returns!A:A,"No",0)</f>
        <v>No</v>
      </c>
      <c r="W6707">
        <f t="shared" si="416"/>
        <v>431.928</v>
      </c>
      <c r="X6707">
        <f t="shared" si="417"/>
        <v>5</v>
      </c>
      <c r="Y6707">
        <f t="shared" si="418"/>
        <v>345.54239999999999</v>
      </c>
      <c r="Z6707" s="12">
        <f t="shared" si="419"/>
        <v>2.6041666666666687</v>
      </c>
    </row>
    <row r="6708" spans="1:26"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t="str">
        <f>_xlfn.XLOOKUP(B6708,Returns!B:B,Returns!A:A,"No",0)</f>
        <v>No</v>
      </c>
      <c r="W6708">
        <f t="shared" si="416"/>
        <v>3637.7599999999998</v>
      </c>
      <c r="X6708">
        <f t="shared" si="417"/>
        <v>5</v>
      </c>
      <c r="Y6708">
        <f t="shared" si="418"/>
        <v>2910.2079999999996</v>
      </c>
      <c r="Z6708" s="12">
        <f t="shared" si="419"/>
        <v>2.0089285714285707</v>
      </c>
    </row>
    <row r="6709" spans="1:26"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t="str">
        <f>_xlfn.XLOOKUP(B6709,Returns!B:B,Returns!A:A,"No",0)</f>
        <v>No</v>
      </c>
      <c r="W6709">
        <f t="shared" si="416"/>
        <v>23.490000000000002</v>
      </c>
      <c r="X6709">
        <f t="shared" si="417"/>
        <v>5</v>
      </c>
      <c r="Y6709">
        <f t="shared" si="418"/>
        <v>23.490000000000002</v>
      </c>
      <c r="Z6709" s="12">
        <f t="shared" si="419"/>
        <v>15.333333333333332</v>
      </c>
    </row>
    <row r="6710" spans="1:26"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t="str">
        <f>_xlfn.XLOOKUP(B6710,Returns!B:B,Returns!A:A,"No",0)</f>
        <v>No</v>
      </c>
      <c r="W6710">
        <f t="shared" si="416"/>
        <v>3535.36</v>
      </c>
      <c r="X6710">
        <f t="shared" si="417"/>
        <v>5</v>
      </c>
      <c r="Y6710">
        <f t="shared" si="418"/>
        <v>2828.288</v>
      </c>
      <c r="Z6710" s="12">
        <f t="shared" si="419"/>
        <v>3.5156249999999973</v>
      </c>
    </row>
    <row r="6711" spans="1:26"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t="str">
        <f>_xlfn.XLOOKUP(B6711,Returns!B:B,Returns!A:A,"No",0)</f>
        <v>No</v>
      </c>
      <c r="W6711">
        <f t="shared" si="416"/>
        <v>691.05600000000004</v>
      </c>
      <c r="X6711">
        <f t="shared" si="417"/>
        <v>5</v>
      </c>
      <c r="Y6711">
        <f t="shared" si="418"/>
        <v>552.84480000000008</v>
      </c>
      <c r="Z6711" s="12">
        <f t="shared" si="419"/>
        <v>3.6458333333333348</v>
      </c>
    </row>
    <row r="6712" spans="1:26"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t="str">
        <f>_xlfn.XLOOKUP(B6712,Returns!B:B,Returns!A:A,"No",0)</f>
        <v>No</v>
      </c>
      <c r="W6712">
        <f t="shared" si="416"/>
        <v>2191.36</v>
      </c>
      <c r="X6712">
        <f t="shared" si="417"/>
        <v>3</v>
      </c>
      <c r="Y6712">
        <f t="shared" si="418"/>
        <v>1753.0880000000002</v>
      </c>
      <c r="Z6712" s="12">
        <f t="shared" si="419"/>
        <v>5.6640624999999982</v>
      </c>
    </row>
    <row r="6713" spans="1:26"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t="str">
        <f>_xlfn.XLOOKUP(B6713,Returns!B:B,Returns!A:A,"No",0)</f>
        <v>No</v>
      </c>
      <c r="W6713">
        <f t="shared" si="416"/>
        <v>29.736000000000004</v>
      </c>
      <c r="X6713">
        <f t="shared" si="417"/>
        <v>3</v>
      </c>
      <c r="Y6713">
        <f t="shared" si="418"/>
        <v>23.788800000000002</v>
      </c>
      <c r="Z6713" s="12">
        <f t="shared" si="419"/>
        <v>5.2083333333333304</v>
      </c>
    </row>
    <row r="6714" spans="1:26"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t="str">
        <f>_xlfn.XLOOKUP(B6714,Returns!B:B,Returns!A:A,"No",0)</f>
        <v>No</v>
      </c>
      <c r="W6714">
        <f t="shared" si="416"/>
        <v>1598.1120000000001</v>
      </c>
      <c r="X6714">
        <f t="shared" si="417"/>
        <v>0</v>
      </c>
      <c r="Y6714">
        <f t="shared" si="418"/>
        <v>639.24480000000005</v>
      </c>
      <c r="Z6714" s="12">
        <f t="shared" si="419"/>
        <v>-45.833333333333329</v>
      </c>
    </row>
    <row r="6715" spans="1:26"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t="str">
        <f>_xlfn.XLOOKUP(B6715,Returns!B:B,Returns!A:A,"No",0)</f>
        <v>No</v>
      </c>
      <c r="W6715">
        <f t="shared" si="416"/>
        <v>168.98400000000001</v>
      </c>
      <c r="X6715">
        <f t="shared" si="417"/>
        <v>0</v>
      </c>
      <c r="Y6715">
        <f t="shared" si="418"/>
        <v>67.593600000000009</v>
      </c>
      <c r="Z6715" s="12">
        <f t="shared" si="419"/>
        <v>-39.583333333333321</v>
      </c>
    </row>
    <row r="6716" spans="1:26"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t="str">
        <f>_xlfn.XLOOKUP(B6716,Returns!B:B,Returns!A:A,"No",0)</f>
        <v>No</v>
      </c>
      <c r="W6716">
        <f t="shared" si="416"/>
        <v>117.792</v>
      </c>
      <c r="X6716">
        <f t="shared" si="417"/>
        <v>0</v>
      </c>
      <c r="Y6716">
        <f t="shared" si="418"/>
        <v>94.233599999999996</v>
      </c>
      <c r="Z6716" s="12">
        <f t="shared" si="419"/>
        <v>-5.2083333333333375</v>
      </c>
    </row>
    <row r="6717" spans="1:26"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t="str">
        <f>_xlfn.XLOOKUP(B6717,Returns!B:B,Returns!A:A,"No",0)</f>
        <v>No</v>
      </c>
      <c r="W6717">
        <f t="shared" si="416"/>
        <v>571.39200000000005</v>
      </c>
      <c r="X6717">
        <f t="shared" si="417"/>
        <v>0</v>
      </c>
      <c r="Y6717">
        <f t="shared" si="418"/>
        <v>457.11360000000002</v>
      </c>
      <c r="Z6717" s="12">
        <f t="shared" si="419"/>
        <v>5.4687500000000018</v>
      </c>
    </row>
    <row r="6718" spans="1:26"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t="str">
        <f>_xlfn.XLOOKUP(B6718,Returns!B:B,Returns!A:A,"No",0)</f>
        <v>No</v>
      </c>
      <c r="W6718">
        <f t="shared" si="416"/>
        <v>180</v>
      </c>
      <c r="X6718">
        <f t="shared" si="417"/>
        <v>7</v>
      </c>
      <c r="Y6718">
        <f t="shared" si="418"/>
        <v>180</v>
      </c>
      <c r="Z6718" s="12">
        <f t="shared" si="419"/>
        <v>7.9999999999999991</v>
      </c>
    </row>
    <row r="6719" spans="1:26"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t="str">
        <f>_xlfn.XLOOKUP(B6719,Returns!B:B,Returns!A:A,"No",0)</f>
        <v>No</v>
      </c>
      <c r="W6719">
        <f t="shared" si="416"/>
        <v>103.68</v>
      </c>
      <c r="X6719">
        <f t="shared" si="417"/>
        <v>7</v>
      </c>
      <c r="Y6719">
        <f t="shared" si="418"/>
        <v>103.68</v>
      </c>
      <c r="Z6719" s="12">
        <f t="shared" si="419"/>
        <v>12.25</v>
      </c>
    </row>
    <row r="6720" spans="1:26"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t="str">
        <f>_xlfn.XLOOKUP(B6720,Returns!B:B,Returns!A:A,"No",0)</f>
        <v>No</v>
      </c>
      <c r="W6720">
        <f t="shared" si="416"/>
        <v>639.67999999999995</v>
      </c>
      <c r="X6720">
        <f t="shared" si="417"/>
        <v>7</v>
      </c>
      <c r="Y6720">
        <f t="shared" si="418"/>
        <v>639.67999999999995</v>
      </c>
      <c r="Z6720" s="12">
        <f t="shared" si="419"/>
        <v>5</v>
      </c>
    </row>
    <row r="6721" spans="1:26"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t="str">
        <f>_xlfn.XLOOKUP(B6721,Returns!B:B,Returns!A:A,"No",0)</f>
        <v>No</v>
      </c>
      <c r="W6721">
        <f t="shared" si="416"/>
        <v>104.83200000000001</v>
      </c>
      <c r="X6721">
        <f t="shared" si="417"/>
        <v>3</v>
      </c>
      <c r="Y6721">
        <f t="shared" si="418"/>
        <v>83.865600000000001</v>
      </c>
      <c r="Z6721" s="12">
        <f t="shared" si="419"/>
        <v>3.6458333333333344</v>
      </c>
    </row>
    <row r="6722" spans="1:26"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t="str">
        <f>_xlfn.XLOOKUP(B6722,Returns!B:B,Returns!A:A,"No",0)</f>
        <v>No</v>
      </c>
      <c r="W6722">
        <f t="shared" si="416"/>
        <v>749.75</v>
      </c>
      <c r="X6722">
        <f t="shared" si="417"/>
        <v>5</v>
      </c>
      <c r="Y6722">
        <f t="shared" si="418"/>
        <v>749.75</v>
      </c>
      <c r="Z6722" s="12">
        <f t="shared" si="419"/>
        <v>4.1999999999999993</v>
      </c>
    </row>
    <row r="6723" spans="1:26"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t="str">
        <f>_xlfn.XLOOKUP(B6723,Returns!B:B,Returns!A:A,"No",0)</f>
        <v>No</v>
      </c>
      <c r="W6723">
        <f t="shared" ref="W6723:W6786" si="420">R6723*S6723</f>
        <v>46.64</v>
      </c>
      <c r="X6723">
        <f t="shared" ref="X6723:X6786" si="421">D6723-C6723</f>
        <v>5</v>
      </c>
      <c r="Y6723">
        <f t="shared" ref="Y6723:Y6786" si="422">W6723-(W6723*T6723)</f>
        <v>46.64</v>
      </c>
      <c r="Z6723" s="12">
        <f t="shared" ref="Z6723:Z6786" si="423">(U6723/Y6723)*100</f>
        <v>13.000000000000004</v>
      </c>
    </row>
    <row r="6724" spans="1:26"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t="str">
        <f>_xlfn.XLOOKUP(B6724,Returns!B:B,Returns!A:A,"No",0)</f>
        <v>No</v>
      </c>
      <c r="W6724">
        <f t="shared" si="420"/>
        <v>50.220000000000006</v>
      </c>
      <c r="X6724">
        <f t="shared" si="421"/>
        <v>5</v>
      </c>
      <c r="Y6724">
        <f t="shared" si="422"/>
        <v>50.220000000000006</v>
      </c>
      <c r="Z6724" s="12">
        <f t="shared" si="423"/>
        <v>9.6666666666666607</v>
      </c>
    </row>
    <row r="6725" spans="1:26"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t="str">
        <f>_xlfn.XLOOKUP(B6725,Returns!B:B,Returns!A:A,"No",0)</f>
        <v>No</v>
      </c>
      <c r="W6725">
        <f t="shared" si="420"/>
        <v>88.92</v>
      </c>
      <c r="X6725">
        <f t="shared" si="421"/>
        <v>2</v>
      </c>
      <c r="Y6725">
        <f t="shared" si="422"/>
        <v>88.92</v>
      </c>
      <c r="Z6725" s="12">
        <f t="shared" si="423"/>
        <v>7.8333333333333339</v>
      </c>
    </row>
    <row r="6726" spans="1:26"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t="str">
        <f>_xlfn.XLOOKUP(B6726,Returns!B:B,Returns!A:A,"No",0)</f>
        <v>No</v>
      </c>
      <c r="W6726">
        <f t="shared" si="420"/>
        <v>31.410000000000004</v>
      </c>
      <c r="X6726">
        <f t="shared" si="421"/>
        <v>4</v>
      </c>
      <c r="Y6726">
        <f t="shared" si="422"/>
        <v>31.410000000000004</v>
      </c>
      <c r="Z6726" s="12">
        <f t="shared" si="423"/>
        <v>15.333333333333332</v>
      </c>
    </row>
    <row r="6727" spans="1:26"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t="str">
        <f>_xlfn.XLOOKUP(B6727,Returns!B:B,Returns!A:A,"No",0)</f>
        <v>No</v>
      </c>
      <c r="W6727">
        <f t="shared" si="420"/>
        <v>33.21</v>
      </c>
      <c r="X6727">
        <f t="shared" si="421"/>
        <v>4</v>
      </c>
      <c r="Y6727">
        <f t="shared" si="422"/>
        <v>33.21</v>
      </c>
      <c r="Z6727" s="12">
        <f t="shared" si="423"/>
        <v>15.666666666666664</v>
      </c>
    </row>
    <row r="6728" spans="1:26"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t="str">
        <f>_xlfn.XLOOKUP(B6728,Returns!B:B,Returns!A:A,"No",0)</f>
        <v>No</v>
      </c>
      <c r="W6728">
        <f t="shared" si="420"/>
        <v>82.816000000000003</v>
      </c>
      <c r="X6728">
        <f t="shared" si="421"/>
        <v>4</v>
      </c>
      <c r="Y6728">
        <f t="shared" si="422"/>
        <v>66.252800000000008</v>
      </c>
      <c r="Z6728" s="12">
        <f t="shared" si="423"/>
        <v>11.718749999999996</v>
      </c>
    </row>
    <row r="6729" spans="1:26"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t="str">
        <f>_xlfn.XLOOKUP(B6729,Returns!B:B,Returns!A:A,"No",0)</f>
        <v>No</v>
      </c>
      <c r="W6729">
        <f t="shared" si="420"/>
        <v>886</v>
      </c>
      <c r="X6729">
        <f t="shared" si="421"/>
        <v>5</v>
      </c>
      <c r="Y6729">
        <f t="shared" si="422"/>
        <v>886</v>
      </c>
      <c r="Z6729" s="12">
        <f t="shared" si="423"/>
        <v>9.3999999999999986</v>
      </c>
    </row>
    <row r="6730" spans="1:26"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t="str">
        <f>_xlfn.XLOOKUP(B6730,Returns!B:B,Returns!A:A,"No",0)</f>
        <v>No</v>
      </c>
      <c r="W6730">
        <f t="shared" si="420"/>
        <v>302.976</v>
      </c>
      <c r="X6730">
        <f t="shared" si="421"/>
        <v>5</v>
      </c>
      <c r="Y6730">
        <f t="shared" si="422"/>
        <v>242.38079999999999</v>
      </c>
      <c r="Z6730" s="12">
        <f t="shared" si="423"/>
        <v>3.3854166666666665</v>
      </c>
    </row>
    <row r="6731" spans="1:26"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t="str">
        <f>_xlfn.XLOOKUP(B6731,Returns!B:B,Returns!A:A,"No",0)</f>
        <v>No</v>
      </c>
      <c r="W6731">
        <f t="shared" si="420"/>
        <v>18.387</v>
      </c>
      <c r="X6731">
        <f t="shared" si="421"/>
        <v>2</v>
      </c>
      <c r="Y6731">
        <f t="shared" si="422"/>
        <v>5.5161000000000016</v>
      </c>
      <c r="Z6731" s="12">
        <f t="shared" si="423"/>
        <v>-81.481481481481438</v>
      </c>
    </row>
    <row r="6732" spans="1:26"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t="str">
        <f>_xlfn.XLOOKUP(B6732,Returns!B:B,Returns!A:A,"No",0)</f>
        <v>No</v>
      </c>
      <c r="W6732">
        <f t="shared" si="420"/>
        <v>2572.5439999999999</v>
      </c>
      <c r="X6732">
        <f t="shared" si="421"/>
        <v>2</v>
      </c>
      <c r="Y6732">
        <f t="shared" si="422"/>
        <v>2058.0351999999998</v>
      </c>
      <c r="Z6732" s="12">
        <f t="shared" si="423"/>
        <v>2.7343750000000009</v>
      </c>
    </row>
    <row r="6733" spans="1:26"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t="str">
        <f>_xlfn.XLOOKUP(B6733,Returns!B:B,Returns!A:A,"No",0)</f>
        <v>No</v>
      </c>
      <c r="W6733">
        <f t="shared" si="420"/>
        <v>82.944000000000017</v>
      </c>
      <c r="X6733">
        <f t="shared" si="421"/>
        <v>2</v>
      </c>
      <c r="Y6733">
        <f t="shared" si="422"/>
        <v>66.355200000000011</v>
      </c>
      <c r="Z6733" s="12">
        <f t="shared" si="423"/>
        <v>10.937499999999998</v>
      </c>
    </row>
    <row r="6734" spans="1:26"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t="str">
        <f>_xlfn.XLOOKUP(B6734,Returns!B:B,Returns!A:A,"No",0)</f>
        <v>No</v>
      </c>
      <c r="W6734">
        <f t="shared" si="420"/>
        <v>710.14400000000001</v>
      </c>
      <c r="X6734">
        <f t="shared" si="421"/>
        <v>3</v>
      </c>
      <c r="Y6734">
        <f t="shared" si="422"/>
        <v>568.11519999999996</v>
      </c>
      <c r="Z6734" s="12">
        <f t="shared" si="423"/>
        <v>10.9375</v>
      </c>
    </row>
    <row r="6735" spans="1:26"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t="str">
        <f>_xlfn.XLOOKUP(B6735,Returns!B:B,Returns!A:A,"No",0)</f>
        <v>No</v>
      </c>
      <c r="W6735">
        <f t="shared" si="420"/>
        <v>64.864000000000004</v>
      </c>
      <c r="X6735">
        <f t="shared" si="421"/>
        <v>3</v>
      </c>
      <c r="Y6735">
        <f t="shared" si="422"/>
        <v>51.891200000000005</v>
      </c>
      <c r="Z6735" s="12">
        <f t="shared" si="423"/>
        <v>6.2500000000000027</v>
      </c>
    </row>
    <row r="6736" spans="1:26"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t="str">
        <f>_xlfn.XLOOKUP(B6736,Returns!B:B,Returns!A:A,"No",0)</f>
        <v>No</v>
      </c>
      <c r="W6736">
        <f t="shared" si="420"/>
        <v>23.391999999999999</v>
      </c>
      <c r="X6736">
        <f t="shared" si="421"/>
        <v>5</v>
      </c>
      <c r="Y6736">
        <f t="shared" si="422"/>
        <v>18.7136</v>
      </c>
      <c r="Z6736" s="12">
        <f t="shared" si="423"/>
        <v>21.093749999999996</v>
      </c>
    </row>
    <row r="6737" spans="1:26"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t="str">
        <f>_xlfn.XLOOKUP(B6737,Returns!B:B,Returns!A:A,"No",0)</f>
        <v>No</v>
      </c>
      <c r="W6737">
        <f t="shared" si="420"/>
        <v>341.28000000000003</v>
      </c>
      <c r="X6737">
        <f t="shared" si="421"/>
        <v>7</v>
      </c>
      <c r="Y6737">
        <f t="shared" si="422"/>
        <v>341.28000000000003</v>
      </c>
      <c r="Z6737" s="12">
        <f t="shared" si="423"/>
        <v>13</v>
      </c>
    </row>
    <row r="6738" spans="1:26"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t="str">
        <f>_xlfn.XLOOKUP(B6738,Returns!B:B,Returns!A:A,"No",0)</f>
        <v>No</v>
      </c>
      <c r="W6738">
        <f t="shared" si="420"/>
        <v>1738.53</v>
      </c>
      <c r="X6738">
        <f t="shared" si="421"/>
        <v>7</v>
      </c>
      <c r="Y6738">
        <f t="shared" si="422"/>
        <v>1738.53</v>
      </c>
      <c r="Z6738" s="12">
        <f t="shared" si="423"/>
        <v>4.6666666666666679</v>
      </c>
    </row>
    <row r="6739" spans="1:26"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t="str">
        <f>_xlfn.XLOOKUP(B6739,Returns!B:B,Returns!A:A,"No",0)</f>
        <v>No</v>
      </c>
      <c r="W6739">
        <f t="shared" si="420"/>
        <v>1355.94</v>
      </c>
      <c r="X6739">
        <f t="shared" si="421"/>
        <v>7</v>
      </c>
      <c r="Y6739">
        <f t="shared" si="422"/>
        <v>1355.94</v>
      </c>
      <c r="Z6739" s="12">
        <f t="shared" si="423"/>
        <v>0.44444444444444386</v>
      </c>
    </row>
    <row r="6740" spans="1:26"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t="str">
        <f>_xlfn.XLOOKUP(B6740,Returns!B:B,Returns!A:A,"No",0)</f>
        <v>No</v>
      </c>
      <c r="W6740">
        <f t="shared" si="420"/>
        <v>192.12800000000001</v>
      </c>
      <c r="X6740">
        <f t="shared" si="421"/>
        <v>7</v>
      </c>
      <c r="Y6740">
        <f t="shared" si="422"/>
        <v>153.70240000000001</v>
      </c>
      <c r="Z6740" s="12">
        <f t="shared" si="423"/>
        <v>10.156249999999995</v>
      </c>
    </row>
    <row r="6741" spans="1:26"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t="str">
        <f>_xlfn.XLOOKUP(B6741,Returns!B:B,Returns!A:A,"No",0)</f>
        <v>No</v>
      </c>
      <c r="W6741">
        <f t="shared" si="420"/>
        <v>307.87199999999996</v>
      </c>
      <c r="X6741">
        <f t="shared" si="421"/>
        <v>5</v>
      </c>
      <c r="Y6741">
        <f t="shared" si="422"/>
        <v>246.29759999999996</v>
      </c>
      <c r="Z6741" s="12">
        <f t="shared" si="423"/>
        <v>3.1250000000000022</v>
      </c>
    </row>
    <row r="6742" spans="1:26"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t="str">
        <f>_xlfn.XLOOKUP(B6742,Returns!B:B,Returns!A:A,"No",0)</f>
        <v>No</v>
      </c>
      <c r="W6742">
        <f t="shared" si="420"/>
        <v>719.54399999999998</v>
      </c>
      <c r="X6742">
        <f t="shared" si="421"/>
        <v>5</v>
      </c>
      <c r="Y6742">
        <f t="shared" si="422"/>
        <v>503.68079999999998</v>
      </c>
      <c r="Z6742" s="12">
        <f t="shared" si="423"/>
        <v>-1.0204081632653179</v>
      </c>
    </row>
    <row r="6743" spans="1:26"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t="str">
        <f>_xlfn.XLOOKUP(B6743,Returns!B:B,Returns!A:A,"No",0)</f>
        <v>No</v>
      </c>
      <c r="W6743">
        <f t="shared" si="420"/>
        <v>40.176000000000002</v>
      </c>
      <c r="X6743">
        <f t="shared" si="421"/>
        <v>5</v>
      </c>
      <c r="Y6743">
        <f t="shared" si="422"/>
        <v>32.140799999999999</v>
      </c>
      <c r="Z6743" s="12">
        <f t="shared" si="423"/>
        <v>9.8958333333333357</v>
      </c>
    </row>
    <row r="6744" spans="1:26"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t="str">
        <f>_xlfn.XLOOKUP(B6744,Returns!B:B,Returns!A:A,"No",0)</f>
        <v>No</v>
      </c>
      <c r="W6744">
        <f t="shared" si="420"/>
        <v>366.40800000000002</v>
      </c>
      <c r="X6744">
        <f t="shared" si="421"/>
        <v>5</v>
      </c>
      <c r="Y6744">
        <f t="shared" si="422"/>
        <v>293.12639999999999</v>
      </c>
      <c r="Z6744" s="12">
        <f t="shared" si="423"/>
        <v>-4.6874999999999982</v>
      </c>
    </row>
    <row r="6745" spans="1:26"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t="str">
        <f>_xlfn.XLOOKUP(B6745,Returns!B:B,Returns!A:A,"No",0)</f>
        <v>No</v>
      </c>
      <c r="W6745">
        <f t="shared" si="420"/>
        <v>215.28000000000003</v>
      </c>
      <c r="X6745">
        <f t="shared" si="421"/>
        <v>4</v>
      </c>
      <c r="Y6745">
        <f t="shared" si="422"/>
        <v>215.28000000000003</v>
      </c>
      <c r="Z6745" s="12">
        <f t="shared" si="423"/>
        <v>7.5</v>
      </c>
    </row>
    <row r="6746" spans="1:26"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t="str">
        <f>_xlfn.XLOOKUP(B6746,Returns!B:B,Returns!A:A,"No",0)</f>
        <v>No</v>
      </c>
      <c r="W6746">
        <f t="shared" si="420"/>
        <v>2879.712</v>
      </c>
      <c r="X6746">
        <f t="shared" si="421"/>
        <v>2</v>
      </c>
      <c r="Y6746">
        <f t="shared" si="422"/>
        <v>2303.7696000000001</v>
      </c>
      <c r="Z6746" s="12">
        <f t="shared" si="423"/>
        <v>4.6875</v>
      </c>
    </row>
    <row r="6747" spans="1:26"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t="str">
        <f>_xlfn.XLOOKUP(B6747,Returns!B:B,Returns!A:A,"No",0)</f>
        <v>No</v>
      </c>
      <c r="W6747">
        <f t="shared" si="420"/>
        <v>119.60000000000001</v>
      </c>
      <c r="X6747">
        <f t="shared" si="421"/>
        <v>2</v>
      </c>
      <c r="Y6747">
        <f t="shared" si="422"/>
        <v>95.68</v>
      </c>
      <c r="Z6747" s="12">
        <f t="shared" si="423"/>
        <v>1.8750000000000002</v>
      </c>
    </row>
    <row r="6748" spans="1:26"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t="str">
        <f>_xlfn.XLOOKUP(B6748,Returns!B:B,Returns!A:A,"No",0)</f>
        <v>No</v>
      </c>
      <c r="W6748">
        <f t="shared" si="420"/>
        <v>3149.7499999999995</v>
      </c>
      <c r="X6748">
        <f t="shared" si="421"/>
        <v>3</v>
      </c>
      <c r="Y6748">
        <f t="shared" si="422"/>
        <v>3149.7499999999995</v>
      </c>
      <c r="Z6748" s="12">
        <f t="shared" si="423"/>
        <v>5.200000000000002</v>
      </c>
    </row>
    <row r="6749" spans="1:26"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t="str">
        <f>_xlfn.XLOOKUP(B6749,Returns!B:B,Returns!A:A,"No",0)</f>
        <v>No</v>
      </c>
      <c r="W6749">
        <f t="shared" si="420"/>
        <v>14.952000000000002</v>
      </c>
      <c r="X6749">
        <f t="shared" si="421"/>
        <v>4</v>
      </c>
      <c r="Y6749">
        <f t="shared" si="422"/>
        <v>11.961600000000001</v>
      </c>
      <c r="Z6749" s="12">
        <f t="shared" si="423"/>
        <v>42.187499999999993</v>
      </c>
    </row>
    <row r="6750" spans="1:26"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t="str">
        <f>_xlfn.XLOOKUP(B6750,Returns!B:B,Returns!A:A,"No",0)</f>
        <v>No</v>
      </c>
      <c r="W6750">
        <f t="shared" si="420"/>
        <v>53.820000000000007</v>
      </c>
      <c r="X6750">
        <f t="shared" si="421"/>
        <v>4</v>
      </c>
      <c r="Y6750">
        <f t="shared" si="422"/>
        <v>53.820000000000007</v>
      </c>
      <c r="Z6750" s="12">
        <f t="shared" si="423"/>
        <v>15</v>
      </c>
    </row>
    <row r="6751" spans="1:26"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t="str">
        <f>_xlfn.XLOOKUP(B6751,Returns!B:B,Returns!A:A,"No",0)</f>
        <v>No</v>
      </c>
      <c r="W6751">
        <f t="shared" si="420"/>
        <v>233.96</v>
      </c>
      <c r="X6751">
        <f t="shared" si="421"/>
        <v>4</v>
      </c>
      <c r="Y6751">
        <f t="shared" si="422"/>
        <v>233.96</v>
      </c>
      <c r="Z6751" s="12">
        <f t="shared" si="423"/>
        <v>12.500000000000004</v>
      </c>
    </row>
    <row r="6752" spans="1:26"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t="str">
        <f>_xlfn.XLOOKUP(B6752,Returns!B:B,Returns!A:A,"No",0)</f>
        <v>No</v>
      </c>
      <c r="W6752">
        <f t="shared" si="420"/>
        <v>243.92</v>
      </c>
      <c r="X6752">
        <f t="shared" si="421"/>
        <v>2</v>
      </c>
      <c r="Y6752">
        <f t="shared" si="422"/>
        <v>243.92</v>
      </c>
      <c r="Z6752" s="12">
        <f t="shared" si="423"/>
        <v>8.5</v>
      </c>
    </row>
    <row r="6753" spans="1:26"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t="str">
        <f>_xlfn.XLOOKUP(B6753,Returns!B:B,Returns!A:A,"No",0)</f>
        <v>No</v>
      </c>
      <c r="W6753">
        <f t="shared" si="420"/>
        <v>17.48</v>
      </c>
      <c r="X6753">
        <f t="shared" si="421"/>
        <v>2</v>
      </c>
      <c r="Y6753">
        <f t="shared" si="422"/>
        <v>17.48</v>
      </c>
      <c r="Z6753" s="12">
        <f t="shared" si="423"/>
        <v>13</v>
      </c>
    </row>
    <row r="6754" spans="1:26"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t="str">
        <f>_xlfn.XLOOKUP(B6754,Returns!B:B,Returns!A:A,"No",0)</f>
        <v>No</v>
      </c>
      <c r="W6754">
        <f t="shared" si="420"/>
        <v>123.92</v>
      </c>
      <c r="X6754">
        <f t="shared" si="421"/>
        <v>2</v>
      </c>
      <c r="Y6754">
        <f t="shared" si="422"/>
        <v>123.92</v>
      </c>
      <c r="Z6754" s="12">
        <f t="shared" si="423"/>
        <v>22.499999999999996</v>
      </c>
    </row>
    <row r="6755" spans="1:26"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t="str">
        <f>_xlfn.XLOOKUP(B6755,Returns!B:B,Returns!A:A,"No",0)</f>
        <v>No</v>
      </c>
      <c r="W6755">
        <f t="shared" si="420"/>
        <v>15.92</v>
      </c>
      <c r="X6755">
        <f t="shared" si="421"/>
        <v>2</v>
      </c>
      <c r="Y6755">
        <f t="shared" si="422"/>
        <v>15.92</v>
      </c>
      <c r="Z6755" s="12">
        <f t="shared" si="423"/>
        <v>23.5</v>
      </c>
    </row>
    <row r="6756" spans="1:26"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t="str">
        <f>_xlfn.XLOOKUP(B6756,Returns!B:B,Returns!A:A,"No",0)</f>
        <v>No</v>
      </c>
      <c r="W6756">
        <f t="shared" si="420"/>
        <v>1100.96</v>
      </c>
      <c r="X6756">
        <f t="shared" si="421"/>
        <v>2</v>
      </c>
      <c r="Y6756">
        <f t="shared" si="422"/>
        <v>1100.96</v>
      </c>
      <c r="Z6756" s="12">
        <f t="shared" si="423"/>
        <v>11</v>
      </c>
    </row>
    <row r="6757" spans="1:26"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t="str">
        <f>_xlfn.XLOOKUP(B6757,Returns!B:B,Returns!A:A,"No",0)</f>
        <v>No</v>
      </c>
      <c r="W6757">
        <f t="shared" si="420"/>
        <v>237.00000000000003</v>
      </c>
      <c r="X6757">
        <f t="shared" si="421"/>
        <v>4</v>
      </c>
      <c r="Y6757">
        <f t="shared" si="422"/>
        <v>237.00000000000003</v>
      </c>
      <c r="Z6757" s="12">
        <f t="shared" si="423"/>
        <v>8.0000000000000018</v>
      </c>
    </row>
    <row r="6758" spans="1:26"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t="str">
        <f>_xlfn.XLOOKUP(B6758,Returns!B:B,Returns!A:A,"No",0)</f>
        <v>No</v>
      </c>
      <c r="W6758">
        <f t="shared" si="420"/>
        <v>2051.84</v>
      </c>
      <c r="X6758">
        <f t="shared" si="421"/>
        <v>4</v>
      </c>
      <c r="Y6758">
        <f t="shared" si="422"/>
        <v>2051.84</v>
      </c>
      <c r="Z6758" s="12">
        <f t="shared" si="423"/>
        <v>7.0000000000000009</v>
      </c>
    </row>
    <row r="6759" spans="1:26"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t="str">
        <f>_xlfn.XLOOKUP(B6759,Returns!B:B,Returns!A:A,"No",0)</f>
        <v>No</v>
      </c>
      <c r="W6759">
        <f t="shared" si="420"/>
        <v>2375.6399999999994</v>
      </c>
      <c r="X6759">
        <f t="shared" si="421"/>
        <v>4</v>
      </c>
      <c r="Y6759">
        <f t="shared" si="422"/>
        <v>2375.6399999999994</v>
      </c>
      <c r="Z6759" s="12">
        <f t="shared" si="423"/>
        <v>4.3333333333333348</v>
      </c>
    </row>
    <row r="6760" spans="1:26"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t="str">
        <f>_xlfn.XLOOKUP(B6760,Returns!B:B,Returns!A:A,"No",0)</f>
        <v>No</v>
      </c>
      <c r="W6760">
        <f t="shared" si="420"/>
        <v>163.92</v>
      </c>
      <c r="X6760">
        <f t="shared" si="421"/>
        <v>4</v>
      </c>
      <c r="Y6760">
        <f t="shared" si="422"/>
        <v>163.92</v>
      </c>
      <c r="Z6760" s="12">
        <f t="shared" si="423"/>
        <v>0</v>
      </c>
    </row>
    <row r="6761" spans="1:26"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t="str">
        <f>_xlfn.XLOOKUP(B6761,Returns!B:B,Returns!A:A,"No",0)</f>
        <v>No</v>
      </c>
      <c r="W6761">
        <f t="shared" si="420"/>
        <v>32.776000000000003</v>
      </c>
      <c r="X6761">
        <f t="shared" si="421"/>
        <v>6</v>
      </c>
      <c r="Y6761">
        <f t="shared" si="422"/>
        <v>26.220800000000004</v>
      </c>
      <c r="Z6761" s="12">
        <f t="shared" si="423"/>
        <v>9.3749999999999964</v>
      </c>
    </row>
    <row r="6762" spans="1:26"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t="str">
        <f>_xlfn.XLOOKUP(B6762,Returns!B:B,Returns!A:A,"No",0)</f>
        <v>No</v>
      </c>
      <c r="W6762">
        <f t="shared" si="420"/>
        <v>818.81999999999994</v>
      </c>
      <c r="X6762">
        <f t="shared" si="421"/>
        <v>4</v>
      </c>
      <c r="Y6762">
        <f t="shared" si="422"/>
        <v>818.81999999999994</v>
      </c>
      <c r="Z6762" s="12">
        <f t="shared" si="423"/>
        <v>0</v>
      </c>
    </row>
    <row r="6763" spans="1:26"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t="str">
        <f>_xlfn.XLOOKUP(B6763,Returns!B:B,Returns!A:A,"No",0)</f>
        <v>No</v>
      </c>
      <c r="W6763">
        <f t="shared" si="420"/>
        <v>507.52799999999996</v>
      </c>
      <c r="X6763">
        <f t="shared" si="421"/>
        <v>2</v>
      </c>
      <c r="Y6763">
        <f t="shared" si="422"/>
        <v>456.77519999999998</v>
      </c>
      <c r="Z6763" s="12">
        <f t="shared" si="423"/>
        <v>6.790123456790119</v>
      </c>
    </row>
    <row r="6764" spans="1:26"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t="str">
        <f>_xlfn.XLOOKUP(B6764,Returns!B:B,Returns!A:A,"No",0)</f>
        <v>No</v>
      </c>
      <c r="W6764">
        <f t="shared" si="420"/>
        <v>146.19999999999999</v>
      </c>
      <c r="X6764">
        <f t="shared" si="421"/>
        <v>6</v>
      </c>
      <c r="Y6764">
        <f t="shared" si="422"/>
        <v>116.96</v>
      </c>
      <c r="Z6764" s="12">
        <f t="shared" si="423"/>
        <v>8.4375000000000018</v>
      </c>
    </row>
    <row r="6765" spans="1:26"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t="str">
        <f>_xlfn.XLOOKUP(B6765,Returns!B:B,Returns!A:A,"No",0)</f>
        <v>No</v>
      </c>
      <c r="W6765">
        <f t="shared" si="420"/>
        <v>70.335999999999999</v>
      </c>
      <c r="X6765">
        <f t="shared" si="421"/>
        <v>6</v>
      </c>
      <c r="Y6765">
        <f t="shared" si="422"/>
        <v>56.268799999999999</v>
      </c>
      <c r="Z6765" s="12">
        <f t="shared" si="423"/>
        <v>-14.843750000000004</v>
      </c>
    </row>
    <row r="6766" spans="1:26"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t="str">
        <f>_xlfn.XLOOKUP(B6766,Returns!B:B,Returns!A:A,"No",0)</f>
        <v>No</v>
      </c>
      <c r="W6766">
        <f t="shared" si="420"/>
        <v>4088.7</v>
      </c>
      <c r="X6766">
        <f t="shared" si="421"/>
        <v>6</v>
      </c>
      <c r="Y6766">
        <f t="shared" si="422"/>
        <v>2862.09</v>
      </c>
      <c r="Z6766" s="12">
        <f t="shared" si="423"/>
        <v>-0.68027210884354239</v>
      </c>
    </row>
    <row r="6767" spans="1:26"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t="str">
        <f>_xlfn.XLOOKUP(B6767,Returns!B:B,Returns!A:A,"No",0)</f>
        <v>No</v>
      </c>
      <c r="W6767">
        <f t="shared" si="420"/>
        <v>951.17399999999998</v>
      </c>
      <c r="X6767">
        <f t="shared" si="421"/>
        <v>4</v>
      </c>
      <c r="Y6767">
        <f t="shared" si="422"/>
        <v>665.82179999999994</v>
      </c>
      <c r="Z6767" s="12">
        <f t="shared" si="423"/>
        <v>-2.7210884353741491</v>
      </c>
    </row>
    <row r="6768" spans="1:26"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t="str">
        <f>_xlfn.XLOOKUP(B6768,Returns!B:B,Returns!A:A,"No",0)</f>
        <v>No</v>
      </c>
      <c r="W6768">
        <f t="shared" si="420"/>
        <v>31.52</v>
      </c>
      <c r="X6768">
        <f t="shared" si="421"/>
        <v>4</v>
      </c>
      <c r="Y6768">
        <f t="shared" si="422"/>
        <v>25.216000000000001</v>
      </c>
      <c r="Z6768" s="12">
        <f t="shared" si="423"/>
        <v>14.062500000000004</v>
      </c>
    </row>
    <row r="6769" spans="1:26"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t="str">
        <f>_xlfn.XLOOKUP(B6769,Returns!B:B,Returns!A:A,"No",0)</f>
        <v>No</v>
      </c>
      <c r="W6769">
        <f t="shared" si="420"/>
        <v>72.800000000000011</v>
      </c>
      <c r="X6769">
        <f t="shared" si="421"/>
        <v>4</v>
      </c>
      <c r="Y6769">
        <f t="shared" si="422"/>
        <v>29.120000000000005</v>
      </c>
      <c r="Z6769" s="12">
        <f t="shared" si="423"/>
        <v>-21.249999999999993</v>
      </c>
    </row>
    <row r="6770" spans="1:26"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t="str">
        <f>_xlfn.XLOOKUP(B6770,Returns!B:B,Returns!A:A,"No",0)</f>
        <v>No</v>
      </c>
      <c r="W6770">
        <f t="shared" si="420"/>
        <v>1373.47</v>
      </c>
      <c r="X6770">
        <f t="shared" si="421"/>
        <v>4</v>
      </c>
      <c r="Y6770">
        <f t="shared" si="422"/>
        <v>1373.47</v>
      </c>
      <c r="Z6770" s="12">
        <f t="shared" si="423"/>
        <v>7.1428571428571423</v>
      </c>
    </row>
    <row r="6771" spans="1:26"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t="str">
        <f>_xlfn.XLOOKUP(B6771,Returns!B:B,Returns!A:A,"No",0)</f>
        <v>No</v>
      </c>
      <c r="W6771">
        <f t="shared" si="420"/>
        <v>177</v>
      </c>
      <c r="X6771">
        <f t="shared" si="421"/>
        <v>4</v>
      </c>
      <c r="Y6771">
        <f t="shared" si="422"/>
        <v>177</v>
      </c>
      <c r="Z6771" s="12">
        <f t="shared" si="423"/>
        <v>7.6000000000000014</v>
      </c>
    </row>
    <row r="6772" spans="1:26"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t="str">
        <f>_xlfn.XLOOKUP(B6772,Returns!B:B,Returns!A:A,"No",0)</f>
        <v>No</v>
      </c>
      <c r="W6772">
        <f t="shared" si="420"/>
        <v>2097</v>
      </c>
      <c r="X6772">
        <f t="shared" si="421"/>
        <v>4</v>
      </c>
      <c r="Y6772">
        <f t="shared" si="422"/>
        <v>1677.6</v>
      </c>
      <c r="Z6772" s="12">
        <f t="shared" si="423"/>
        <v>8.75</v>
      </c>
    </row>
    <row r="6773" spans="1:26"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t="str">
        <f>_xlfn.XLOOKUP(B6773,Returns!B:B,Returns!A:A,"No",0)</f>
        <v>No</v>
      </c>
      <c r="W6773">
        <f t="shared" si="420"/>
        <v>39.015000000000008</v>
      </c>
      <c r="X6773">
        <f t="shared" si="421"/>
        <v>4</v>
      </c>
      <c r="Y6773">
        <f t="shared" si="422"/>
        <v>11.704500000000003</v>
      </c>
      <c r="Z6773" s="12">
        <f t="shared" si="423"/>
        <v>-85.185185185185148</v>
      </c>
    </row>
    <row r="6774" spans="1:26"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t="str">
        <f>_xlfn.XLOOKUP(B6774,Returns!B:B,Returns!A:A,"No",0)</f>
        <v>No</v>
      </c>
      <c r="W6774">
        <f t="shared" si="420"/>
        <v>15.424000000000001</v>
      </c>
      <c r="X6774">
        <f t="shared" si="421"/>
        <v>4</v>
      </c>
      <c r="Y6774">
        <f t="shared" si="422"/>
        <v>12.339200000000002</v>
      </c>
      <c r="Z6774" s="12">
        <f t="shared" si="423"/>
        <v>22.65625</v>
      </c>
    </row>
    <row r="6775" spans="1:26"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t="str">
        <f>_xlfn.XLOOKUP(B6775,Returns!B:B,Returns!A:A,"No",0)</f>
        <v>No</v>
      </c>
      <c r="W6775">
        <f t="shared" si="420"/>
        <v>4.1760000000000002</v>
      </c>
      <c r="X6775">
        <f t="shared" si="421"/>
        <v>4</v>
      </c>
      <c r="Y6775">
        <f t="shared" si="422"/>
        <v>3.3408000000000002</v>
      </c>
      <c r="Z6775" s="12">
        <f t="shared" si="423"/>
        <v>39.062499999999986</v>
      </c>
    </row>
    <row r="6776" spans="1:26"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t="str">
        <f>_xlfn.XLOOKUP(B6776,Returns!B:B,Returns!A:A,"No",0)</f>
        <v>No</v>
      </c>
      <c r="W6776">
        <f t="shared" si="420"/>
        <v>233.28000000000003</v>
      </c>
      <c r="X6776">
        <f t="shared" si="421"/>
        <v>4</v>
      </c>
      <c r="Y6776">
        <f t="shared" si="422"/>
        <v>233.28000000000003</v>
      </c>
      <c r="Z6776" s="12">
        <f t="shared" si="423"/>
        <v>8</v>
      </c>
    </row>
    <row r="6777" spans="1:26"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t="str">
        <f>_xlfn.XLOOKUP(B6777,Returns!B:B,Returns!A:A,"No",0)</f>
        <v>No</v>
      </c>
      <c r="W6777">
        <f t="shared" si="420"/>
        <v>70.56</v>
      </c>
      <c r="X6777">
        <f t="shared" si="421"/>
        <v>6</v>
      </c>
      <c r="Y6777">
        <f t="shared" si="422"/>
        <v>70.56</v>
      </c>
      <c r="Z6777" s="12">
        <f t="shared" si="423"/>
        <v>11.5</v>
      </c>
    </row>
    <row r="6778" spans="1:26"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t="str">
        <f>_xlfn.XLOOKUP(B6778,Returns!B:B,Returns!A:A,"No",0)</f>
        <v>No</v>
      </c>
      <c r="W6778">
        <f t="shared" si="420"/>
        <v>280.36799999999999</v>
      </c>
      <c r="X6778">
        <f t="shared" si="421"/>
        <v>6</v>
      </c>
      <c r="Y6778">
        <f t="shared" si="422"/>
        <v>224.2944</v>
      </c>
      <c r="Z6778" s="12">
        <f t="shared" si="423"/>
        <v>-7.8125000000000071</v>
      </c>
    </row>
    <row r="6779" spans="1:26"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t="str">
        <f>_xlfn.XLOOKUP(B6779,Returns!B:B,Returns!A:A,"No",0)</f>
        <v>No</v>
      </c>
      <c r="W6779">
        <f t="shared" si="420"/>
        <v>4049.19</v>
      </c>
      <c r="X6779">
        <f t="shared" si="421"/>
        <v>4</v>
      </c>
      <c r="Y6779">
        <f t="shared" si="422"/>
        <v>4049.19</v>
      </c>
      <c r="Z6779" s="12">
        <f t="shared" si="423"/>
        <v>3.8888888888888884</v>
      </c>
    </row>
    <row r="6780" spans="1:26"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t="str">
        <f>_xlfn.XLOOKUP(B6780,Returns!B:B,Returns!A:A,"No",0)</f>
        <v>No</v>
      </c>
      <c r="W6780">
        <f t="shared" si="420"/>
        <v>1034.82</v>
      </c>
      <c r="X6780">
        <f t="shared" si="421"/>
        <v>5</v>
      </c>
      <c r="Y6780">
        <f t="shared" si="422"/>
        <v>1034.82</v>
      </c>
      <c r="Z6780" s="12">
        <f t="shared" si="423"/>
        <v>2.9999999999999978</v>
      </c>
    </row>
    <row r="6781" spans="1:26"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t="str">
        <f>_xlfn.XLOOKUP(B6781,Returns!B:B,Returns!A:A,"No",0)</f>
        <v>No</v>
      </c>
      <c r="W6781">
        <f t="shared" si="420"/>
        <v>29.52</v>
      </c>
      <c r="X6781">
        <f t="shared" si="421"/>
        <v>5</v>
      </c>
      <c r="Y6781">
        <f t="shared" si="422"/>
        <v>29.52</v>
      </c>
      <c r="Z6781" s="12">
        <f t="shared" si="423"/>
        <v>14.499999999999996</v>
      </c>
    </row>
    <row r="6782" spans="1:26"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t="str">
        <f>_xlfn.XLOOKUP(B6782,Returns!B:B,Returns!A:A,"No",0)</f>
        <v>No</v>
      </c>
      <c r="W6782">
        <f t="shared" si="420"/>
        <v>25.52</v>
      </c>
      <c r="X6782">
        <f t="shared" si="421"/>
        <v>5</v>
      </c>
      <c r="Y6782">
        <f t="shared" si="422"/>
        <v>25.52</v>
      </c>
      <c r="Z6782" s="12">
        <f t="shared" si="423"/>
        <v>23</v>
      </c>
    </row>
    <row r="6783" spans="1:26"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t="str">
        <f>_xlfn.XLOOKUP(B6783,Returns!B:B,Returns!A:A,"No",0)</f>
        <v>No</v>
      </c>
      <c r="W6783">
        <f t="shared" si="420"/>
        <v>467.84</v>
      </c>
      <c r="X6783">
        <f t="shared" si="421"/>
        <v>5</v>
      </c>
      <c r="Y6783">
        <f t="shared" si="422"/>
        <v>467.84</v>
      </c>
      <c r="Z6783" s="12">
        <f t="shared" si="423"/>
        <v>5.875</v>
      </c>
    </row>
    <row r="6784" spans="1:26"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t="str">
        <f>_xlfn.XLOOKUP(B6784,Returns!B:B,Returns!A:A,"No",0)</f>
        <v>No</v>
      </c>
      <c r="W6784">
        <f t="shared" si="420"/>
        <v>80.384000000000015</v>
      </c>
      <c r="X6784">
        <f t="shared" si="421"/>
        <v>3</v>
      </c>
      <c r="Y6784">
        <f t="shared" si="422"/>
        <v>64.307200000000009</v>
      </c>
      <c r="Z6784" s="12">
        <f t="shared" si="423"/>
        <v>4.6874999999999973</v>
      </c>
    </row>
    <row r="6785" spans="1:26"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t="str">
        <f>_xlfn.XLOOKUP(B6785,Returns!B:B,Returns!A:A,"No",0)</f>
        <v>No</v>
      </c>
      <c r="W6785">
        <f t="shared" si="420"/>
        <v>113.256</v>
      </c>
      <c r="X6785">
        <f t="shared" si="421"/>
        <v>3</v>
      </c>
      <c r="Y6785">
        <f t="shared" si="422"/>
        <v>90.604799999999997</v>
      </c>
      <c r="Z6785" s="12">
        <f t="shared" si="423"/>
        <v>4.6874999999999938</v>
      </c>
    </row>
    <row r="6786" spans="1:26"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t="str">
        <f>_xlfn.XLOOKUP(B6786,Returns!B:B,Returns!A:A,"No",0)</f>
        <v>No</v>
      </c>
      <c r="W6786">
        <f t="shared" si="420"/>
        <v>138.58799999999999</v>
      </c>
      <c r="X6786">
        <f t="shared" si="421"/>
        <v>3</v>
      </c>
      <c r="Y6786">
        <f t="shared" si="422"/>
        <v>83.152799999999985</v>
      </c>
      <c r="Z6786" s="12">
        <f t="shared" si="423"/>
        <v>-41.666666666666664</v>
      </c>
    </row>
    <row r="6787" spans="1:26"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t="str">
        <f>_xlfn.XLOOKUP(B6787,Returns!B:B,Returns!A:A,"No",0)</f>
        <v>No</v>
      </c>
      <c r="W6787">
        <f t="shared" ref="W6787:W6850" si="424">R6787*S6787</f>
        <v>1299.6000000000004</v>
      </c>
      <c r="X6787">
        <f t="shared" ref="X6787:X6850" si="425">D6787-C6787</f>
        <v>3</v>
      </c>
      <c r="Y6787">
        <f t="shared" ref="Y6787:Y6850" si="426">W6787-(W6787*T6787)</f>
        <v>1039.6800000000003</v>
      </c>
      <c r="Z6787" s="12">
        <f t="shared" ref="Z6787:Z6850" si="427">(U6787/Y6787)*100</f>
        <v>-2.5</v>
      </c>
    </row>
    <row r="6788" spans="1:26"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t="str">
        <f>_xlfn.XLOOKUP(B6788,Returns!B:B,Returns!A:A,"No",0)</f>
        <v>No</v>
      </c>
      <c r="W6788">
        <f t="shared" si="424"/>
        <v>82.944000000000017</v>
      </c>
      <c r="X6788">
        <f t="shared" si="425"/>
        <v>3</v>
      </c>
      <c r="Y6788">
        <f t="shared" si="426"/>
        <v>66.355200000000011</v>
      </c>
      <c r="Z6788" s="12">
        <f t="shared" si="427"/>
        <v>10.937499999999998</v>
      </c>
    </row>
    <row r="6789" spans="1:26"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t="str">
        <f>_xlfn.XLOOKUP(B6789,Returns!B:B,Returns!A:A,"No",0)</f>
        <v>No</v>
      </c>
      <c r="W6789">
        <f t="shared" si="424"/>
        <v>389.79</v>
      </c>
      <c r="X6789">
        <f t="shared" si="425"/>
        <v>7</v>
      </c>
      <c r="Y6789">
        <f t="shared" si="426"/>
        <v>389.79</v>
      </c>
      <c r="Z6789" s="12">
        <f t="shared" si="427"/>
        <v>3.3333333333333299</v>
      </c>
    </row>
    <row r="6790" spans="1:26"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t="str">
        <f>_xlfn.XLOOKUP(B6790,Returns!B:B,Returns!A:A,"No",0)</f>
        <v>No</v>
      </c>
      <c r="W6790">
        <f t="shared" si="424"/>
        <v>489.51000000000005</v>
      </c>
      <c r="X6790">
        <f t="shared" si="425"/>
        <v>7</v>
      </c>
      <c r="Y6790">
        <f t="shared" si="426"/>
        <v>489.51000000000005</v>
      </c>
      <c r="Z6790" s="12">
        <f t="shared" si="427"/>
        <v>6.4285714285714279</v>
      </c>
    </row>
    <row r="6791" spans="1:26"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t="str">
        <f>_xlfn.XLOOKUP(B6791,Returns!B:B,Returns!A:A,"No",0)</f>
        <v>No</v>
      </c>
      <c r="W6791">
        <f t="shared" si="424"/>
        <v>562.94399999999996</v>
      </c>
      <c r="X6791">
        <f t="shared" si="425"/>
        <v>2</v>
      </c>
      <c r="Y6791">
        <f t="shared" si="426"/>
        <v>450.35519999999997</v>
      </c>
      <c r="Z6791" s="12">
        <f t="shared" si="427"/>
        <v>2.7343750000000018</v>
      </c>
    </row>
    <row r="6792" spans="1:26"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t="str">
        <f>_xlfn.XLOOKUP(B6792,Returns!B:B,Returns!A:A,"No",0)</f>
        <v>Yes</v>
      </c>
      <c r="W6792">
        <f t="shared" si="424"/>
        <v>41.6</v>
      </c>
      <c r="X6792">
        <f t="shared" si="425"/>
        <v>1</v>
      </c>
      <c r="Y6792">
        <f t="shared" si="426"/>
        <v>33.28</v>
      </c>
      <c r="Z6792" s="12">
        <f t="shared" si="427"/>
        <v>8.4375</v>
      </c>
    </row>
    <row r="6793" spans="1:26"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t="str">
        <f>_xlfn.XLOOKUP(B6793,Returns!B:B,Returns!A:A,"No",0)</f>
        <v>No</v>
      </c>
      <c r="W6793">
        <f t="shared" si="424"/>
        <v>9.98</v>
      </c>
      <c r="X6793">
        <f t="shared" si="425"/>
        <v>5</v>
      </c>
      <c r="Y6793">
        <f t="shared" si="426"/>
        <v>9.98</v>
      </c>
      <c r="Z6793" s="12">
        <f t="shared" si="427"/>
        <v>28.000000000000004</v>
      </c>
    </row>
    <row r="6794" spans="1:26"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t="str">
        <f>_xlfn.XLOOKUP(B6794,Returns!B:B,Returns!A:A,"No",0)</f>
        <v>No</v>
      </c>
      <c r="W6794">
        <f t="shared" si="424"/>
        <v>188.82</v>
      </c>
      <c r="X6794">
        <f t="shared" si="425"/>
        <v>3</v>
      </c>
      <c r="Y6794">
        <f t="shared" si="426"/>
        <v>188.82</v>
      </c>
      <c r="Z6794" s="12">
        <f t="shared" si="427"/>
        <v>16</v>
      </c>
    </row>
    <row r="6795" spans="1:26"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t="str">
        <f>_xlfn.XLOOKUP(B6795,Returns!B:B,Returns!A:A,"No",0)</f>
        <v>No</v>
      </c>
      <c r="W6795">
        <f t="shared" si="424"/>
        <v>42.975999999999999</v>
      </c>
      <c r="X6795">
        <f t="shared" si="425"/>
        <v>4</v>
      </c>
      <c r="Y6795">
        <f t="shared" si="426"/>
        <v>34.380800000000001</v>
      </c>
      <c r="Z6795" s="12">
        <f t="shared" si="427"/>
        <v>4.6874999999999982</v>
      </c>
    </row>
    <row r="6796" spans="1:26"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t="str">
        <f>_xlfn.XLOOKUP(B6796,Returns!B:B,Returns!A:A,"No",0)</f>
        <v>No</v>
      </c>
      <c r="W6796">
        <f t="shared" si="424"/>
        <v>719.928</v>
      </c>
      <c r="X6796">
        <f t="shared" si="425"/>
        <v>4</v>
      </c>
      <c r="Y6796">
        <f t="shared" si="426"/>
        <v>575.94240000000002</v>
      </c>
      <c r="Z6796" s="12">
        <f t="shared" si="427"/>
        <v>4.6874999999999947</v>
      </c>
    </row>
    <row r="6797" spans="1:26"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t="str">
        <f>_xlfn.XLOOKUP(B6797,Returns!B:B,Returns!A:A,"No",0)</f>
        <v>No</v>
      </c>
      <c r="W6797">
        <f t="shared" si="424"/>
        <v>69.00800000000001</v>
      </c>
      <c r="X6797">
        <f t="shared" si="425"/>
        <v>4</v>
      </c>
      <c r="Y6797">
        <f t="shared" si="426"/>
        <v>27.603200000000008</v>
      </c>
      <c r="Z6797" s="12">
        <f t="shared" si="427"/>
        <v>-56.249999999999964</v>
      </c>
    </row>
    <row r="6798" spans="1:26"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t="str">
        <f>_xlfn.XLOOKUP(B6798,Returns!B:B,Returns!A:A,"No",0)</f>
        <v>No</v>
      </c>
      <c r="W6798">
        <f t="shared" si="424"/>
        <v>40.207999999999998</v>
      </c>
      <c r="X6798">
        <f t="shared" si="425"/>
        <v>0</v>
      </c>
      <c r="Y6798">
        <f t="shared" si="426"/>
        <v>16.083200000000001</v>
      </c>
      <c r="Z6798" s="12">
        <f t="shared" si="427"/>
        <v>-103.12499999999997</v>
      </c>
    </row>
    <row r="6799" spans="1:26"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t="str">
        <f>_xlfn.XLOOKUP(B6799,Returns!B:B,Returns!A:A,"No",0)</f>
        <v>No</v>
      </c>
      <c r="W6799">
        <f t="shared" si="424"/>
        <v>3.7979999999999987</v>
      </c>
      <c r="X6799">
        <f t="shared" si="425"/>
        <v>0</v>
      </c>
      <c r="Y6799">
        <f t="shared" si="426"/>
        <v>0.75959999999999939</v>
      </c>
      <c r="Z6799" s="12">
        <f t="shared" si="427"/>
        <v>-800.00000000000068</v>
      </c>
    </row>
    <row r="6800" spans="1:26"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t="str">
        <f>_xlfn.XLOOKUP(B6800,Returns!B:B,Returns!A:A,"No",0)</f>
        <v>No</v>
      </c>
      <c r="W6800">
        <f t="shared" si="424"/>
        <v>39.400000000000006</v>
      </c>
      <c r="X6800">
        <f t="shared" si="425"/>
        <v>0</v>
      </c>
      <c r="Y6800">
        <f t="shared" si="426"/>
        <v>15.760000000000002</v>
      </c>
      <c r="Z6800" s="12">
        <f t="shared" si="427"/>
        <v>-24.999999999999993</v>
      </c>
    </row>
    <row r="6801" spans="1:26"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t="str">
        <f>_xlfn.XLOOKUP(B6801,Returns!B:B,Returns!A:A,"No",0)</f>
        <v>No</v>
      </c>
      <c r="W6801">
        <f t="shared" si="424"/>
        <v>35.445</v>
      </c>
      <c r="X6801">
        <f t="shared" si="425"/>
        <v>7</v>
      </c>
      <c r="Y6801">
        <f t="shared" si="426"/>
        <v>17.7225</v>
      </c>
      <c r="Z6801" s="12">
        <f t="shared" si="427"/>
        <v>-135.99999999999997</v>
      </c>
    </row>
    <row r="6802" spans="1:26"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t="str">
        <f>_xlfn.XLOOKUP(B6802,Returns!B:B,Returns!A:A,"No",0)</f>
        <v>No</v>
      </c>
      <c r="W6802">
        <f t="shared" si="424"/>
        <v>539.94000000000005</v>
      </c>
      <c r="X6802">
        <f t="shared" si="425"/>
        <v>7</v>
      </c>
      <c r="Y6802">
        <f t="shared" si="426"/>
        <v>161.98200000000003</v>
      </c>
      <c r="Z6802" s="12">
        <f t="shared" si="427"/>
        <v>-238.88888888888883</v>
      </c>
    </row>
    <row r="6803" spans="1:26"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t="str">
        <f>_xlfn.XLOOKUP(B6803,Returns!B:B,Returns!A:A,"No",0)</f>
        <v>No</v>
      </c>
      <c r="W6803">
        <f t="shared" si="424"/>
        <v>135.36000000000001</v>
      </c>
      <c r="X6803">
        <f t="shared" si="425"/>
        <v>7</v>
      </c>
      <c r="Y6803">
        <f t="shared" si="426"/>
        <v>108.28800000000001</v>
      </c>
      <c r="Z6803" s="12">
        <f t="shared" si="427"/>
        <v>-7.291666666666667</v>
      </c>
    </row>
    <row r="6804" spans="1:26"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t="str">
        <f>_xlfn.XLOOKUP(B6804,Returns!B:B,Returns!A:A,"No",0)</f>
        <v>No</v>
      </c>
      <c r="W6804">
        <f t="shared" si="424"/>
        <v>201.60000000000002</v>
      </c>
      <c r="X6804">
        <f t="shared" si="425"/>
        <v>7</v>
      </c>
      <c r="Y6804">
        <f t="shared" si="426"/>
        <v>161.28000000000003</v>
      </c>
      <c r="Z6804" s="12">
        <f t="shared" si="427"/>
        <v>13.28125</v>
      </c>
    </row>
    <row r="6805" spans="1:26"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t="str">
        <f>_xlfn.XLOOKUP(B6805,Returns!B:B,Returns!A:A,"No",0)</f>
        <v>No</v>
      </c>
      <c r="W6805">
        <f t="shared" si="424"/>
        <v>95.936000000000007</v>
      </c>
      <c r="X6805">
        <f t="shared" si="425"/>
        <v>7</v>
      </c>
      <c r="Y6805">
        <f t="shared" si="426"/>
        <v>76.748800000000003</v>
      </c>
      <c r="Z6805" s="12">
        <f t="shared" si="427"/>
        <v>5.4687499999999982</v>
      </c>
    </row>
    <row r="6806" spans="1:26"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t="str">
        <f>_xlfn.XLOOKUP(B6806,Returns!B:B,Returns!A:A,"No",0)</f>
        <v>No</v>
      </c>
      <c r="W6806">
        <f t="shared" si="424"/>
        <v>199.96</v>
      </c>
      <c r="X6806">
        <f t="shared" si="425"/>
        <v>1</v>
      </c>
      <c r="Y6806">
        <f t="shared" si="426"/>
        <v>199.96</v>
      </c>
      <c r="Z6806" s="12">
        <f t="shared" si="427"/>
        <v>17.499999999999996</v>
      </c>
    </row>
    <row r="6807" spans="1:26"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t="str">
        <f>_xlfn.XLOOKUP(B6807,Returns!B:B,Returns!A:A,"No",0)</f>
        <v>No</v>
      </c>
      <c r="W6807">
        <f t="shared" si="424"/>
        <v>19.920000000000002</v>
      </c>
      <c r="X6807">
        <f t="shared" si="425"/>
        <v>3</v>
      </c>
      <c r="Y6807">
        <f t="shared" si="426"/>
        <v>19.920000000000002</v>
      </c>
      <c r="Z6807" s="12">
        <f t="shared" si="427"/>
        <v>24.500000000000004</v>
      </c>
    </row>
    <row r="6808" spans="1:26"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t="str">
        <f>_xlfn.XLOOKUP(B6808,Returns!B:B,Returns!A:A,"No",0)</f>
        <v>No</v>
      </c>
      <c r="W6808">
        <f t="shared" si="424"/>
        <v>3.8560000000000003</v>
      </c>
      <c r="X6808">
        <f t="shared" si="425"/>
        <v>4</v>
      </c>
      <c r="Y6808">
        <f t="shared" si="426"/>
        <v>3.0848000000000004</v>
      </c>
      <c r="Z6808" s="12">
        <f t="shared" si="427"/>
        <v>45.3125</v>
      </c>
    </row>
    <row r="6809" spans="1:26"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t="str">
        <f>_xlfn.XLOOKUP(B6809,Returns!B:B,Returns!A:A,"No",0)</f>
        <v>No</v>
      </c>
      <c r="W6809">
        <f t="shared" si="424"/>
        <v>295.12800000000004</v>
      </c>
      <c r="X6809">
        <f t="shared" si="425"/>
        <v>5</v>
      </c>
      <c r="Y6809">
        <f t="shared" si="426"/>
        <v>236.10240000000005</v>
      </c>
      <c r="Z6809" s="12">
        <f t="shared" si="427"/>
        <v>15.104166666666666</v>
      </c>
    </row>
    <row r="6810" spans="1:26"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t="str">
        <f>_xlfn.XLOOKUP(B6810,Returns!B:B,Returns!A:A,"No",0)</f>
        <v>No</v>
      </c>
      <c r="W6810">
        <f t="shared" si="424"/>
        <v>67.14</v>
      </c>
      <c r="X6810">
        <f t="shared" si="425"/>
        <v>5</v>
      </c>
      <c r="Y6810">
        <f t="shared" si="426"/>
        <v>26.856000000000002</v>
      </c>
      <c r="Z6810" s="12">
        <f t="shared" si="427"/>
        <v>-29.166666666666686</v>
      </c>
    </row>
    <row r="6811" spans="1:26"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t="str">
        <f>_xlfn.XLOOKUP(B6811,Returns!B:B,Returns!A:A,"No",0)</f>
        <v>No</v>
      </c>
      <c r="W6811">
        <f t="shared" si="424"/>
        <v>7.7640000000000011</v>
      </c>
      <c r="X6811">
        <f t="shared" si="425"/>
        <v>1</v>
      </c>
      <c r="Y6811">
        <f t="shared" si="426"/>
        <v>2.329200000000001</v>
      </c>
      <c r="Z6811" s="12">
        <f t="shared" si="427"/>
        <v>-111.11111111111107</v>
      </c>
    </row>
    <row r="6812" spans="1:26"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t="str">
        <f>_xlfn.XLOOKUP(B6812,Returns!B:B,Returns!A:A,"No",0)</f>
        <v>No</v>
      </c>
      <c r="W6812">
        <f t="shared" si="424"/>
        <v>12.585000000000003</v>
      </c>
      <c r="X6812">
        <f t="shared" si="425"/>
        <v>1</v>
      </c>
      <c r="Y6812">
        <f t="shared" si="426"/>
        <v>3.775500000000001</v>
      </c>
      <c r="Z6812" s="12">
        <f t="shared" si="427"/>
        <v>-477.77777777777749</v>
      </c>
    </row>
    <row r="6813" spans="1:26"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t="str">
        <f>_xlfn.XLOOKUP(B6813,Returns!B:B,Returns!A:A,"No",0)</f>
        <v>No</v>
      </c>
      <c r="W6813">
        <f t="shared" si="424"/>
        <v>226.744</v>
      </c>
      <c r="X6813">
        <f t="shared" si="425"/>
        <v>1</v>
      </c>
      <c r="Y6813">
        <f t="shared" si="426"/>
        <v>158.7208</v>
      </c>
      <c r="Z6813" s="12">
        <f t="shared" si="427"/>
        <v>-18.367346938775505</v>
      </c>
    </row>
    <row r="6814" spans="1:26"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t="str">
        <f>_xlfn.XLOOKUP(B6814,Returns!B:B,Returns!A:A,"No",0)</f>
        <v>No</v>
      </c>
      <c r="W6814">
        <f t="shared" si="424"/>
        <v>73.248000000000005</v>
      </c>
      <c r="X6814">
        <f t="shared" si="425"/>
        <v>1</v>
      </c>
      <c r="Y6814">
        <f t="shared" si="426"/>
        <v>21.974400000000003</v>
      </c>
      <c r="Z6814" s="12">
        <f t="shared" si="427"/>
        <v>-55.555555555555522</v>
      </c>
    </row>
    <row r="6815" spans="1:26"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t="str">
        <f>_xlfn.XLOOKUP(B6815,Returns!B:B,Returns!A:A,"No",0)</f>
        <v>No</v>
      </c>
      <c r="W6815">
        <f t="shared" si="424"/>
        <v>1023.4879999999999</v>
      </c>
      <c r="X6815">
        <f t="shared" si="425"/>
        <v>1</v>
      </c>
      <c r="Y6815">
        <f t="shared" si="426"/>
        <v>818.79039999999998</v>
      </c>
      <c r="Z6815" s="12">
        <f t="shared" si="427"/>
        <v>0.58593749999999989</v>
      </c>
    </row>
    <row r="6816" spans="1:26"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t="str">
        <f>_xlfn.XLOOKUP(B6816,Returns!B:B,Returns!A:A,"No",0)</f>
        <v>No</v>
      </c>
      <c r="W6816">
        <f t="shared" si="424"/>
        <v>482.34000000000003</v>
      </c>
      <c r="X6816">
        <f t="shared" si="425"/>
        <v>1</v>
      </c>
      <c r="Y6816">
        <f t="shared" si="426"/>
        <v>144.70200000000006</v>
      </c>
      <c r="Z6816" s="12">
        <f t="shared" si="427"/>
        <v>-116.66666666666656</v>
      </c>
    </row>
    <row r="6817" spans="1:26"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t="str">
        <f>_xlfn.XLOOKUP(B6817,Returns!B:B,Returns!A:A,"No",0)</f>
        <v>No</v>
      </c>
      <c r="W6817">
        <f t="shared" si="424"/>
        <v>18.72</v>
      </c>
      <c r="X6817">
        <f t="shared" si="425"/>
        <v>4</v>
      </c>
      <c r="Y6817">
        <f t="shared" si="426"/>
        <v>18.72</v>
      </c>
      <c r="Z6817" s="12">
        <f t="shared" si="427"/>
        <v>14.000000000000004</v>
      </c>
    </row>
    <row r="6818" spans="1:26"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t="str">
        <f>_xlfn.XLOOKUP(B6818,Returns!B:B,Returns!A:A,"No",0)</f>
        <v>No</v>
      </c>
      <c r="W6818">
        <f t="shared" si="424"/>
        <v>89.5</v>
      </c>
      <c r="X6818">
        <f t="shared" si="425"/>
        <v>4</v>
      </c>
      <c r="Y6818">
        <f t="shared" si="426"/>
        <v>89.5</v>
      </c>
      <c r="Z6818" s="12">
        <f t="shared" si="427"/>
        <v>10</v>
      </c>
    </row>
    <row r="6819" spans="1:26"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t="str">
        <f>_xlfn.XLOOKUP(B6819,Returns!B:B,Returns!A:A,"No",0)</f>
        <v>No</v>
      </c>
      <c r="W6819">
        <f t="shared" si="424"/>
        <v>9799.1280000000006</v>
      </c>
      <c r="X6819">
        <f t="shared" si="425"/>
        <v>4</v>
      </c>
      <c r="Y6819">
        <f t="shared" si="426"/>
        <v>7839.3024000000005</v>
      </c>
      <c r="Z6819" s="12">
        <f t="shared" si="427"/>
        <v>13.541666666666663</v>
      </c>
    </row>
    <row r="6820" spans="1:26"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t="str">
        <f>_xlfn.XLOOKUP(B6820,Returns!B:B,Returns!A:A,"No",0)</f>
        <v>No</v>
      </c>
      <c r="W6820">
        <f t="shared" si="424"/>
        <v>8.3999999999999968</v>
      </c>
      <c r="X6820">
        <f t="shared" si="425"/>
        <v>4</v>
      </c>
      <c r="Y6820">
        <f t="shared" si="426"/>
        <v>1.6799999999999988</v>
      </c>
      <c r="Z6820" s="12">
        <f t="shared" si="427"/>
        <v>-160.0000000000002</v>
      </c>
    </row>
    <row r="6821" spans="1:26"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t="str">
        <f>_xlfn.XLOOKUP(B6821,Returns!B:B,Returns!A:A,"No",0)</f>
        <v>No</v>
      </c>
      <c r="W6821">
        <f t="shared" si="424"/>
        <v>23.904</v>
      </c>
      <c r="X6821">
        <f t="shared" si="425"/>
        <v>4</v>
      </c>
      <c r="Y6821">
        <f t="shared" si="426"/>
        <v>9.5616000000000003</v>
      </c>
      <c r="Z6821" s="12">
        <f t="shared" si="427"/>
        <v>-24.999999999999993</v>
      </c>
    </row>
    <row r="6822" spans="1:26"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t="str">
        <f>_xlfn.XLOOKUP(B6822,Returns!B:B,Returns!A:A,"No",0)</f>
        <v>No</v>
      </c>
      <c r="W6822">
        <f t="shared" si="424"/>
        <v>226.744</v>
      </c>
      <c r="X6822">
        <f t="shared" si="425"/>
        <v>4</v>
      </c>
      <c r="Y6822">
        <f t="shared" si="426"/>
        <v>158.7208</v>
      </c>
      <c r="Z6822" s="12">
        <f t="shared" si="427"/>
        <v>-2.0408163265306056</v>
      </c>
    </row>
    <row r="6823" spans="1:26"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t="str">
        <f>_xlfn.XLOOKUP(B6823,Returns!B:B,Returns!A:A,"No",0)</f>
        <v>No</v>
      </c>
      <c r="W6823">
        <f t="shared" si="424"/>
        <v>5.9200000000000008</v>
      </c>
      <c r="X6823">
        <f t="shared" si="425"/>
        <v>4</v>
      </c>
      <c r="Y6823">
        <f t="shared" si="426"/>
        <v>2.3680000000000003</v>
      </c>
      <c r="Z6823" s="12">
        <f t="shared" si="427"/>
        <v>-59.374999999999979</v>
      </c>
    </row>
    <row r="6824" spans="1:26"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t="str">
        <f>_xlfn.XLOOKUP(B6824,Returns!B:B,Returns!A:A,"No",0)</f>
        <v>No</v>
      </c>
      <c r="W6824">
        <f t="shared" si="424"/>
        <v>840.5</v>
      </c>
      <c r="X6824">
        <f t="shared" si="425"/>
        <v>5</v>
      </c>
      <c r="Y6824">
        <f t="shared" si="426"/>
        <v>840.5</v>
      </c>
      <c r="Z6824" s="12">
        <f t="shared" si="427"/>
        <v>5.2</v>
      </c>
    </row>
    <row r="6825" spans="1:26"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t="str">
        <f>_xlfn.XLOOKUP(B6825,Returns!B:B,Returns!A:A,"No",0)</f>
        <v>No</v>
      </c>
      <c r="W6825">
        <f t="shared" si="424"/>
        <v>886.14</v>
      </c>
      <c r="X6825">
        <f t="shared" si="425"/>
        <v>4</v>
      </c>
      <c r="Y6825">
        <f t="shared" si="426"/>
        <v>886.14</v>
      </c>
      <c r="Z6825" s="12">
        <f t="shared" si="427"/>
        <v>5.5555555555555554</v>
      </c>
    </row>
    <row r="6826" spans="1:26"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t="str">
        <f>_xlfn.XLOOKUP(B6826,Returns!B:B,Returns!A:A,"No",0)</f>
        <v>No</v>
      </c>
      <c r="W6826">
        <f t="shared" si="424"/>
        <v>717.16</v>
      </c>
      <c r="X6826">
        <f t="shared" si="425"/>
        <v>4</v>
      </c>
      <c r="Y6826">
        <f t="shared" si="426"/>
        <v>717.16</v>
      </c>
      <c r="Z6826" s="12">
        <f t="shared" si="427"/>
        <v>5.5000000000000018</v>
      </c>
    </row>
    <row r="6827" spans="1:26"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t="str">
        <f>_xlfn.XLOOKUP(B6827,Returns!B:B,Returns!A:A,"No",0)</f>
        <v>No</v>
      </c>
      <c r="W6827">
        <f t="shared" si="424"/>
        <v>64.959999999999994</v>
      </c>
      <c r="X6827">
        <f t="shared" si="425"/>
        <v>7</v>
      </c>
      <c r="Y6827">
        <f t="shared" si="426"/>
        <v>64.959999999999994</v>
      </c>
      <c r="Z6827" s="12">
        <f t="shared" si="427"/>
        <v>7.5000000000000009</v>
      </c>
    </row>
    <row r="6828" spans="1:26"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t="str">
        <f>_xlfn.XLOOKUP(B6828,Returns!B:B,Returns!A:A,"No",0)</f>
        <v>No</v>
      </c>
      <c r="W6828">
        <f t="shared" si="424"/>
        <v>87499.749999999985</v>
      </c>
      <c r="X6828">
        <f t="shared" si="425"/>
        <v>7</v>
      </c>
      <c r="Y6828">
        <f t="shared" si="426"/>
        <v>87499.749999999985</v>
      </c>
      <c r="Z6828" s="12">
        <f t="shared" si="427"/>
        <v>9.6</v>
      </c>
    </row>
    <row r="6829" spans="1:26"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t="str">
        <f>_xlfn.XLOOKUP(B6829,Returns!B:B,Returns!A:A,"No",0)</f>
        <v>No</v>
      </c>
      <c r="W6829">
        <f t="shared" si="424"/>
        <v>1471.96</v>
      </c>
      <c r="X6829">
        <f t="shared" si="425"/>
        <v>7</v>
      </c>
      <c r="Y6829">
        <f t="shared" si="426"/>
        <v>1471.96</v>
      </c>
      <c r="Z6829" s="12">
        <f t="shared" si="427"/>
        <v>22.499999999999996</v>
      </c>
    </row>
    <row r="6830" spans="1:26"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t="str">
        <f>_xlfn.XLOOKUP(B6830,Returns!B:B,Returns!A:A,"No",0)</f>
        <v>No</v>
      </c>
      <c r="W6830">
        <f t="shared" si="424"/>
        <v>240.59000000000003</v>
      </c>
      <c r="X6830">
        <f t="shared" si="425"/>
        <v>7</v>
      </c>
      <c r="Y6830">
        <f t="shared" si="426"/>
        <v>240.59000000000003</v>
      </c>
      <c r="Z6830" s="12">
        <f t="shared" si="427"/>
        <v>6.9999999999999991</v>
      </c>
    </row>
    <row r="6831" spans="1:26"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t="str">
        <f>_xlfn.XLOOKUP(B6831,Returns!B:B,Returns!A:A,"No",0)</f>
        <v>No</v>
      </c>
      <c r="W6831">
        <f t="shared" si="424"/>
        <v>67.92</v>
      </c>
      <c r="X6831">
        <f t="shared" si="425"/>
        <v>7</v>
      </c>
      <c r="Y6831">
        <f t="shared" si="426"/>
        <v>67.92</v>
      </c>
      <c r="Z6831" s="12">
        <f t="shared" si="427"/>
        <v>14.000000000000002</v>
      </c>
    </row>
    <row r="6832" spans="1:26"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t="str">
        <f>_xlfn.XLOOKUP(B6832,Returns!B:B,Returns!A:A,"No",0)</f>
        <v>No</v>
      </c>
      <c r="W6832">
        <f t="shared" si="424"/>
        <v>593.90999999999985</v>
      </c>
      <c r="X6832">
        <f t="shared" si="425"/>
        <v>3</v>
      </c>
      <c r="Y6832">
        <f t="shared" si="426"/>
        <v>593.90999999999985</v>
      </c>
      <c r="Z6832" s="12">
        <f t="shared" si="427"/>
        <v>9.0000000000000036</v>
      </c>
    </row>
    <row r="6833" spans="1:26"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t="str">
        <f>_xlfn.XLOOKUP(B6833,Returns!B:B,Returns!A:A,"No",0)</f>
        <v>No</v>
      </c>
      <c r="W6833">
        <f t="shared" si="424"/>
        <v>69.92</v>
      </c>
      <c r="X6833">
        <f t="shared" si="425"/>
        <v>6</v>
      </c>
      <c r="Y6833">
        <f t="shared" si="426"/>
        <v>69.92</v>
      </c>
      <c r="Z6833" s="12">
        <f t="shared" si="427"/>
        <v>6.5</v>
      </c>
    </row>
    <row r="6834" spans="1:26"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t="str">
        <f>_xlfn.XLOOKUP(B6834,Returns!B:B,Returns!A:A,"No",0)</f>
        <v>No</v>
      </c>
      <c r="W6834">
        <f t="shared" si="424"/>
        <v>24.048000000000002</v>
      </c>
      <c r="X6834">
        <f t="shared" si="425"/>
        <v>7</v>
      </c>
      <c r="Y6834">
        <f t="shared" si="426"/>
        <v>19.238400000000002</v>
      </c>
      <c r="Z6834" s="12">
        <f t="shared" si="427"/>
        <v>5.2083333333333295</v>
      </c>
    </row>
    <row r="6835" spans="1:26"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t="str">
        <f>_xlfn.XLOOKUP(B6835,Returns!B:B,Returns!A:A,"No",0)</f>
        <v>No</v>
      </c>
      <c r="W6835">
        <f t="shared" si="424"/>
        <v>146.04000000000002</v>
      </c>
      <c r="X6835">
        <f t="shared" si="425"/>
        <v>0</v>
      </c>
      <c r="Y6835">
        <f t="shared" si="426"/>
        <v>116.83200000000002</v>
      </c>
      <c r="Z6835" s="12">
        <f t="shared" si="427"/>
        <v>-10.937499999999993</v>
      </c>
    </row>
    <row r="6836" spans="1:26"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t="str">
        <f>_xlfn.XLOOKUP(B6836,Returns!B:B,Returns!A:A,"No",0)</f>
        <v>No</v>
      </c>
      <c r="W6836">
        <f t="shared" si="424"/>
        <v>55.76</v>
      </c>
      <c r="X6836">
        <f t="shared" si="425"/>
        <v>4</v>
      </c>
      <c r="Y6836">
        <f t="shared" si="426"/>
        <v>55.76</v>
      </c>
      <c r="Z6836" s="12">
        <f t="shared" si="427"/>
        <v>7.0000000000000036</v>
      </c>
    </row>
    <row r="6837" spans="1:26"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t="str">
        <f>_xlfn.XLOOKUP(B6837,Returns!B:B,Returns!A:A,"No",0)</f>
        <v>No</v>
      </c>
      <c r="W6837">
        <f t="shared" si="424"/>
        <v>763.25</v>
      </c>
      <c r="X6837">
        <f t="shared" si="425"/>
        <v>5</v>
      </c>
      <c r="Y6837">
        <f t="shared" si="426"/>
        <v>763.25</v>
      </c>
      <c r="Z6837" s="12">
        <f t="shared" si="427"/>
        <v>9.2000000000000011</v>
      </c>
    </row>
    <row r="6838" spans="1:26"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t="str">
        <f>_xlfn.XLOOKUP(B6838,Returns!B:B,Returns!A:A,"No",0)</f>
        <v>No</v>
      </c>
      <c r="W6838">
        <f t="shared" si="424"/>
        <v>22.72</v>
      </c>
      <c r="X6838">
        <f t="shared" si="425"/>
        <v>5</v>
      </c>
      <c r="Y6838">
        <f t="shared" si="426"/>
        <v>22.72</v>
      </c>
      <c r="Z6838" s="12">
        <f t="shared" si="427"/>
        <v>41</v>
      </c>
    </row>
    <row r="6839" spans="1:26"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t="str">
        <f>_xlfn.XLOOKUP(B6839,Returns!B:B,Returns!A:A,"No",0)</f>
        <v>No</v>
      </c>
      <c r="W6839">
        <f t="shared" si="424"/>
        <v>44.48</v>
      </c>
      <c r="X6839">
        <f t="shared" si="425"/>
        <v>6</v>
      </c>
      <c r="Y6839">
        <f t="shared" si="426"/>
        <v>44.48</v>
      </c>
      <c r="Z6839" s="12">
        <f t="shared" si="427"/>
        <v>6.4999999999999991</v>
      </c>
    </row>
    <row r="6840" spans="1:26"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t="str">
        <f>_xlfn.XLOOKUP(B6840,Returns!B:B,Returns!A:A,"No",0)</f>
        <v>No</v>
      </c>
      <c r="W6840">
        <f t="shared" si="424"/>
        <v>8203.5</v>
      </c>
      <c r="X6840">
        <f t="shared" si="425"/>
        <v>4</v>
      </c>
      <c r="Y6840">
        <f t="shared" si="426"/>
        <v>8203.5</v>
      </c>
      <c r="Z6840" s="12">
        <f t="shared" si="427"/>
        <v>5.6</v>
      </c>
    </row>
    <row r="6841" spans="1:26"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t="str">
        <f>_xlfn.XLOOKUP(B6841,Returns!B:B,Returns!A:A,"No",0)</f>
        <v>No</v>
      </c>
      <c r="W6841">
        <f t="shared" si="424"/>
        <v>1856</v>
      </c>
      <c r="X6841">
        <f t="shared" si="425"/>
        <v>4</v>
      </c>
      <c r="Y6841">
        <f t="shared" si="426"/>
        <v>1484.8</v>
      </c>
      <c r="Z6841" s="12">
        <f t="shared" si="427"/>
        <v>2.8124999999999964</v>
      </c>
    </row>
    <row r="6842" spans="1:26"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t="str">
        <f>_xlfn.XLOOKUP(B6842,Returns!B:B,Returns!A:A,"No",0)</f>
        <v>No</v>
      </c>
      <c r="W6842">
        <f t="shared" si="424"/>
        <v>44.496000000000009</v>
      </c>
      <c r="X6842">
        <f t="shared" si="425"/>
        <v>1</v>
      </c>
      <c r="Y6842">
        <f t="shared" si="426"/>
        <v>13.348800000000004</v>
      </c>
      <c r="Z6842" s="12">
        <f t="shared" si="427"/>
        <v>-77.777777777777729</v>
      </c>
    </row>
    <row r="6843" spans="1:26"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t="str">
        <f>_xlfn.XLOOKUP(B6843,Returns!B:B,Returns!A:A,"No",0)</f>
        <v>No</v>
      </c>
      <c r="W6843">
        <f t="shared" si="424"/>
        <v>62.100000000000009</v>
      </c>
      <c r="X6843">
        <f t="shared" si="425"/>
        <v>5</v>
      </c>
      <c r="Y6843">
        <f t="shared" si="426"/>
        <v>62.100000000000009</v>
      </c>
      <c r="Z6843" s="12">
        <f t="shared" si="427"/>
        <v>2.6666666666666643</v>
      </c>
    </row>
    <row r="6844" spans="1:26"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t="str">
        <f>_xlfn.XLOOKUP(B6844,Returns!B:B,Returns!A:A,"No",0)</f>
        <v>No</v>
      </c>
      <c r="W6844">
        <f t="shared" si="424"/>
        <v>34.019999999999996</v>
      </c>
      <c r="X6844">
        <f t="shared" si="425"/>
        <v>5</v>
      </c>
      <c r="Y6844">
        <f t="shared" si="426"/>
        <v>34.019999999999996</v>
      </c>
      <c r="Z6844" s="12">
        <f t="shared" si="427"/>
        <v>15.333333333333336</v>
      </c>
    </row>
    <row r="6845" spans="1:26"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t="str">
        <f>_xlfn.XLOOKUP(B6845,Returns!B:B,Returns!A:A,"No",0)</f>
        <v>No</v>
      </c>
      <c r="W6845">
        <f t="shared" si="424"/>
        <v>339.5</v>
      </c>
      <c r="X6845">
        <f t="shared" si="425"/>
        <v>5</v>
      </c>
      <c r="Y6845">
        <f t="shared" si="426"/>
        <v>339.5</v>
      </c>
      <c r="Z6845" s="12">
        <f t="shared" si="427"/>
        <v>0.19999999999999957</v>
      </c>
    </row>
    <row r="6846" spans="1:26"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t="str">
        <f>_xlfn.XLOOKUP(B6846,Returns!B:B,Returns!A:A,"No",0)</f>
        <v>No</v>
      </c>
      <c r="W6846">
        <f t="shared" si="424"/>
        <v>4236.4799999999996</v>
      </c>
      <c r="X6846">
        <f t="shared" si="425"/>
        <v>5</v>
      </c>
      <c r="Y6846">
        <f t="shared" si="426"/>
        <v>4236.4799999999996</v>
      </c>
      <c r="Z6846" s="12">
        <f t="shared" si="427"/>
        <v>7.2499999999999991</v>
      </c>
    </row>
    <row r="6847" spans="1:26"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t="str">
        <f>_xlfn.XLOOKUP(B6847,Returns!B:B,Returns!A:A,"No",0)</f>
        <v>No</v>
      </c>
      <c r="W6847">
        <f t="shared" si="424"/>
        <v>956.96</v>
      </c>
      <c r="X6847">
        <f t="shared" si="425"/>
        <v>6</v>
      </c>
      <c r="Y6847">
        <f t="shared" si="426"/>
        <v>765.56799999999998</v>
      </c>
      <c r="Z6847" s="12">
        <f t="shared" si="427"/>
        <v>6.2500000000000018</v>
      </c>
    </row>
    <row r="6848" spans="1:26"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t="str">
        <f>_xlfn.XLOOKUP(B6848,Returns!B:B,Returns!A:A,"No",0)</f>
        <v>No</v>
      </c>
      <c r="W6848">
        <f t="shared" si="424"/>
        <v>128.16</v>
      </c>
      <c r="X6848">
        <f t="shared" si="425"/>
        <v>5</v>
      </c>
      <c r="Y6848">
        <f t="shared" si="426"/>
        <v>128.16</v>
      </c>
      <c r="Z6848" s="12">
        <f t="shared" si="427"/>
        <v>11.25</v>
      </c>
    </row>
    <row r="6849" spans="1:26"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t="str">
        <f>_xlfn.XLOOKUP(B6849,Returns!B:B,Returns!A:A,"No",0)</f>
        <v>No</v>
      </c>
      <c r="W6849">
        <f t="shared" si="424"/>
        <v>55.991999999999997</v>
      </c>
      <c r="X6849">
        <f t="shared" si="425"/>
        <v>4</v>
      </c>
      <c r="Y6849">
        <f t="shared" si="426"/>
        <v>44.793599999999998</v>
      </c>
      <c r="Z6849" s="12">
        <f t="shared" si="427"/>
        <v>7.8125000000000071</v>
      </c>
    </row>
    <row r="6850" spans="1:26"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t="str">
        <f>_xlfn.XLOOKUP(B6850,Returns!B:B,Returns!A:A,"No",0)</f>
        <v>No</v>
      </c>
      <c r="W6850">
        <f t="shared" si="424"/>
        <v>153.72800000000001</v>
      </c>
      <c r="X6850">
        <f t="shared" si="425"/>
        <v>3</v>
      </c>
      <c r="Y6850">
        <f t="shared" si="426"/>
        <v>122.98240000000001</v>
      </c>
      <c r="Z6850" s="12">
        <f t="shared" si="427"/>
        <v>21.874999999999993</v>
      </c>
    </row>
    <row r="6851" spans="1:26"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t="str">
        <f>_xlfn.XLOOKUP(B6851,Returns!B:B,Returns!A:A,"No",0)</f>
        <v>No</v>
      </c>
      <c r="W6851">
        <f t="shared" ref="W6851:W6914" si="428">R6851*S6851</f>
        <v>239.68</v>
      </c>
      <c r="X6851">
        <f t="shared" ref="X6851:X6914" si="429">D6851-C6851</f>
        <v>5</v>
      </c>
      <c r="Y6851">
        <f t="shared" ref="Y6851:Y6914" si="430">W6851-(W6851*T6851)</f>
        <v>239.68</v>
      </c>
      <c r="Z6851" s="12">
        <f t="shared" ref="Z6851:Z6914" si="431">(U6851/Y6851)*100</f>
        <v>11.5</v>
      </c>
    </row>
    <row r="6852" spans="1:26"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t="str">
        <f>_xlfn.XLOOKUP(B6852,Returns!B:B,Returns!A:A,"No",0)</f>
        <v>No</v>
      </c>
      <c r="W6852">
        <f t="shared" si="428"/>
        <v>9395.2800000000007</v>
      </c>
      <c r="X6852">
        <f t="shared" si="429"/>
        <v>4</v>
      </c>
      <c r="Y6852">
        <f t="shared" si="430"/>
        <v>9395.2800000000007</v>
      </c>
      <c r="Z6852" s="12">
        <f t="shared" si="431"/>
        <v>4.3333333333333339</v>
      </c>
    </row>
    <row r="6853" spans="1:26"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t="str">
        <f>_xlfn.XLOOKUP(B6853,Returns!B:B,Returns!A:A,"No",0)</f>
        <v>No</v>
      </c>
      <c r="W6853">
        <f t="shared" si="428"/>
        <v>742.35</v>
      </c>
      <c r="X6853">
        <f t="shared" si="429"/>
        <v>4</v>
      </c>
      <c r="Y6853">
        <f t="shared" si="430"/>
        <v>742.35</v>
      </c>
      <c r="Z6853" s="12">
        <f t="shared" si="431"/>
        <v>6.7142857142857144</v>
      </c>
    </row>
    <row r="6854" spans="1:26"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t="str">
        <f>_xlfn.XLOOKUP(B6854,Returns!B:B,Returns!A:A,"No",0)</f>
        <v>No</v>
      </c>
      <c r="W6854">
        <f t="shared" si="428"/>
        <v>248.16</v>
      </c>
      <c r="X6854">
        <f t="shared" si="429"/>
        <v>5</v>
      </c>
      <c r="Y6854">
        <f t="shared" si="430"/>
        <v>248.16</v>
      </c>
      <c r="Z6854" s="12">
        <f t="shared" si="431"/>
        <v>7.0000000000000009</v>
      </c>
    </row>
    <row r="6855" spans="1:26"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t="str">
        <f>_xlfn.XLOOKUP(B6855,Returns!B:B,Returns!A:A,"No",0)</f>
        <v>No</v>
      </c>
      <c r="W6855">
        <f t="shared" si="428"/>
        <v>1484.91</v>
      </c>
      <c r="X6855">
        <f t="shared" si="429"/>
        <v>5</v>
      </c>
      <c r="Y6855">
        <f t="shared" si="430"/>
        <v>1484.91</v>
      </c>
      <c r="Z6855" s="12">
        <f t="shared" si="431"/>
        <v>9.9999999999999964</v>
      </c>
    </row>
    <row r="6856" spans="1:26"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t="str">
        <f>_xlfn.XLOOKUP(B6856,Returns!B:B,Returns!A:A,"No",0)</f>
        <v>No</v>
      </c>
      <c r="W6856">
        <f t="shared" si="428"/>
        <v>1471.84</v>
      </c>
      <c r="X6856">
        <f t="shared" si="429"/>
        <v>5</v>
      </c>
      <c r="Y6856">
        <f t="shared" si="430"/>
        <v>1471.84</v>
      </c>
      <c r="Z6856" s="12">
        <f t="shared" si="431"/>
        <v>0.99999999999999833</v>
      </c>
    </row>
    <row r="6857" spans="1:26"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t="str">
        <f>_xlfn.XLOOKUP(B6857,Returns!B:B,Returns!A:A,"No",0)</f>
        <v>No</v>
      </c>
      <c r="W6857">
        <f t="shared" si="428"/>
        <v>89.92</v>
      </c>
      <c r="X6857">
        <f t="shared" si="429"/>
        <v>5</v>
      </c>
      <c r="Y6857">
        <f t="shared" si="430"/>
        <v>89.92</v>
      </c>
      <c r="Z6857" s="12">
        <f t="shared" si="431"/>
        <v>23</v>
      </c>
    </row>
    <row r="6858" spans="1:26"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t="str">
        <f>_xlfn.XLOOKUP(B6858,Returns!B:B,Returns!A:A,"No",0)</f>
        <v>No</v>
      </c>
      <c r="W6858">
        <f t="shared" si="428"/>
        <v>548.81999999999994</v>
      </c>
      <c r="X6858">
        <f t="shared" si="429"/>
        <v>5</v>
      </c>
      <c r="Y6858">
        <f t="shared" si="430"/>
        <v>548.81999999999994</v>
      </c>
      <c r="Z6858" s="12">
        <f t="shared" si="431"/>
        <v>15.666666666666668</v>
      </c>
    </row>
    <row r="6859" spans="1:26"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t="str">
        <f>_xlfn.XLOOKUP(B6859,Returns!B:B,Returns!A:A,"No",0)</f>
        <v>Yes</v>
      </c>
      <c r="W6859">
        <f t="shared" si="428"/>
        <v>84.42</v>
      </c>
      <c r="X6859">
        <f t="shared" si="429"/>
        <v>5</v>
      </c>
      <c r="Y6859">
        <f t="shared" si="430"/>
        <v>84.42</v>
      </c>
      <c r="Z6859" s="12">
        <f t="shared" si="431"/>
        <v>16</v>
      </c>
    </row>
    <row r="6860" spans="1:26"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t="str">
        <f>_xlfn.XLOOKUP(B6860,Returns!B:B,Returns!A:A,"No",0)</f>
        <v>Yes</v>
      </c>
      <c r="W6860">
        <f t="shared" si="428"/>
        <v>14.76</v>
      </c>
      <c r="X6860">
        <f t="shared" si="429"/>
        <v>5</v>
      </c>
      <c r="Y6860">
        <f t="shared" si="430"/>
        <v>14.76</v>
      </c>
      <c r="Z6860" s="12">
        <f t="shared" si="431"/>
        <v>23.5</v>
      </c>
    </row>
    <row r="6861" spans="1:26"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t="str">
        <f>_xlfn.XLOOKUP(B6861,Returns!B:B,Returns!A:A,"No",0)</f>
        <v>Yes</v>
      </c>
      <c r="W6861">
        <f t="shared" si="428"/>
        <v>54.5</v>
      </c>
      <c r="X6861">
        <f t="shared" si="429"/>
        <v>5</v>
      </c>
      <c r="Y6861">
        <f t="shared" si="430"/>
        <v>54.5</v>
      </c>
      <c r="Z6861" s="12">
        <f t="shared" si="431"/>
        <v>6.6000000000000005</v>
      </c>
    </row>
    <row r="6862" spans="1:26"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t="str">
        <f>_xlfn.XLOOKUP(B6862,Returns!B:B,Returns!A:A,"No",0)</f>
        <v>Yes</v>
      </c>
      <c r="W6862">
        <f t="shared" si="428"/>
        <v>3023.79</v>
      </c>
      <c r="X6862">
        <f t="shared" si="429"/>
        <v>5</v>
      </c>
      <c r="Y6862">
        <f t="shared" si="430"/>
        <v>3023.79</v>
      </c>
      <c r="Z6862" s="12">
        <f t="shared" si="431"/>
        <v>1.5454545454545441</v>
      </c>
    </row>
    <row r="6863" spans="1:26"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t="str">
        <f>_xlfn.XLOOKUP(B6863,Returns!B:B,Returns!A:A,"No",0)</f>
        <v>Yes</v>
      </c>
      <c r="W6863">
        <f t="shared" si="428"/>
        <v>184.32</v>
      </c>
      <c r="X6863">
        <f t="shared" si="429"/>
        <v>5</v>
      </c>
      <c r="Y6863">
        <f t="shared" si="430"/>
        <v>184.32</v>
      </c>
      <c r="Z6863" s="12">
        <f t="shared" si="431"/>
        <v>6.1250000000000009</v>
      </c>
    </row>
    <row r="6864" spans="1:26"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t="str">
        <f>_xlfn.XLOOKUP(B6864,Returns!B:B,Returns!A:A,"No",0)</f>
        <v>Yes</v>
      </c>
      <c r="W6864">
        <f t="shared" si="428"/>
        <v>655.05600000000004</v>
      </c>
      <c r="X6864">
        <f t="shared" si="429"/>
        <v>5</v>
      </c>
      <c r="Y6864">
        <f t="shared" si="430"/>
        <v>524.04480000000001</v>
      </c>
      <c r="Z6864" s="12">
        <f t="shared" si="431"/>
        <v>-3.6458333333333361</v>
      </c>
    </row>
    <row r="6865" spans="1:26"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t="str">
        <f>_xlfn.XLOOKUP(B6865,Returns!B:B,Returns!A:A,"No",0)</f>
        <v>No</v>
      </c>
      <c r="W6865">
        <f t="shared" si="428"/>
        <v>20.736000000000004</v>
      </c>
      <c r="X6865">
        <f t="shared" si="429"/>
        <v>7</v>
      </c>
      <c r="Y6865">
        <f t="shared" si="430"/>
        <v>16.588800000000003</v>
      </c>
      <c r="Z6865" s="12">
        <f t="shared" si="431"/>
        <v>21.874999999999996</v>
      </c>
    </row>
    <row r="6866" spans="1:26"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t="str">
        <f>_xlfn.XLOOKUP(B6866,Returns!B:B,Returns!A:A,"No",0)</f>
        <v>No</v>
      </c>
      <c r="W6866">
        <f t="shared" si="428"/>
        <v>25.344000000000001</v>
      </c>
      <c r="X6866">
        <f t="shared" si="429"/>
        <v>7</v>
      </c>
      <c r="Y6866">
        <f t="shared" si="430"/>
        <v>20.275200000000002</v>
      </c>
      <c r="Z6866" s="12">
        <f t="shared" si="431"/>
        <v>23.437499999999996</v>
      </c>
    </row>
    <row r="6867" spans="1:26"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t="str">
        <f>_xlfn.XLOOKUP(B6867,Returns!B:B,Returns!A:A,"No",0)</f>
        <v>No</v>
      </c>
      <c r="W6867">
        <f t="shared" si="428"/>
        <v>459.79999999999995</v>
      </c>
      <c r="X6867">
        <f t="shared" si="429"/>
        <v>7</v>
      </c>
      <c r="Y6867">
        <f t="shared" si="430"/>
        <v>367.84</v>
      </c>
      <c r="Z6867" s="12">
        <f t="shared" si="431"/>
        <v>-5.6249999999999982</v>
      </c>
    </row>
    <row r="6868" spans="1:26"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t="str">
        <f>_xlfn.XLOOKUP(B6868,Returns!B:B,Returns!A:A,"No",0)</f>
        <v>No</v>
      </c>
      <c r="W6868">
        <f t="shared" si="428"/>
        <v>764.90999999999985</v>
      </c>
      <c r="X6868">
        <f t="shared" si="429"/>
        <v>7</v>
      </c>
      <c r="Y6868">
        <f t="shared" si="430"/>
        <v>764.90999999999985</v>
      </c>
      <c r="Z6868" s="12">
        <f t="shared" si="431"/>
        <v>12.000000000000002</v>
      </c>
    </row>
    <row r="6869" spans="1:26"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t="str">
        <f>_xlfn.XLOOKUP(B6869,Returns!B:B,Returns!A:A,"No",0)</f>
        <v>No</v>
      </c>
      <c r="W6869">
        <f t="shared" si="428"/>
        <v>63.967999999999996</v>
      </c>
      <c r="X6869">
        <f t="shared" si="429"/>
        <v>7</v>
      </c>
      <c r="Y6869">
        <f t="shared" si="430"/>
        <v>51.174399999999999</v>
      </c>
      <c r="Z6869" s="12">
        <f t="shared" si="431"/>
        <v>-15.625</v>
      </c>
    </row>
    <row r="6870" spans="1:26"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t="str">
        <f>_xlfn.XLOOKUP(B6870,Returns!B:B,Returns!A:A,"No",0)</f>
        <v>No</v>
      </c>
      <c r="W6870">
        <f t="shared" si="428"/>
        <v>25983.504000000004</v>
      </c>
      <c r="X6870">
        <f t="shared" si="429"/>
        <v>7</v>
      </c>
      <c r="Y6870">
        <f t="shared" si="430"/>
        <v>20786.803200000002</v>
      </c>
      <c r="Z6870" s="12">
        <f t="shared" si="431"/>
        <v>0.86805555555555503</v>
      </c>
    </row>
    <row r="6871" spans="1:26"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t="str">
        <f>_xlfn.XLOOKUP(B6871,Returns!B:B,Returns!A:A,"No",0)</f>
        <v>No</v>
      </c>
      <c r="W6871">
        <f t="shared" si="428"/>
        <v>25.92</v>
      </c>
      <c r="X6871">
        <f t="shared" si="429"/>
        <v>7</v>
      </c>
      <c r="Y6871">
        <f t="shared" si="430"/>
        <v>25.92</v>
      </c>
      <c r="Z6871" s="12">
        <f t="shared" si="431"/>
        <v>24.000000000000004</v>
      </c>
    </row>
    <row r="6872" spans="1:26"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t="str">
        <f>_xlfn.XLOOKUP(B6872,Returns!B:B,Returns!A:A,"No",0)</f>
        <v>No</v>
      </c>
      <c r="W6872">
        <f t="shared" si="428"/>
        <v>427.68</v>
      </c>
      <c r="X6872">
        <f t="shared" si="429"/>
        <v>7</v>
      </c>
      <c r="Y6872">
        <f t="shared" si="430"/>
        <v>427.68</v>
      </c>
      <c r="Z6872" s="12">
        <f t="shared" si="431"/>
        <v>5</v>
      </c>
    </row>
    <row r="6873" spans="1:26"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t="str">
        <f>_xlfn.XLOOKUP(B6873,Returns!B:B,Returns!A:A,"No",0)</f>
        <v>No</v>
      </c>
      <c r="W6873">
        <f t="shared" si="428"/>
        <v>35.856000000000009</v>
      </c>
      <c r="X6873">
        <f t="shared" si="429"/>
        <v>3</v>
      </c>
      <c r="Y6873">
        <f t="shared" si="430"/>
        <v>28.684800000000006</v>
      </c>
      <c r="Z6873" s="12">
        <f t="shared" si="431"/>
        <v>13.541666666666663</v>
      </c>
    </row>
    <row r="6874" spans="1:26"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t="str">
        <f>_xlfn.XLOOKUP(B6874,Returns!B:B,Returns!A:A,"No",0)</f>
        <v>No</v>
      </c>
      <c r="W6874">
        <f t="shared" si="428"/>
        <v>4.9800000000000004</v>
      </c>
      <c r="X6874">
        <f t="shared" si="429"/>
        <v>3</v>
      </c>
      <c r="Y6874">
        <f t="shared" si="430"/>
        <v>4.9800000000000004</v>
      </c>
      <c r="Z6874" s="12">
        <f t="shared" si="431"/>
        <v>47</v>
      </c>
    </row>
    <row r="6875" spans="1:26"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t="str">
        <f>_xlfn.XLOOKUP(B6875,Returns!B:B,Returns!A:A,"No",0)</f>
        <v>No</v>
      </c>
      <c r="W6875">
        <f t="shared" si="428"/>
        <v>53.899999999999977</v>
      </c>
      <c r="X6875">
        <f t="shared" si="429"/>
        <v>5</v>
      </c>
      <c r="Y6875">
        <f t="shared" si="430"/>
        <v>10.779999999999994</v>
      </c>
      <c r="Z6875" s="12">
        <f t="shared" si="431"/>
        <v>-160.00000000000017</v>
      </c>
    </row>
    <row r="6876" spans="1:26"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t="str">
        <f>_xlfn.XLOOKUP(B6876,Returns!B:B,Returns!A:A,"No",0)</f>
        <v>No</v>
      </c>
      <c r="W6876">
        <f t="shared" si="428"/>
        <v>359.92800000000005</v>
      </c>
      <c r="X6876">
        <f t="shared" si="429"/>
        <v>5</v>
      </c>
      <c r="Y6876">
        <f t="shared" si="430"/>
        <v>287.94240000000002</v>
      </c>
      <c r="Z6876" s="12">
        <f t="shared" si="431"/>
        <v>-6.2500000000000053</v>
      </c>
    </row>
    <row r="6877" spans="1:26"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t="str">
        <f>_xlfn.XLOOKUP(B6877,Returns!B:B,Returns!A:A,"No",0)</f>
        <v>No</v>
      </c>
      <c r="W6877">
        <f t="shared" si="428"/>
        <v>50.12</v>
      </c>
      <c r="X6877">
        <f t="shared" si="429"/>
        <v>5</v>
      </c>
      <c r="Y6877">
        <f t="shared" si="430"/>
        <v>50.12</v>
      </c>
      <c r="Z6877" s="12">
        <f t="shared" si="431"/>
        <v>23.5</v>
      </c>
    </row>
    <row r="6878" spans="1:26"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t="str">
        <f>_xlfn.XLOOKUP(B6878,Returns!B:B,Returns!A:A,"No",0)</f>
        <v>No</v>
      </c>
      <c r="W6878">
        <f t="shared" si="428"/>
        <v>4958.82</v>
      </c>
      <c r="X6878">
        <f t="shared" si="429"/>
        <v>5</v>
      </c>
      <c r="Y6878">
        <f t="shared" si="430"/>
        <v>4958.82</v>
      </c>
      <c r="Z6878" s="12">
        <f t="shared" si="431"/>
        <v>6.3333333333333321</v>
      </c>
    </row>
    <row r="6879" spans="1:26"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t="str">
        <f>_xlfn.XLOOKUP(B6879,Returns!B:B,Returns!A:A,"No",0)</f>
        <v>No</v>
      </c>
      <c r="W6879">
        <f t="shared" si="428"/>
        <v>788.25600000000009</v>
      </c>
      <c r="X6879">
        <f t="shared" si="429"/>
        <v>0</v>
      </c>
      <c r="Y6879">
        <f t="shared" si="430"/>
        <v>315.30240000000003</v>
      </c>
      <c r="Z6879" s="12">
        <f t="shared" si="431"/>
        <v>-30.208333333333336</v>
      </c>
    </row>
    <row r="6880" spans="1:26"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t="str">
        <f>_xlfn.XLOOKUP(B6880,Returns!B:B,Returns!A:A,"No",0)</f>
        <v>No</v>
      </c>
      <c r="W6880">
        <f t="shared" si="428"/>
        <v>5.3440000000000003</v>
      </c>
      <c r="X6880">
        <f t="shared" si="429"/>
        <v>0</v>
      </c>
      <c r="Y6880">
        <f t="shared" si="430"/>
        <v>4.2751999999999999</v>
      </c>
      <c r="Z6880" s="12">
        <f t="shared" si="431"/>
        <v>43.75</v>
      </c>
    </row>
    <row r="6881" spans="1:26"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t="str">
        <f>_xlfn.XLOOKUP(B6881,Returns!B:B,Returns!A:A,"No",0)</f>
        <v>No</v>
      </c>
      <c r="W6881">
        <f t="shared" si="428"/>
        <v>10019.600000000002</v>
      </c>
      <c r="X6881">
        <f t="shared" si="429"/>
        <v>4</v>
      </c>
      <c r="Y6881">
        <f t="shared" si="430"/>
        <v>8015.6800000000021</v>
      </c>
      <c r="Z6881" s="12">
        <f t="shared" si="431"/>
        <v>1.5624999999999989</v>
      </c>
    </row>
    <row r="6882" spans="1:26"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t="str">
        <f>_xlfn.XLOOKUP(B6882,Returns!B:B,Returns!A:A,"No",0)</f>
        <v>No</v>
      </c>
      <c r="W6882">
        <f t="shared" si="428"/>
        <v>162.00000000000003</v>
      </c>
      <c r="X6882">
        <f t="shared" si="429"/>
        <v>4</v>
      </c>
      <c r="Y6882">
        <f t="shared" si="430"/>
        <v>162.00000000000003</v>
      </c>
      <c r="Z6882" s="12">
        <f t="shared" si="431"/>
        <v>9.6</v>
      </c>
    </row>
    <row r="6883" spans="1:26"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t="str">
        <f>_xlfn.XLOOKUP(B6883,Returns!B:B,Returns!A:A,"No",0)</f>
        <v>No</v>
      </c>
      <c r="W6883">
        <f t="shared" si="428"/>
        <v>17220.599999999999</v>
      </c>
      <c r="X6883">
        <f t="shared" si="429"/>
        <v>4</v>
      </c>
      <c r="Y6883">
        <f t="shared" si="430"/>
        <v>17220.599999999999</v>
      </c>
      <c r="Z6883" s="12">
        <f t="shared" si="431"/>
        <v>2.3333333333333326</v>
      </c>
    </row>
    <row r="6884" spans="1:26"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t="str">
        <f>_xlfn.XLOOKUP(B6884,Returns!B:B,Returns!A:A,"No",0)</f>
        <v>No</v>
      </c>
      <c r="W6884">
        <f t="shared" si="428"/>
        <v>440.18999999999994</v>
      </c>
      <c r="X6884">
        <f t="shared" si="429"/>
        <v>4</v>
      </c>
      <c r="Y6884">
        <f t="shared" si="430"/>
        <v>440.18999999999994</v>
      </c>
      <c r="Z6884" s="12">
        <f t="shared" si="431"/>
        <v>0.66666666666666752</v>
      </c>
    </row>
    <row r="6885" spans="1:26"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t="str">
        <f>_xlfn.XLOOKUP(B6885,Returns!B:B,Returns!A:A,"No",0)</f>
        <v>No</v>
      </c>
      <c r="W6885">
        <f t="shared" si="428"/>
        <v>571</v>
      </c>
      <c r="X6885">
        <f t="shared" si="429"/>
        <v>4</v>
      </c>
      <c r="Y6885">
        <f t="shared" si="430"/>
        <v>571</v>
      </c>
      <c r="Z6885" s="12">
        <f t="shared" si="431"/>
        <v>9.1999999999999993</v>
      </c>
    </row>
    <row r="6886" spans="1:26"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t="str">
        <f>_xlfn.XLOOKUP(B6886,Returns!B:B,Returns!A:A,"No",0)</f>
        <v>No</v>
      </c>
      <c r="W6886">
        <f t="shared" si="428"/>
        <v>20542.72</v>
      </c>
      <c r="X6886">
        <f t="shared" si="429"/>
        <v>4</v>
      </c>
      <c r="Y6886">
        <f t="shared" si="430"/>
        <v>20542.72</v>
      </c>
      <c r="Z6886" s="12">
        <f t="shared" si="431"/>
        <v>3.7499999999999991</v>
      </c>
    </row>
    <row r="6887" spans="1:26"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t="str">
        <f>_xlfn.XLOOKUP(B6887,Returns!B:B,Returns!A:A,"No",0)</f>
        <v>No</v>
      </c>
      <c r="W6887">
        <f t="shared" si="428"/>
        <v>148.22400000000002</v>
      </c>
      <c r="X6887">
        <f t="shared" si="429"/>
        <v>7</v>
      </c>
      <c r="Y6887">
        <f t="shared" si="430"/>
        <v>118.57920000000001</v>
      </c>
      <c r="Z6887" s="12">
        <f t="shared" si="431"/>
        <v>7.421875</v>
      </c>
    </row>
    <row r="6888" spans="1:26"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t="str">
        <f>_xlfn.XLOOKUP(B6888,Returns!B:B,Returns!A:A,"No",0)</f>
        <v>No</v>
      </c>
      <c r="W6888">
        <f t="shared" si="428"/>
        <v>519.79200000000003</v>
      </c>
      <c r="X6888">
        <f t="shared" si="429"/>
        <v>7</v>
      </c>
      <c r="Y6888">
        <f t="shared" si="430"/>
        <v>311.87520000000001</v>
      </c>
      <c r="Z6888" s="12">
        <f t="shared" si="431"/>
        <v>-18.055555555555546</v>
      </c>
    </row>
    <row r="6889" spans="1:26"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t="str">
        <f>_xlfn.XLOOKUP(B6889,Returns!B:B,Returns!A:A,"No",0)</f>
        <v>No</v>
      </c>
      <c r="W6889">
        <f t="shared" si="428"/>
        <v>57.149999999999991</v>
      </c>
      <c r="X6889">
        <f t="shared" si="429"/>
        <v>7</v>
      </c>
      <c r="Y6889">
        <f t="shared" si="430"/>
        <v>57.149999999999991</v>
      </c>
      <c r="Z6889" s="12">
        <f t="shared" si="431"/>
        <v>15.333333333333336</v>
      </c>
    </row>
    <row r="6890" spans="1:26"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t="str">
        <f>_xlfn.XLOOKUP(B6890,Returns!B:B,Returns!A:A,"No",0)</f>
        <v>No</v>
      </c>
      <c r="W6890">
        <f t="shared" si="428"/>
        <v>220.03199999999998</v>
      </c>
      <c r="X6890">
        <f t="shared" si="429"/>
        <v>7</v>
      </c>
      <c r="Y6890">
        <f t="shared" si="430"/>
        <v>176.0256</v>
      </c>
      <c r="Z6890" s="12">
        <f t="shared" si="431"/>
        <v>15.625</v>
      </c>
    </row>
    <row r="6891" spans="1:26"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t="str">
        <f>_xlfn.XLOOKUP(B6891,Returns!B:B,Returns!A:A,"No",0)</f>
        <v>No</v>
      </c>
      <c r="W6891">
        <f t="shared" si="428"/>
        <v>765.44</v>
      </c>
      <c r="X6891">
        <f t="shared" si="429"/>
        <v>4</v>
      </c>
      <c r="Y6891">
        <f t="shared" si="430"/>
        <v>765.44</v>
      </c>
      <c r="Z6891" s="12">
        <f t="shared" si="431"/>
        <v>3.5000000000000004</v>
      </c>
    </row>
    <row r="6892" spans="1:26"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t="str">
        <f>_xlfn.XLOOKUP(B6892,Returns!B:B,Returns!A:A,"No",0)</f>
        <v>No</v>
      </c>
      <c r="W6892">
        <f t="shared" si="428"/>
        <v>356.72</v>
      </c>
      <c r="X6892">
        <f t="shared" si="429"/>
        <v>4</v>
      </c>
      <c r="Y6892">
        <f t="shared" si="430"/>
        <v>356.72</v>
      </c>
      <c r="Z6892" s="12">
        <f t="shared" si="431"/>
        <v>6.8571428571428577</v>
      </c>
    </row>
    <row r="6893" spans="1:26"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t="str">
        <f>_xlfn.XLOOKUP(B6893,Returns!B:B,Returns!A:A,"No",0)</f>
        <v>No</v>
      </c>
      <c r="W6893">
        <f t="shared" si="428"/>
        <v>341.82</v>
      </c>
      <c r="X6893">
        <f t="shared" si="429"/>
        <v>4</v>
      </c>
      <c r="Y6893">
        <f t="shared" si="430"/>
        <v>341.82</v>
      </c>
      <c r="Z6893" s="12">
        <f t="shared" si="431"/>
        <v>9.9999999999999964</v>
      </c>
    </row>
    <row r="6894" spans="1:26"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t="str">
        <f>_xlfn.XLOOKUP(B6894,Returns!B:B,Returns!A:A,"No",0)</f>
        <v>No</v>
      </c>
      <c r="W6894">
        <f t="shared" si="428"/>
        <v>103.68</v>
      </c>
      <c r="X6894">
        <f t="shared" si="429"/>
        <v>4</v>
      </c>
      <c r="Y6894">
        <f t="shared" si="430"/>
        <v>103.68</v>
      </c>
      <c r="Z6894" s="12">
        <f t="shared" si="431"/>
        <v>12.000000000000002</v>
      </c>
    </row>
    <row r="6895" spans="1:26"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t="str">
        <f>_xlfn.XLOOKUP(B6895,Returns!B:B,Returns!A:A,"No",0)</f>
        <v>No</v>
      </c>
      <c r="W6895">
        <f t="shared" si="428"/>
        <v>81.28</v>
      </c>
      <c r="X6895">
        <f t="shared" si="429"/>
        <v>4</v>
      </c>
      <c r="Y6895">
        <f t="shared" si="430"/>
        <v>81.28</v>
      </c>
      <c r="Z6895" s="12">
        <f t="shared" si="431"/>
        <v>8.5</v>
      </c>
    </row>
    <row r="6896" spans="1:26"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t="str">
        <f>_xlfn.XLOOKUP(B6896,Returns!B:B,Returns!A:A,"No",0)</f>
        <v>No</v>
      </c>
      <c r="W6896">
        <f t="shared" si="428"/>
        <v>823.96</v>
      </c>
      <c r="X6896">
        <f t="shared" si="429"/>
        <v>4</v>
      </c>
      <c r="Y6896">
        <f t="shared" si="430"/>
        <v>823.96</v>
      </c>
      <c r="Z6896" s="12">
        <f t="shared" si="431"/>
        <v>14.499999999999998</v>
      </c>
    </row>
    <row r="6897" spans="1:26"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t="str">
        <f>_xlfn.XLOOKUP(B6897,Returns!B:B,Returns!A:A,"No",0)</f>
        <v>No</v>
      </c>
      <c r="W6897">
        <f t="shared" si="428"/>
        <v>68.959999999999994</v>
      </c>
      <c r="X6897">
        <f t="shared" si="429"/>
        <v>4</v>
      </c>
      <c r="Y6897">
        <f t="shared" si="430"/>
        <v>68.959999999999994</v>
      </c>
      <c r="Z6897" s="12">
        <f t="shared" si="431"/>
        <v>14.499999999999993</v>
      </c>
    </row>
    <row r="6898" spans="1:26"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t="str">
        <f>_xlfn.XLOOKUP(B6898,Returns!B:B,Returns!A:A,"No",0)</f>
        <v>No</v>
      </c>
      <c r="W6898">
        <f t="shared" si="428"/>
        <v>1222.75</v>
      </c>
      <c r="X6898">
        <f t="shared" si="429"/>
        <v>4</v>
      </c>
      <c r="Y6898">
        <f t="shared" si="430"/>
        <v>1222.75</v>
      </c>
      <c r="Z6898" s="12">
        <f t="shared" si="431"/>
        <v>9.3999999999999986</v>
      </c>
    </row>
    <row r="6899" spans="1:26"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t="str">
        <f>_xlfn.XLOOKUP(B6899,Returns!B:B,Returns!A:A,"No",0)</f>
        <v>No</v>
      </c>
      <c r="W6899">
        <f t="shared" si="428"/>
        <v>32.346000000000004</v>
      </c>
      <c r="X6899">
        <f t="shared" si="429"/>
        <v>7</v>
      </c>
      <c r="Y6899">
        <f t="shared" si="430"/>
        <v>9.7038000000000011</v>
      </c>
      <c r="Z6899" s="12">
        <f t="shared" si="431"/>
        <v>-81.481481481481438</v>
      </c>
    </row>
    <row r="6900" spans="1:26"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t="str">
        <f>_xlfn.XLOOKUP(B6900,Returns!B:B,Returns!A:A,"No",0)</f>
        <v>No</v>
      </c>
      <c r="W6900">
        <f t="shared" si="428"/>
        <v>4218.5569999999998</v>
      </c>
      <c r="X6900">
        <f t="shared" si="429"/>
        <v>2</v>
      </c>
      <c r="Y6900">
        <f t="shared" si="430"/>
        <v>2952.9898999999996</v>
      </c>
      <c r="Z6900" s="12">
        <f t="shared" si="431"/>
        <v>-5.5393586005830926</v>
      </c>
    </row>
    <row r="6901" spans="1:26"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t="str">
        <f>_xlfn.XLOOKUP(B6901,Returns!B:B,Returns!A:A,"No",0)</f>
        <v>No</v>
      </c>
      <c r="W6901">
        <f t="shared" si="428"/>
        <v>45.935999999999993</v>
      </c>
      <c r="X6901">
        <f t="shared" si="429"/>
        <v>2</v>
      </c>
      <c r="Y6901">
        <f t="shared" si="430"/>
        <v>9.1871999999999971</v>
      </c>
      <c r="Z6901" s="12">
        <f t="shared" si="431"/>
        <v>-141.66666666666674</v>
      </c>
    </row>
    <row r="6902" spans="1:26"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t="str">
        <f>_xlfn.XLOOKUP(B6902,Returns!B:B,Returns!A:A,"No",0)</f>
        <v>No</v>
      </c>
      <c r="W6902">
        <f t="shared" si="428"/>
        <v>3919.5099999999998</v>
      </c>
      <c r="X6902">
        <f t="shared" si="429"/>
        <v>4</v>
      </c>
      <c r="Y6902">
        <f t="shared" si="430"/>
        <v>3919.5099999999998</v>
      </c>
      <c r="Z6902" s="12">
        <f t="shared" si="431"/>
        <v>4.2857142857142847</v>
      </c>
    </row>
    <row r="6903" spans="1:26"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t="str">
        <f>_xlfn.XLOOKUP(B6903,Returns!B:B,Returns!A:A,"No",0)</f>
        <v>No</v>
      </c>
      <c r="W6903">
        <f t="shared" si="428"/>
        <v>11999.8</v>
      </c>
      <c r="X6903">
        <f t="shared" si="429"/>
        <v>0</v>
      </c>
      <c r="Y6903">
        <f t="shared" si="430"/>
        <v>9599.84</v>
      </c>
      <c r="Z6903" s="12">
        <f t="shared" si="431"/>
        <v>8.75</v>
      </c>
    </row>
    <row r="6904" spans="1:26"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t="str">
        <f>_xlfn.XLOOKUP(B6904,Returns!B:B,Returns!A:A,"No",0)</f>
        <v>No</v>
      </c>
      <c r="W6904">
        <f t="shared" si="428"/>
        <v>64</v>
      </c>
      <c r="X6904">
        <f t="shared" si="429"/>
        <v>6</v>
      </c>
      <c r="Y6904">
        <f t="shared" si="430"/>
        <v>51.2</v>
      </c>
      <c r="Z6904" s="12">
        <f t="shared" si="431"/>
        <v>10.937499999999998</v>
      </c>
    </row>
    <row r="6905" spans="1:26"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t="str">
        <f>_xlfn.XLOOKUP(B6905,Returns!B:B,Returns!A:A,"No",0)</f>
        <v>No</v>
      </c>
      <c r="W6905">
        <f t="shared" si="428"/>
        <v>11.175999999999998</v>
      </c>
      <c r="X6905">
        <f t="shared" si="429"/>
        <v>6</v>
      </c>
      <c r="Y6905">
        <f t="shared" si="430"/>
        <v>2.235199999999999</v>
      </c>
      <c r="Z6905" s="12">
        <f t="shared" si="431"/>
        <v>-675.00000000000034</v>
      </c>
    </row>
    <row r="6906" spans="1:26"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t="str">
        <f>_xlfn.XLOOKUP(B6906,Returns!B:B,Returns!A:A,"No",0)</f>
        <v>No</v>
      </c>
      <c r="W6906">
        <f t="shared" si="428"/>
        <v>1179.5999999999999</v>
      </c>
      <c r="X6906">
        <f t="shared" si="429"/>
        <v>6</v>
      </c>
      <c r="Y6906">
        <f t="shared" si="430"/>
        <v>943.68</v>
      </c>
      <c r="Z6906" s="12">
        <f t="shared" si="431"/>
        <v>-4.6875000000000009</v>
      </c>
    </row>
    <row r="6907" spans="1:26"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t="str">
        <f>_xlfn.XLOOKUP(B6907,Returns!B:B,Returns!A:A,"No",0)</f>
        <v>No</v>
      </c>
      <c r="W6907">
        <f t="shared" si="428"/>
        <v>10.68</v>
      </c>
      <c r="X6907">
        <f t="shared" si="429"/>
        <v>2</v>
      </c>
      <c r="Y6907">
        <f t="shared" si="430"/>
        <v>10.68</v>
      </c>
      <c r="Z6907" s="12">
        <f t="shared" si="431"/>
        <v>27</v>
      </c>
    </row>
    <row r="6908" spans="1:26"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t="str">
        <f>_xlfn.XLOOKUP(B6908,Returns!B:B,Returns!A:A,"No",0)</f>
        <v>No</v>
      </c>
      <c r="W6908">
        <f t="shared" si="428"/>
        <v>82.56</v>
      </c>
      <c r="X6908">
        <f t="shared" si="429"/>
        <v>0</v>
      </c>
      <c r="Y6908">
        <f t="shared" si="430"/>
        <v>82.56</v>
      </c>
      <c r="Z6908" s="12">
        <f t="shared" si="431"/>
        <v>24</v>
      </c>
    </row>
    <row r="6909" spans="1:26"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t="str">
        <f>_xlfn.XLOOKUP(B6909,Returns!B:B,Returns!A:A,"No",0)</f>
        <v>No</v>
      </c>
      <c r="W6909">
        <f t="shared" si="428"/>
        <v>2003.1680000000001</v>
      </c>
      <c r="X6909">
        <f t="shared" si="429"/>
        <v>6</v>
      </c>
      <c r="Y6909">
        <f t="shared" si="430"/>
        <v>1602.5344</v>
      </c>
      <c r="Z6909" s="12">
        <f t="shared" si="431"/>
        <v>7.8124999999999947</v>
      </c>
    </row>
    <row r="6910" spans="1:26"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t="str">
        <f>_xlfn.XLOOKUP(B6910,Returns!B:B,Returns!A:A,"No",0)</f>
        <v>No</v>
      </c>
      <c r="W6910">
        <f t="shared" si="428"/>
        <v>29.52</v>
      </c>
      <c r="X6910">
        <f t="shared" si="429"/>
        <v>5</v>
      </c>
      <c r="Y6910">
        <f t="shared" si="430"/>
        <v>29.52</v>
      </c>
      <c r="Z6910" s="12">
        <f t="shared" si="431"/>
        <v>14.499999999999996</v>
      </c>
    </row>
    <row r="6911" spans="1:26"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t="str">
        <f>_xlfn.XLOOKUP(B6911,Returns!B:B,Returns!A:A,"No",0)</f>
        <v>No</v>
      </c>
      <c r="W6911">
        <f t="shared" si="428"/>
        <v>7.5060000000000002</v>
      </c>
      <c r="X6911">
        <f t="shared" si="429"/>
        <v>5</v>
      </c>
      <c r="Y6911">
        <f t="shared" si="430"/>
        <v>2.2518000000000002</v>
      </c>
      <c r="Z6911" s="12">
        <f t="shared" si="431"/>
        <v>-88.888888888888872</v>
      </c>
    </row>
    <row r="6912" spans="1:26"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t="str">
        <f>_xlfn.XLOOKUP(B6912,Returns!B:B,Returns!A:A,"No",0)</f>
        <v>No</v>
      </c>
      <c r="W6912">
        <f t="shared" si="428"/>
        <v>231.92</v>
      </c>
      <c r="X6912">
        <f t="shared" si="429"/>
        <v>4</v>
      </c>
      <c r="Y6912">
        <f t="shared" si="430"/>
        <v>231.92</v>
      </c>
      <c r="Z6912" s="12">
        <f t="shared" si="431"/>
        <v>11.000000000000002</v>
      </c>
    </row>
    <row r="6913" spans="1:26"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t="str">
        <f>_xlfn.XLOOKUP(B6913,Returns!B:B,Returns!A:A,"No",0)</f>
        <v>No</v>
      </c>
      <c r="W6913">
        <f t="shared" si="428"/>
        <v>559.62</v>
      </c>
      <c r="X6913">
        <f t="shared" si="429"/>
        <v>4</v>
      </c>
      <c r="Y6913">
        <f t="shared" si="430"/>
        <v>559.62</v>
      </c>
      <c r="Z6913" s="12">
        <f t="shared" si="431"/>
        <v>9.0000000000000018</v>
      </c>
    </row>
    <row r="6914" spans="1:26"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t="str">
        <f>_xlfn.XLOOKUP(B6914,Returns!B:B,Returns!A:A,"No",0)</f>
        <v>No</v>
      </c>
      <c r="W6914">
        <f t="shared" si="428"/>
        <v>638.24</v>
      </c>
      <c r="X6914">
        <f t="shared" si="429"/>
        <v>3</v>
      </c>
      <c r="Y6914">
        <f t="shared" si="430"/>
        <v>638.24</v>
      </c>
      <c r="Z6914" s="12">
        <f t="shared" si="431"/>
        <v>9.25</v>
      </c>
    </row>
    <row r="6915" spans="1:26"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t="str">
        <f>_xlfn.XLOOKUP(B6915,Returns!B:B,Returns!A:A,"No",0)</f>
        <v>No</v>
      </c>
      <c r="W6915">
        <f t="shared" ref="W6915:W6978" si="432">R6915*S6915</f>
        <v>111.96800000000002</v>
      </c>
      <c r="X6915">
        <f t="shared" ref="X6915:X6978" si="433">D6915-C6915</f>
        <v>4</v>
      </c>
      <c r="Y6915">
        <f t="shared" ref="Y6915:Y6978" si="434">W6915-(W6915*T6915)</f>
        <v>89.574400000000011</v>
      </c>
      <c r="Z6915" s="12">
        <f t="shared" ref="Z6915:Z6978" si="435">(U6915/Y6915)*100</f>
        <v>4.6874999999999982</v>
      </c>
    </row>
    <row r="6916" spans="1:26"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t="str">
        <f>_xlfn.XLOOKUP(B6916,Returns!B:B,Returns!A:A,"No",0)</f>
        <v>No</v>
      </c>
      <c r="W6916">
        <f t="shared" si="432"/>
        <v>132.16</v>
      </c>
      <c r="X6916">
        <f t="shared" si="433"/>
        <v>7</v>
      </c>
      <c r="Y6916">
        <f t="shared" si="434"/>
        <v>105.72799999999999</v>
      </c>
      <c r="Z6916" s="12">
        <f t="shared" si="435"/>
        <v>9.375</v>
      </c>
    </row>
    <row r="6917" spans="1:26"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t="str">
        <f>_xlfn.XLOOKUP(B6917,Returns!B:B,Returns!A:A,"No",0)</f>
        <v>No</v>
      </c>
      <c r="W6917">
        <f t="shared" si="432"/>
        <v>107.42399999999998</v>
      </c>
      <c r="X6917">
        <f t="shared" si="433"/>
        <v>7</v>
      </c>
      <c r="Y6917">
        <f t="shared" si="434"/>
        <v>21.484799999999993</v>
      </c>
      <c r="Z6917" s="12">
        <f t="shared" si="435"/>
        <v>-145.83333333333343</v>
      </c>
    </row>
    <row r="6918" spans="1:26"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t="str">
        <f>_xlfn.XLOOKUP(B6918,Returns!B:B,Returns!A:A,"No",0)</f>
        <v>No</v>
      </c>
      <c r="W6918">
        <f t="shared" si="432"/>
        <v>496.12799999999999</v>
      </c>
      <c r="X6918">
        <f t="shared" si="433"/>
        <v>7</v>
      </c>
      <c r="Y6918">
        <f t="shared" si="434"/>
        <v>396.9024</v>
      </c>
      <c r="Z6918" s="12">
        <f t="shared" si="435"/>
        <v>11.328125000000002</v>
      </c>
    </row>
    <row r="6919" spans="1:26"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t="str">
        <f>_xlfn.XLOOKUP(B6919,Returns!B:B,Returns!A:A,"No",0)</f>
        <v>No</v>
      </c>
      <c r="W6919">
        <f t="shared" si="432"/>
        <v>7019.6000000000013</v>
      </c>
      <c r="X6919">
        <f t="shared" si="433"/>
        <v>5</v>
      </c>
      <c r="Y6919">
        <f t="shared" si="434"/>
        <v>5615.6800000000012</v>
      </c>
      <c r="Z6919" s="12">
        <f t="shared" si="435"/>
        <v>1.2500000000000002</v>
      </c>
    </row>
    <row r="6920" spans="1:26"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t="str">
        <f>_xlfn.XLOOKUP(B6920,Returns!B:B,Returns!A:A,"No",0)</f>
        <v>No</v>
      </c>
      <c r="W6920">
        <f t="shared" si="432"/>
        <v>86.399999999999991</v>
      </c>
      <c r="X6920">
        <f t="shared" si="433"/>
        <v>2</v>
      </c>
      <c r="Y6920">
        <f t="shared" si="434"/>
        <v>86.399999999999991</v>
      </c>
      <c r="Z6920" s="12">
        <f t="shared" si="435"/>
        <v>1.0000000000000011</v>
      </c>
    </row>
    <row r="6921" spans="1:26"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t="str">
        <f>_xlfn.XLOOKUP(B6921,Returns!B:B,Returns!A:A,"No",0)</f>
        <v>No</v>
      </c>
      <c r="W6921">
        <f t="shared" si="432"/>
        <v>49.176000000000002</v>
      </c>
      <c r="X6921">
        <f t="shared" si="433"/>
        <v>7</v>
      </c>
      <c r="Y6921">
        <f t="shared" si="434"/>
        <v>14.752800000000001</v>
      </c>
      <c r="Z6921" s="12">
        <f t="shared" si="435"/>
        <v>-122.22222222222221</v>
      </c>
    </row>
    <row r="6922" spans="1:26"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t="str">
        <f>_xlfn.XLOOKUP(B6922,Returns!B:B,Returns!A:A,"No",0)</f>
        <v>No</v>
      </c>
      <c r="W6922">
        <f t="shared" si="432"/>
        <v>2497.5299999999997</v>
      </c>
      <c r="X6922">
        <f t="shared" si="433"/>
        <v>4</v>
      </c>
      <c r="Y6922">
        <f t="shared" si="434"/>
        <v>2497.5299999999997</v>
      </c>
      <c r="Z6922" s="12">
        <f t="shared" si="435"/>
        <v>4</v>
      </c>
    </row>
    <row r="6923" spans="1:26"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t="str">
        <f>_xlfn.XLOOKUP(B6923,Returns!B:B,Returns!A:A,"No",0)</f>
        <v>No</v>
      </c>
      <c r="W6923">
        <f t="shared" si="432"/>
        <v>16.98</v>
      </c>
      <c r="X6923">
        <f t="shared" si="433"/>
        <v>6</v>
      </c>
      <c r="Y6923">
        <f t="shared" si="434"/>
        <v>16.98</v>
      </c>
      <c r="Z6923" s="12">
        <f t="shared" si="435"/>
        <v>50</v>
      </c>
    </row>
    <row r="6924" spans="1:26"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t="str">
        <f>_xlfn.XLOOKUP(B6924,Returns!B:B,Returns!A:A,"No",0)</f>
        <v>No</v>
      </c>
      <c r="W6924">
        <f t="shared" si="432"/>
        <v>2457.75</v>
      </c>
      <c r="X6924">
        <f t="shared" si="433"/>
        <v>3</v>
      </c>
      <c r="Y6924">
        <f t="shared" si="434"/>
        <v>2457.75</v>
      </c>
      <c r="Z6924" s="12">
        <f t="shared" si="435"/>
        <v>9.8000000000000007</v>
      </c>
    </row>
    <row r="6925" spans="1:26"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t="str">
        <f>_xlfn.XLOOKUP(B6925,Returns!B:B,Returns!A:A,"No",0)</f>
        <v>No</v>
      </c>
      <c r="W6925">
        <f t="shared" si="432"/>
        <v>14.76</v>
      </c>
      <c r="X6925">
        <f t="shared" si="433"/>
        <v>3</v>
      </c>
      <c r="Y6925">
        <f t="shared" si="434"/>
        <v>14.76</v>
      </c>
      <c r="Z6925" s="12">
        <f t="shared" si="435"/>
        <v>23</v>
      </c>
    </row>
    <row r="6926" spans="1:26"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t="str">
        <f>_xlfn.XLOOKUP(B6926,Returns!B:B,Returns!A:A,"No",0)</f>
        <v>No</v>
      </c>
      <c r="W6926">
        <f t="shared" si="432"/>
        <v>165.62</v>
      </c>
      <c r="X6926">
        <f t="shared" si="433"/>
        <v>4</v>
      </c>
      <c r="Y6926">
        <f t="shared" si="434"/>
        <v>165.62</v>
      </c>
      <c r="Z6926" s="12">
        <f t="shared" si="435"/>
        <v>6.5714285714285694</v>
      </c>
    </row>
    <row r="6927" spans="1:26"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t="str">
        <f>_xlfn.XLOOKUP(B6927,Returns!B:B,Returns!A:A,"No",0)</f>
        <v>No</v>
      </c>
      <c r="W6927">
        <f t="shared" si="432"/>
        <v>8176.8960000000015</v>
      </c>
      <c r="X6927">
        <f t="shared" si="433"/>
        <v>4</v>
      </c>
      <c r="Y6927">
        <f t="shared" si="434"/>
        <v>6541.5168000000012</v>
      </c>
      <c r="Z6927" s="12">
        <f t="shared" si="435"/>
        <v>0.65104166666666685</v>
      </c>
    </row>
    <row r="6928" spans="1:26"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t="str">
        <f>_xlfn.XLOOKUP(B6928,Returns!B:B,Returns!A:A,"No",0)</f>
        <v>No</v>
      </c>
      <c r="W6928">
        <f t="shared" si="432"/>
        <v>56.699999999999996</v>
      </c>
      <c r="X6928">
        <f t="shared" si="433"/>
        <v>6</v>
      </c>
      <c r="Y6928">
        <f t="shared" si="434"/>
        <v>56.699999999999996</v>
      </c>
      <c r="Z6928" s="12">
        <f t="shared" si="435"/>
        <v>15.333333333333332</v>
      </c>
    </row>
    <row r="6929" spans="1:26"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t="str">
        <f>_xlfn.XLOOKUP(B6929,Returns!B:B,Returns!A:A,"No",0)</f>
        <v>No</v>
      </c>
      <c r="W6929">
        <f t="shared" si="432"/>
        <v>374.72</v>
      </c>
      <c r="X6929">
        <f t="shared" si="433"/>
        <v>2</v>
      </c>
      <c r="Y6929">
        <f t="shared" si="434"/>
        <v>374.72</v>
      </c>
      <c r="Z6929" s="12">
        <f t="shared" si="435"/>
        <v>6.7499999999999991</v>
      </c>
    </row>
    <row r="6930" spans="1:26"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t="str">
        <f>_xlfn.XLOOKUP(B6930,Returns!B:B,Returns!A:A,"No",0)</f>
        <v>No</v>
      </c>
      <c r="W6930">
        <f t="shared" si="432"/>
        <v>65.789999999999992</v>
      </c>
      <c r="X6930">
        <f t="shared" si="433"/>
        <v>2</v>
      </c>
      <c r="Y6930">
        <f t="shared" si="434"/>
        <v>65.789999999999992</v>
      </c>
      <c r="Z6930" s="12">
        <f t="shared" si="435"/>
        <v>15.666666666666664</v>
      </c>
    </row>
    <row r="6931" spans="1:26"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t="str">
        <f>_xlfn.XLOOKUP(B6931,Returns!B:B,Returns!A:A,"No",0)</f>
        <v>No</v>
      </c>
      <c r="W6931">
        <f t="shared" si="432"/>
        <v>6036.4080000000004</v>
      </c>
      <c r="X6931">
        <f t="shared" si="433"/>
        <v>2</v>
      </c>
      <c r="Y6931">
        <f t="shared" si="434"/>
        <v>4829.1264000000001</v>
      </c>
      <c r="Z6931" s="12">
        <f t="shared" si="435"/>
        <v>2.0089285714285685</v>
      </c>
    </row>
    <row r="6932" spans="1:26"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t="str">
        <f>_xlfn.XLOOKUP(B6932,Returns!B:B,Returns!A:A,"No",0)</f>
        <v>No</v>
      </c>
      <c r="W6932">
        <f t="shared" si="432"/>
        <v>19.98</v>
      </c>
      <c r="X6932">
        <f t="shared" si="433"/>
        <v>2</v>
      </c>
      <c r="Y6932">
        <f t="shared" si="434"/>
        <v>19.98</v>
      </c>
      <c r="Z6932" s="12">
        <f t="shared" si="435"/>
        <v>47</v>
      </c>
    </row>
    <row r="6933" spans="1:26"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t="str">
        <f>_xlfn.XLOOKUP(B6933,Returns!B:B,Returns!A:A,"No",0)</f>
        <v>No</v>
      </c>
      <c r="W6933">
        <f t="shared" si="432"/>
        <v>13.493999999999998</v>
      </c>
      <c r="X6933">
        <f t="shared" si="433"/>
        <v>4</v>
      </c>
      <c r="Y6933">
        <f t="shared" si="434"/>
        <v>8.0963999999999992</v>
      </c>
      <c r="Z6933" s="12">
        <f t="shared" si="435"/>
        <v>-27.777777777777807</v>
      </c>
    </row>
    <row r="6934" spans="1:26"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t="str">
        <f>_xlfn.XLOOKUP(B6934,Returns!B:B,Returns!A:A,"No",0)</f>
        <v>No</v>
      </c>
      <c r="W6934">
        <f t="shared" si="432"/>
        <v>47.975999999999992</v>
      </c>
      <c r="X6934">
        <f t="shared" si="433"/>
        <v>4</v>
      </c>
      <c r="Y6934">
        <f t="shared" si="434"/>
        <v>28.785599999999995</v>
      </c>
      <c r="Z6934" s="12">
        <f t="shared" si="435"/>
        <v>-48.611111111111136</v>
      </c>
    </row>
    <row r="6935" spans="1:26"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t="str">
        <f>_xlfn.XLOOKUP(B6935,Returns!B:B,Returns!A:A,"No",0)</f>
        <v>No</v>
      </c>
      <c r="W6935">
        <f t="shared" si="432"/>
        <v>63.967999999999996</v>
      </c>
      <c r="X6935">
        <f t="shared" si="433"/>
        <v>4</v>
      </c>
      <c r="Y6935">
        <f t="shared" si="434"/>
        <v>51.174399999999999</v>
      </c>
      <c r="Z6935" s="12">
        <f t="shared" si="435"/>
        <v>2.3437499999999996</v>
      </c>
    </row>
    <row r="6936" spans="1:26"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t="str">
        <f>_xlfn.XLOOKUP(B6936,Returns!B:B,Returns!A:A,"No",0)</f>
        <v>No</v>
      </c>
      <c r="W6936">
        <f t="shared" si="432"/>
        <v>83.168000000000006</v>
      </c>
      <c r="X6936">
        <f t="shared" si="433"/>
        <v>4</v>
      </c>
      <c r="Y6936">
        <f t="shared" si="434"/>
        <v>66.534400000000005</v>
      </c>
      <c r="Z6936" s="12">
        <f t="shared" si="435"/>
        <v>7.0312499999999947</v>
      </c>
    </row>
    <row r="6937" spans="1:26"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t="str">
        <f>_xlfn.XLOOKUP(B6937,Returns!B:B,Returns!A:A,"No",0)</f>
        <v>No</v>
      </c>
      <c r="W6937">
        <f t="shared" si="432"/>
        <v>287.92800000000005</v>
      </c>
      <c r="X6937">
        <f t="shared" si="433"/>
        <v>3</v>
      </c>
      <c r="Y6937">
        <f t="shared" si="434"/>
        <v>230.34240000000005</v>
      </c>
      <c r="Z6937" s="12">
        <f t="shared" si="435"/>
        <v>-4.6875000000000036</v>
      </c>
    </row>
    <row r="6938" spans="1:26"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t="str">
        <f>_xlfn.XLOOKUP(B6938,Returns!B:B,Returns!A:A,"No",0)</f>
        <v>No</v>
      </c>
      <c r="W6938">
        <f t="shared" si="432"/>
        <v>168.54400000000001</v>
      </c>
      <c r="X6938">
        <f t="shared" si="433"/>
        <v>2</v>
      </c>
      <c r="Y6938">
        <f t="shared" si="434"/>
        <v>67.417600000000007</v>
      </c>
      <c r="Z6938" s="12">
        <f t="shared" si="435"/>
        <v>-112.5</v>
      </c>
    </row>
    <row r="6939" spans="1:26"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t="str">
        <f>_xlfn.XLOOKUP(B6939,Returns!B:B,Returns!A:A,"No",0)</f>
        <v>No</v>
      </c>
      <c r="W6939">
        <f t="shared" si="432"/>
        <v>73.088000000000008</v>
      </c>
      <c r="X6939">
        <f t="shared" si="433"/>
        <v>0</v>
      </c>
      <c r="Y6939">
        <f t="shared" si="434"/>
        <v>58.470400000000005</v>
      </c>
      <c r="Z6939" s="12">
        <f t="shared" si="435"/>
        <v>20.312499999999993</v>
      </c>
    </row>
    <row r="6940" spans="1:26"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t="str">
        <f>_xlfn.XLOOKUP(B6940,Returns!B:B,Returns!A:A,"No",0)</f>
        <v>No</v>
      </c>
      <c r="W6940">
        <f t="shared" si="432"/>
        <v>1918.88</v>
      </c>
      <c r="X6940">
        <f t="shared" si="433"/>
        <v>4</v>
      </c>
      <c r="Y6940">
        <f t="shared" si="434"/>
        <v>1918.88</v>
      </c>
      <c r="Z6940" s="12">
        <f t="shared" si="435"/>
        <v>2.7500000000000004</v>
      </c>
    </row>
    <row r="6941" spans="1:26"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t="str">
        <f>_xlfn.XLOOKUP(B6941,Returns!B:B,Returns!A:A,"No",0)</f>
        <v>No</v>
      </c>
      <c r="W6941">
        <f t="shared" si="432"/>
        <v>204.73599999999999</v>
      </c>
      <c r="X6941">
        <f t="shared" si="433"/>
        <v>4</v>
      </c>
      <c r="Y6941">
        <f t="shared" si="434"/>
        <v>163.78879999999998</v>
      </c>
      <c r="Z6941" s="12">
        <f t="shared" si="435"/>
        <v>22.656250000000007</v>
      </c>
    </row>
    <row r="6942" spans="1:26"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t="str">
        <f>_xlfn.XLOOKUP(B6942,Returns!B:B,Returns!A:A,"No",0)</f>
        <v>No</v>
      </c>
      <c r="W6942">
        <f t="shared" si="432"/>
        <v>142</v>
      </c>
      <c r="X6942">
        <f t="shared" si="433"/>
        <v>4</v>
      </c>
      <c r="Y6942">
        <f t="shared" si="434"/>
        <v>142</v>
      </c>
      <c r="Z6942" s="12">
        <f t="shared" si="435"/>
        <v>5.7999999999999989</v>
      </c>
    </row>
    <row r="6943" spans="1:26"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t="str">
        <f>_xlfn.XLOOKUP(B6943,Returns!B:B,Returns!A:A,"No",0)</f>
        <v>No</v>
      </c>
      <c r="W6943">
        <f t="shared" si="432"/>
        <v>2855.52</v>
      </c>
      <c r="X6943">
        <f t="shared" si="433"/>
        <v>4</v>
      </c>
      <c r="Y6943">
        <f t="shared" si="434"/>
        <v>2855.52</v>
      </c>
      <c r="Z6943" s="12">
        <f t="shared" si="435"/>
        <v>7.4999999999999973</v>
      </c>
    </row>
    <row r="6944" spans="1:26"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t="str">
        <f>_xlfn.XLOOKUP(B6944,Returns!B:B,Returns!A:A,"No",0)</f>
        <v>No</v>
      </c>
      <c r="W6944">
        <f t="shared" si="432"/>
        <v>205.56</v>
      </c>
      <c r="X6944">
        <f t="shared" si="433"/>
        <v>4</v>
      </c>
      <c r="Y6944">
        <f t="shared" si="434"/>
        <v>205.56</v>
      </c>
      <c r="Z6944" s="12">
        <f t="shared" si="435"/>
        <v>15.333333333333332</v>
      </c>
    </row>
    <row r="6945" spans="1:26"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t="str">
        <f>_xlfn.XLOOKUP(B6945,Returns!B:B,Returns!A:A,"No",0)</f>
        <v>No</v>
      </c>
      <c r="W6945">
        <f t="shared" si="432"/>
        <v>3119.8</v>
      </c>
      <c r="X6945">
        <f t="shared" si="433"/>
        <v>5</v>
      </c>
      <c r="Y6945">
        <f t="shared" si="434"/>
        <v>2495.84</v>
      </c>
      <c r="Z6945" s="12">
        <f t="shared" si="435"/>
        <v>1.5625</v>
      </c>
    </row>
    <row r="6946" spans="1:26"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t="str">
        <f>_xlfn.XLOOKUP(B6946,Returns!B:B,Returns!A:A,"No",0)</f>
        <v>No</v>
      </c>
      <c r="W6946">
        <f t="shared" si="432"/>
        <v>44.48</v>
      </c>
      <c r="X6946">
        <f t="shared" si="433"/>
        <v>4</v>
      </c>
      <c r="Y6946">
        <f t="shared" si="434"/>
        <v>44.48</v>
      </c>
      <c r="Z6946" s="12">
        <f t="shared" si="435"/>
        <v>12.25</v>
      </c>
    </row>
    <row r="6947" spans="1:26"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t="str">
        <f>_xlfn.XLOOKUP(B6947,Returns!B:B,Returns!A:A,"No",0)</f>
        <v>No</v>
      </c>
      <c r="W6947">
        <f t="shared" si="432"/>
        <v>2619.6</v>
      </c>
      <c r="X6947">
        <f t="shared" si="433"/>
        <v>4</v>
      </c>
      <c r="Y6947">
        <f t="shared" si="434"/>
        <v>2095.6799999999998</v>
      </c>
      <c r="Z6947" s="12">
        <f t="shared" si="435"/>
        <v>-1.2499999999999993</v>
      </c>
    </row>
    <row r="6948" spans="1:26"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t="str">
        <f>_xlfn.XLOOKUP(B6948,Returns!B:B,Returns!A:A,"No",0)</f>
        <v>No</v>
      </c>
      <c r="W6948">
        <f t="shared" si="432"/>
        <v>4.96</v>
      </c>
      <c r="X6948">
        <f t="shared" si="433"/>
        <v>4</v>
      </c>
      <c r="Y6948">
        <f t="shared" si="434"/>
        <v>4.96</v>
      </c>
      <c r="Z6948" s="12">
        <f t="shared" si="435"/>
        <v>23.5</v>
      </c>
    </row>
    <row r="6949" spans="1:26"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t="str">
        <f>_xlfn.XLOOKUP(B6949,Returns!B:B,Returns!A:A,"No",0)</f>
        <v>No</v>
      </c>
      <c r="W6949">
        <f t="shared" si="432"/>
        <v>442.048</v>
      </c>
      <c r="X6949">
        <f t="shared" si="433"/>
        <v>4</v>
      </c>
      <c r="Y6949">
        <f t="shared" si="434"/>
        <v>353.63839999999999</v>
      </c>
      <c r="Z6949" s="12">
        <f t="shared" si="435"/>
        <v>-15.625</v>
      </c>
    </row>
    <row r="6950" spans="1:26"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t="str">
        <f>_xlfn.XLOOKUP(B6950,Returns!B:B,Returns!A:A,"No",0)</f>
        <v>No</v>
      </c>
      <c r="W6950">
        <f t="shared" si="432"/>
        <v>384.17399999999998</v>
      </c>
      <c r="X6950">
        <f t="shared" si="433"/>
        <v>4</v>
      </c>
      <c r="Y6950">
        <f t="shared" si="434"/>
        <v>268.92179999999996</v>
      </c>
      <c r="Z6950" s="12">
        <f t="shared" si="435"/>
        <v>-8.8435374149659864</v>
      </c>
    </row>
    <row r="6951" spans="1:26"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t="str">
        <f>_xlfn.XLOOKUP(B6951,Returns!B:B,Returns!A:A,"No",0)</f>
        <v>No</v>
      </c>
      <c r="W6951">
        <f t="shared" si="432"/>
        <v>408.85599999999994</v>
      </c>
      <c r="X6951">
        <f t="shared" si="433"/>
        <v>0</v>
      </c>
      <c r="Y6951">
        <f t="shared" si="434"/>
        <v>327.08479999999997</v>
      </c>
      <c r="Z6951" s="12">
        <f t="shared" si="435"/>
        <v>5.5803571428571423</v>
      </c>
    </row>
    <row r="6952" spans="1:26"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t="str">
        <f>_xlfn.XLOOKUP(B6952,Returns!B:B,Returns!A:A,"No",0)</f>
        <v>No</v>
      </c>
      <c r="W6952">
        <f t="shared" si="432"/>
        <v>239.92199999999997</v>
      </c>
      <c r="X6952">
        <f t="shared" si="433"/>
        <v>0</v>
      </c>
      <c r="Y6952">
        <f t="shared" si="434"/>
        <v>143.95319999999998</v>
      </c>
      <c r="Z6952" s="12">
        <f t="shared" si="435"/>
        <v>-20.370370370370377</v>
      </c>
    </row>
    <row r="6953" spans="1:26"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t="str">
        <f>_xlfn.XLOOKUP(B6953,Returns!B:B,Returns!A:A,"No",0)</f>
        <v>No</v>
      </c>
      <c r="W6953">
        <f t="shared" si="432"/>
        <v>959.976</v>
      </c>
      <c r="X6953">
        <f t="shared" si="433"/>
        <v>4</v>
      </c>
      <c r="Y6953">
        <f t="shared" si="434"/>
        <v>575.98559999999998</v>
      </c>
      <c r="Z6953" s="12">
        <f t="shared" si="435"/>
        <v>9.7222222222222143</v>
      </c>
    </row>
    <row r="6954" spans="1:26"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t="str">
        <f>_xlfn.XLOOKUP(B6954,Returns!B:B,Returns!A:A,"No",0)</f>
        <v>No</v>
      </c>
      <c r="W6954">
        <f t="shared" si="432"/>
        <v>35.423999999999999</v>
      </c>
      <c r="X6954">
        <f t="shared" si="433"/>
        <v>1</v>
      </c>
      <c r="Y6954">
        <f t="shared" si="434"/>
        <v>28.339199999999998</v>
      </c>
      <c r="Z6954" s="12">
        <f t="shared" si="435"/>
        <v>14.583333333333332</v>
      </c>
    </row>
    <row r="6955" spans="1:26"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t="str">
        <f>_xlfn.XLOOKUP(B6955,Returns!B:B,Returns!A:A,"No",0)</f>
        <v>No</v>
      </c>
      <c r="W6955">
        <f t="shared" si="432"/>
        <v>214.27199999999999</v>
      </c>
      <c r="X6955">
        <f t="shared" si="433"/>
        <v>1</v>
      </c>
      <c r="Y6955">
        <f t="shared" si="434"/>
        <v>171.41759999999999</v>
      </c>
      <c r="Z6955" s="12">
        <f t="shared" si="435"/>
        <v>11.328124999999996</v>
      </c>
    </row>
    <row r="6956" spans="1:26"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t="str">
        <f>_xlfn.XLOOKUP(B6956,Returns!B:B,Returns!A:A,"No",0)</f>
        <v>No</v>
      </c>
      <c r="W6956">
        <f t="shared" si="432"/>
        <v>2519.8000000000002</v>
      </c>
      <c r="X6956">
        <f t="shared" si="433"/>
        <v>1</v>
      </c>
      <c r="Y6956">
        <f t="shared" si="434"/>
        <v>2015.8400000000001</v>
      </c>
      <c r="Z6956" s="12">
        <f t="shared" si="435"/>
        <v>2.5000000000000004</v>
      </c>
    </row>
    <row r="6957" spans="1:26"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t="str">
        <f>_xlfn.XLOOKUP(B6957,Returns!B:B,Returns!A:A,"No",0)</f>
        <v>No</v>
      </c>
      <c r="W6957">
        <f t="shared" si="432"/>
        <v>42.68</v>
      </c>
      <c r="X6957">
        <f t="shared" si="433"/>
        <v>7</v>
      </c>
      <c r="Y6957">
        <f t="shared" si="434"/>
        <v>42.68</v>
      </c>
      <c r="Z6957" s="12">
        <f t="shared" si="435"/>
        <v>23</v>
      </c>
    </row>
    <row r="6958" spans="1:26"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t="str">
        <f>_xlfn.XLOOKUP(B6958,Returns!B:B,Returns!A:A,"No",0)</f>
        <v>No</v>
      </c>
      <c r="W6958">
        <f t="shared" si="432"/>
        <v>182</v>
      </c>
      <c r="X6958">
        <f t="shared" si="433"/>
        <v>5</v>
      </c>
      <c r="Y6958">
        <f t="shared" si="434"/>
        <v>182</v>
      </c>
      <c r="Z6958" s="12">
        <f t="shared" si="435"/>
        <v>9.3999999999999986</v>
      </c>
    </row>
    <row r="6959" spans="1:26"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t="str">
        <f>_xlfn.XLOOKUP(B6959,Returns!B:B,Returns!A:A,"No",0)</f>
        <v>No</v>
      </c>
      <c r="W6959">
        <f t="shared" si="432"/>
        <v>51.75</v>
      </c>
      <c r="X6959">
        <f t="shared" si="433"/>
        <v>5</v>
      </c>
      <c r="Y6959">
        <f t="shared" si="434"/>
        <v>51.75</v>
      </c>
      <c r="Z6959" s="12">
        <f t="shared" si="435"/>
        <v>30</v>
      </c>
    </row>
    <row r="6960" spans="1:26"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t="str">
        <f>_xlfn.XLOOKUP(B6960,Returns!B:B,Returns!A:A,"No",0)</f>
        <v>No</v>
      </c>
      <c r="W6960">
        <f t="shared" si="432"/>
        <v>15.51</v>
      </c>
      <c r="X6960">
        <f t="shared" si="433"/>
        <v>2</v>
      </c>
      <c r="Y6960">
        <f t="shared" si="434"/>
        <v>15.51</v>
      </c>
      <c r="Z6960" s="12">
        <f t="shared" si="435"/>
        <v>28.000000000000004</v>
      </c>
    </row>
    <row r="6961" spans="1:26"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t="str">
        <f>_xlfn.XLOOKUP(B6961,Returns!B:B,Returns!A:A,"No",0)</f>
        <v>No</v>
      </c>
      <c r="W6961">
        <f t="shared" si="432"/>
        <v>440.46</v>
      </c>
      <c r="X6961">
        <f t="shared" si="433"/>
        <v>2</v>
      </c>
      <c r="Y6961">
        <f t="shared" si="434"/>
        <v>440.46</v>
      </c>
      <c r="Z6961" s="12">
        <f t="shared" si="435"/>
        <v>16.666666666666664</v>
      </c>
    </row>
    <row r="6962" spans="1:26"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t="str">
        <f>_xlfn.XLOOKUP(B6962,Returns!B:B,Returns!A:A,"No",0)</f>
        <v>No</v>
      </c>
      <c r="W6962">
        <f t="shared" si="432"/>
        <v>25.92</v>
      </c>
      <c r="X6962">
        <f t="shared" si="433"/>
        <v>2</v>
      </c>
      <c r="Y6962">
        <f t="shared" si="434"/>
        <v>25.92</v>
      </c>
      <c r="Z6962" s="12">
        <f t="shared" si="435"/>
        <v>24.000000000000004</v>
      </c>
    </row>
    <row r="6963" spans="1:26"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t="str">
        <f>_xlfn.XLOOKUP(B6963,Returns!B:B,Returns!A:A,"No",0)</f>
        <v>No</v>
      </c>
      <c r="W6963">
        <f t="shared" si="432"/>
        <v>23.400000000000002</v>
      </c>
      <c r="X6963">
        <f t="shared" si="433"/>
        <v>0</v>
      </c>
      <c r="Y6963">
        <f t="shared" si="434"/>
        <v>23.400000000000002</v>
      </c>
      <c r="Z6963" s="12">
        <f t="shared" si="435"/>
        <v>9.0000000000000018</v>
      </c>
    </row>
    <row r="6964" spans="1:26"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t="str">
        <f>_xlfn.XLOOKUP(B6964,Returns!B:B,Returns!A:A,"No",0)</f>
        <v>No</v>
      </c>
      <c r="W6964">
        <f t="shared" si="432"/>
        <v>51</v>
      </c>
      <c r="X6964">
        <f t="shared" si="433"/>
        <v>4</v>
      </c>
      <c r="Y6964">
        <f t="shared" si="434"/>
        <v>51</v>
      </c>
      <c r="Z6964" s="12">
        <f t="shared" si="435"/>
        <v>9.3999999999999986</v>
      </c>
    </row>
    <row r="6965" spans="1:26"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t="str">
        <f>_xlfn.XLOOKUP(B6965,Returns!B:B,Returns!A:A,"No",0)</f>
        <v>No</v>
      </c>
      <c r="W6965">
        <f t="shared" si="432"/>
        <v>66.960000000000008</v>
      </c>
      <c r="X6965">
        <f t="shared" si="433"/>
        <v>4</v>
      </c>
      <c r="Y6965">
        <f t="shared" si="434"/>
        <v>66.960000000000008</v>
      </c>
      <c r="Z6965" s="12">
        <f t="shared" si="435"/>
        <v>8.3333333333333339</v>
      </c>
    </row>
    <row r="6966" spans="1:26"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t="str">
        <f>_xlfn.XLOOKUP(B6966,Returns!B:B,Returns!A:A,"No",0)</f>
        <v>No</v>
      </c>
      <c r="W6966">
        <f t="shared" si="432"/>
        <v>120.5</v>
      </c>
      <c r="X6966">
        <f t="shared" si="433"/>
        <v>4</v>
      </c>
      <c r="Y6966">
        <f t="shared" si="434"/>
        <v>120.5</v>
      </c>
      <c r="Z6966" s="12">
        <f t="shared" si="435"/>
        <v>9.1999999999999993</v>
      </c>
    </row>
    <row r="6967" spans="1:26"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t="str">
        <f>_xlfn.XLOOKUP(B6967,Returns!B:B,Returns!A:A,"No",0)</f>
        <v>No</v>
      </c>
      <c r="W6967">
        <f t="shared" si="432"/>
        <v>151.96</v>
      </c>
      <c r="X6967">
        <f t="shared" si="433"/>
        <v>4</v>
      </c>
      <c r="Y6967">
        <f t="shared" si="434"/>
        <v>151.96</v>
      </c>
      <c r="Z6967" s="12">
        <f t="shared" si="435"/>
        <v>11.999999999999998</v>
      </c>
    </row>
    <row r="6968" spans="1:26"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t="str">
        <f>_xlfn.XLOOKUP(B6968,Returns!B:B,Returns!A:A,"No",0)</f>
        <v>No</v>
      </c>
      <c r="W6968">
        <f t="shared" si="432"/>
        <v>12.92</v>
      </c>
      <c r="X6968">
        <f t="shared" si="433"/>
        <v>4</v>
      </c>
      <c r="Y6968">
        <f t="shared" si="434"/>
        <v>12.92</v>
      </c>
      <c r="Z6968" s="12">
        <f t="shared" si="435"/>
        <v>24.5</v>
      </c>
    </row>
    <row r="6969" spans="1:26"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t="str">
        <f>_xlfn.XLOOKUP(B6969,Returns!B:B,Returns!A:A,"No",0)</f>
        <v>No</v>
      </c>
      <c r="W6969">
        <f t="shared" si="432"/>
        <v>541.07999999999993</v>
      </c>
      <c r="X6969">
        <f t="shared" si="433"/>
        <v>4</v>
      </c>
      <c r="Y6969">
        <f t="shared" si="434"/>
        <v>541.07999999999993</v>
      </c>
      <c r="Z6969" s="12">
        <f t="shared" si="435"/>
        <v>5.3333333333333339</v>
      </c>
    </row>
    <row r="6970" spans="1:26"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t="str">
        <f>_xlfn.XLOOKUP(B6970,Returns!B:B,Returns!A:A,"No",0)</f>
        <v>No</v>
      </c>
      <c r="W6970">
        <f t="shared" si="432"/>
        <v>2474.91</v>
      </c>
      <c r="X6970">
        <f t="shared" si="433"/>
        <v>4</v>
      </c>
      <c r="Y6970">
        <f t="shared" si="434"/>
        <v>2474.91</v>
      </c>
      <c r="Z6970" s="12">
        <f t="shared" si="435"/>
        <v>8.6666666666666679</v>
      </c>
    </row>
    <row r="6971" spans="1:26"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t="str">
        <f>_xlfn.XLOOKUP(B6971,Returns!B:B,Returns!A:A,"No",0)</f>
        <v>No</v>
      </c>
      <c r="W6971">
        <f t="shared" si="432"/>
        <v>124.24999999999999</v>
      </c>
      <c r="X6971">
        <f t="shared" si="433"/>
        <v>3</v>
      </c>
      <c r="Y6971">
        <f t="shared" si="434"/>
        <v>124.24999999999999</v>
      </c>
      <c r="Z6971" s="12">
        <f t="shared" si="435"/>
        <v>6.1999999999999993</v>
      </c>
    </row>
    <row r="6972" spans="1:26"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t="str">
        <f>_xlfn.XLOOKUP(B6972,Returns!B:B,Returns!A:A,"No",0)</f>
        <v>Yes</v>
      </c>
      <c r="W6972">
        <f t="shared" si="432"/>
        <v>25.248000000000001</v>
      </c>
      <c r="X6972">
        <f t="shared" si="433"/>
        <v>6</v>
      </c>
      <c r="Y6972">
        <f t="shared" si="434"/>
        <v>20.198399999999999</v>
      </c>
      <c r="Z6972" s="12">
        <f t="shared" si="435"/>
        <v>-12.500000000000011</v>
      </c>
    </row>
    <row r="6973" spans="1:26"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t="str">
        <f>_xlfn.XLOOKUP(B6973,Returns!B:B,Returns!A:A,"No",0)</f>
        <v>Yes</v>
      </c>
      <c r="W6973">
        <f t="shared" si="432"/>
        <v>179.16800000000001</v>
      </c>
      <c r="X6973">
        <f t="shared" si="433"/>
        <v>6</v>
      </c>
      <c r="Y6973">
        <f t="shared" si="434"/>
        <v>143.33440000000002</v>
      </c>
      <c r="Z6973" s="12">
        <f t="shared" si="435"/>
        <v>3.1250000000000036</v>
      </c>
    </row>
    <row r="6974" spans="1:26"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t="str">
        <f>_xlfn.XLOOKUP(B6974,Returns!B:B,Returns!A:A,"No",0)</f>
        <v>Yes</v>
      </c>
      <c r="W6974">
        <f t="shared" si="432"/>
        <v>943.84</v>
      </c>
      <c r="X6974">
        <f t="shared" si="433"/>
        <v>6</v>
      </c>
      <c r="Y6974">
        <f t="shared" si="434"/>
        <v>755.072</v>
      </c>
      <c r="Z6974" s="12">
        <f t="shared" si="435"/>
        <v>3.9062500000000027</v>
      </c>
    </row>
    <row r="6975" spans="1:26"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t="str">
        <f>_xlfn.XLOOKUP(B6975,Returns!B:B,Returns!A:A,"No",0)</f>
        <v>Yes</v>
      </c>
      <c r="W6975">
        <f t="shared" si="432"/>
        <v>72.720000000000013</v>
      </c>
      <c r="X6975">
        <f t="shared" si="433"/>
        <v>6</v>
      </c>
      <c r="Y6975">
        <f t="shared" si="434"/>
        <v>21.81600000000001</v>
      </c>
      <c r="Z6975" s="12">
        <f t="shared" si="435"/>
        <v>-63.888888888888872</v>
      </c>
    </row>
    <row r="6976" spans="1:26"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t="str">
        <f>_xlfn.XLOOKUP(B6976,Returns!B:B,Returns!A:A,"No",0)</f>
        <v>No</v>
      </c>
      <c r="W6976">
        <f t="shared" si="432"/>
        <v>63.488</v>
      </c>
      <c r="X6976">
        <f t="shared" si="433"/>
        <v>4</v>
      </c>
      <c r="Y6976">
        <f t="shared" si="434"/>
        <v>50.790399999999998</v>
      </c>
      <c r="Z6976" s="12">
        <f t="shared" si="435"/>
        <v>16.406250000000007</v>
      </c>
    </row>
    <row r="6977" spans="1:26"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t="str">
        <f>_xlfn.XLOOKUP(B6977,Returns!B:B,Returns!A:A,"No",0)</f>
        <v>Yes</v>
      </c>
      <c r="W6977">
        <f t="shared" si="432"/>
        <v>11.808</v>
      </c>
      <c r="X6977">
        <f t="shared" si="433"/>
        <v>4</v>
      </c>
      <c r="Y6977">
        <f t="shared" si="434"/>
        <v>9.4464000000000006</v>
      </c>
      <c r="Z6977" s="12">
        <f t="shared" si="435"/>
        <v>21.093749999999996</v>
      </c>
    </row>
    <row r="6978" spans="1:26"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t="str">
        <f>_xlfn.XLOOKUP(B6978,Returns!B:B,Returns!A:A,"No",0)</f>
        <v>Yes</v>
      </c>
      <c r="W6978">
        <f t="shared" si="432"/>
        <v>2487.0400000000004</v>
      </c>
      <c r="X6978">
        <f t="shared" si="433"/>
        <v>4</v>
      </c>
      <c r="Y6978">
        <f t="shared" si="434"/>
        <v>1989.6320000000003</v>
      </c>
      <c r="Z6978" s="12">
        <f t="shared" si="435"/>
        <v>2.3437499999999987</v>
      </c>
    </row>
    <row r="6979" spans="1:26"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t="str">
        <f>_xlfn.XLOOKUP(B6979,Returns!B:B,Returns!A:A,"No",0)</f>
        <v>No</v>
      </c>
      <c r="W6979">
        <f t="shared" ref="W6979:W7042" si="436">R6979*S6979</f>
        <v>119.96</v>
      </c>
      <c r="X6979">
        <f t="shared" ref="X6979:X7042" si="437">D6979-C6979</f>
        <v>3</v>
      </c>
      <c r="Y6979">
        <f t="shared" ref="Y6979:Y7042" si="438">W6979-(W6979*T6979)</f>
        <v>119.96</v>
      </c>
      <c r="Z6979" s="12">
        <f t="shared" ref="Z6979:Z7042" si="439">(U6979/Y6979)*100</f>
        <v>14.999999999999995</v>
      </c>
    </row>
    <row r="6980" spans="1:26"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t="str">
        <f>_xlfn.XLOOKUP(B6980,Returns!B:B,Returns!A:A,"No",0)</f>
        <v>No</v>
      </c>
      <c r="W6980">
        <f t="shared" si="436"/>
        <v>439.83</v>
      </c>
      <c r="X6980">
        <f t="shared" si="437"/>
        <v>4</v>
      </c>
      <c r="Y6980">
        <f t="shared" si="438"/>
        <v>439.83</v>
      </c>
      <c r="Z6980" s="12">
        <f t="shared" si="439"/>
        <v>5.4444444444444438</v>
      </c>
    </row>
    <row r="6981" spans="1:26"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t="str">
        <f>_xlfn.XLOOKUP(B6981,Returns!B:B,Returns!A:A,"No",0)</f>
        <v>No</v>
      </c>
      <c r="W6981">
        <f t="shared" si="436"/>
        <v>774.5</v>
      </c>
      <c r="X6981">
        <f t="shared" si="437"/>
        <v>5</v>
      </c>
      <c r="Y6981">
        <f t="shared" si="438"/>
        <v>774.5</v>
      </c>
      <c r="Z6981" s="12">
        <f t="shared" si="439"/>
        <v>9</v>
      </c>
    </row>
    <row r="6982" spans="1:26"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t="str">
        <f>_xlfn.XLOOKUP(B6982,Returns!B:B,Returns!A:A,"No",0)</f>
        <v>No</v>
      </c>
      <c r="W6982">
        <f t="shared" si="436"/>
        <v>23.68</v>
      </c>
      <c r="X6982">
        <f t="shared" si="437"/>
        <v>1</v>
      </c>
      <c r="Y6982">
        <f t="shared" si="438"/>
        <v>23.68</v>
      </c>
      <c r="Z6982" s="12">
        <f t="shared" si="439"/>
        <v>11.999999999999998</v>
      </c>
    </row>
    <row r="6983" spans="1:26"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t="str">
        <f>_xlfn.XLOOKUP(B6983,Returns!B:B,Returns!A:A,"No",0)</f>
        <v>No</v>
      </c>
      <c r="W6983">
        <f t="shared" si="436"/>
        <v>90.539999999999992</v>
      </c>
      <c r="X6983">
        <f t="shared" si="437"/>
        <v>1</v>
      </c>
      <c r="Y6983">
        <f t="shared" si="438"/>
        <v>90.539999999999992</v>
      </c>
      <c r="Z6983" s="12">
        <f t="shared" si="439"/>
        <v>15.333333333333336</v>
      </c>
    </row>
    <row r="6984" spans="1:26"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t="str">
        <f>_xlfn.XLOOKUP(B6984,Returns!B:B,Returns!A:A,"No",0)</f>
        <v>No</v>
      </c>
      <c r="W6984">
        <f t="shared" si="436"/>
        <v>120.5</v>
      </c>
      <c r="X6984">
        <f t="shared" si="437"/>
        <v>4</v>
      </c>
      <c r="Y6984">
        <f t="shared" si="438"/>
        <v>120.5</v>
      </c>
      <c r="Z6984" s="12">
        <f t="shared" si="439"/>
        <v>9.1999999999999993</v>
      </c>
    </row>
    <row r="6985" spans="1:26"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t="str">
        <f>_xlfn.XLOOKUP(B6985,Returns!B:B,Returns!A:A,"No",0)</f>
        <v>No</v>
      </c>
      <c r="W6985">
        <f t="shared" si="436"/>
        <v>8.7799999999999994</v>
      </c>
      <c r="X6985">
        <f t="shared" si="437"/>
        <v>4</v>
      </c>
      <c r="Y6985">
        <f t="shared" si="438"/>
        <v>8.7799999999999994</v>
      </c>
      <c r="Z6985" s="12">
        <f t="shared" si="439"/>
        <v>26</v>
      </c>
    </row>
    <row r="6986" spans="1:26"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t="str">
        <f>_xlfn.XLOOKUP(B6986,Returns!B:B,Returns!A:A,"No",0)</f>
        <v>No</v>
      </c>
      <c r="W6986">
        <f t="shared" si="436"/>
        <v>1506.96</v>
      </c>
      <c r="X6986">
        <f t="shared" si="437"/>
        <v>4</v>
      </c>
      <c r="Y6986">
        <f t="shared" si="438"/>
        <v>1356.2640000000001</v>
      </c>
      <c r="Z6986" s="12">
        <f t="shared" si="439"/>
        <v>5.2469135802469111</v>
      </c>
    </row>
    <row r="6987" spans="1:26"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t="str">
        <f>_xlfn.XLOOKUP(B6987,Returns!B:B,Returns!A:A,"No",0)</f>
        <v>No</v>
      </c>
      <c r="W6987">
        <f t="shared" si="436"/>
        <v>118.08</v>
      </c>
      <c r="X6987">
        <f t="shared" si="437"/>
        <v>4</v>
      </c>
      <c r="Y6987">
        <f t="shared" si="438"/>
        <v>118.08</v>
      </c>
      <c r="Z6987" s="12">
        <f t="shared" si="439"/>
        <v>12.25</v>
      </c>
    </row>
    <row r="6988" spans="1:26"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t="str">
        <f>_xlfn.XLOOKUP(B6988,Returns!B:B,Returns!A:A,"No",0)</f>
        <v>No</v>
      </c>
      <c r="W6988">
        <f t="shared" si="436"/>
        <v>23.92</v>
      </c>
      <c r="X6988">
        <f t="shared" si="437"/>
        <v>4</v>
      </c>
      <c r="Y6988">
        <f t="shared" si="438"/>
        <v>23.92</v>
      </c>
      <c r="Z6988" s="12">
        <f t="shared" si="439"/>
        <v>12.5</v>
      </c>
    </row>
    <row r="6989" spans="1:26"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t="str">
        <f>_xlfn.XLOOKUP(B6989,Returns!B:B,Returns!A:A,"No",0)</f>
        <v>No</v>
      </c>
      <c r="W6989">
        <f t="shared" si="436"/>
        <v>132</v>
      </c>
      <c r="X6989">
        <f t="shared" si="437"/>
        <v>4</v>
      </c>
      <c r="Y6989">
        <f t="shared" si="438"/>
        <v>132</v>
      </c>
      <c r="Z6989" s="12">
        <f t="shared" si="439"/>
        <v>9.6</v>
      </c>
    </row>
    <row r="6990" spans="1:26"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t="str">
        <f>_xlfn.XLOOKUP(B6990,Returns!B:B,Returns!A:A,"No",0)</f>
        <v>No</v>
      </c>
      <c r="W6990">
        <f t="shared" si="436"/>
        <v>5790.5999999999995</v>
      </c>
      <c r="X6990">
        <f t="shared" si="437"/>
        <v>5</v>
      </c>
      <c r="Y6990">
        <f t="shared" si="438"/>
        <v>4632.4799999999996</v>
      </c>
      <c r="Z6990" s="12">
        <f t="shared" si="439"/>
        <v>2.8124999999999964</v>
      </c>
    </row>
    <row r="6991" spans="1:26"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t="str">
        <f>_xlfn.XLOOKUP(B6991,Returns!B:B,Returns!A:A,"No",0)</f>
        <v>No</v>
      </c>
      <c r="W6991">
        <f t="shared" si="436"/>
        <v>2.7839999999999994</v>
      </c>
      <c r="X6991">
        <f t="shared" si="437"/>
        <v>2</v>
      </c>
      <c r="Y6991">
        <f t="shared" si="438"/>
        <v>0.55679999999999996</v>
      </c>
      <c r="Z6991" s="12">
        <f t="shared" si="439"/>
        <v>-675.00000000000023</v>
      </c>
    </row>
    <row r="6992" spans="1:26"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t="str">
        <f>_xlfn.XLOOKUP(B6992,Returns!B:B,Returns!A:A,"No",0)</f>
        <v>No</v>
      </c>
      <c r="W6992">
        <f t="shared" si="436"/>
        <v>133.29</v>
      </c>
      <c r="X6992">
        <f t="shared" si="437"/>
        <v>5</v>
      </c>
      <c r="Y6992">
        <f t="shared" si="438"/>
        <v>133.29</v>
      </c>
      <c r="Z6992" s="12">
        <f t="shared" si="439"/>
        <v>14.000000000000002</v>
      </c>
    </row>
    <row r="6993" spans="1:26"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t="str">
        <f>_xlfn.XLOOKUP(B6993,Returns!B:B,Returns!A:A,"No",0)</f>
        <v>No</v>
      </c>
      <c r="W6993">
        <f t="shared" si="436"/>
        <v>1131</v>
      </c>
      <c r="X6993">
        <f t="shared" si="437"/>
        <v>5</v>
      </c>
      <c r="Y6993">
        <f t="shared" si="438"/>
        <v>1131</v>
      </c>
      <c r="Z6993" s="12">
        <f t="shared" si="439"/>
        <v>5.2</v>
      </c>
    </row>
    <row r="6994" spans="1:26"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t="str">
        <f>_xlfn.XLOOKUP(B6994,Returns!B:B,Returns!A:A,"No",0)</f>
        <v>No</v>
      </c>
      <c r="W6994">
        <f t="shared" si="436"/>
        <v>559.62</v>
      </c>
      <c r="X6994">
        <f t="shared" si="437"/>
        <v>5</v>
      </c>
      <c r="Y6994">
        <f t="shared" si="438"/>
        <v>559.62</v>
      </c>
      <c r="Z6994" s="12">
        <f t="shared" si="439"/>
        <v>7.333333333333333</v>
      </c>
    </row>
    <row r="6995" spans="1:26"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t="str">
        <f>_xlfn.XLOOKUP(B6995,Returns!B:B,Returns!A:A,"No",0)</f>
        <v>No</v>
      </c>
      <c r="W6995">
        <f t="shared" si="436"/>
        <v>1861.0199999999998</v>
      </c>
      <c r="X6995">
        <f t="shared" si="437"/>
        <v>5</v>
      </c>
      <c r="Y6995">
        <f t="shared" si="438"/>
        <v>1861.0199999999998</v>
      </c>
      <c r="Z6995" s="12">
        <f t="shared" si="439"/>
        <v>4.2857142857142847</v>
      </c>
    </row>
    <row r="6996" spans="1:26"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t="str">
        <f>_xlfn.XLOOKUP(B6996,Returns!B:B,Returns!A:A,"No",0)</f>
        <v>No</v>
      </c>
      <c r="W6996">
        <f t="shared" si="436"/>
        <v>139.5</v>
      </c>
      <c r="X6996">
        <f t="shared" si="437"/>
        <v>5</v>
      </c>
      <c r="Y6996">
        <f t="shared" si="438"/>
        <v>139.5</v>
      </c>
      <c r="Z6996" s="12">
        <f t="shared" si="439"/>
        <v>4.9999999999999982</v>
      </c>
    </row>
    <row r="6997" spans="1:26"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t="str">
        <f>_xlfn.XLOOKUP(B6997,Returns!B:B,Returns!A:A,"No",0)</f>
        <v>No</v>
      </c>
      <c r="W6997">
        <f t="shared" si="436"/>
        <v>124.32</v>
      </c>
      <c r="X6997">
        <f t="shared" si="437"/>
        <v>7</v>
      </c>
      <c r="Y6997">
        <f t="shared" si="438"/>
        <v>124.32</v>
      </c>
      <c r="Z6997" s="12">
        <f t="shared" si="439"/>
        <v>6.75</v>
      </c>
    </row>
    <row r="6998" spans="1:26"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t="str">
        <f>_xlfn.XLOOKUP(B6998,Returns!B:B,Returns!A:A,"No",0)</f>
        <v>No</v>
      </c>
      <c r="W6998">
        <f t="shared" si="436"/>
        <v>55.359999999999992</v>
      </c>
      <c r="X6998">
        <f t="shared" si="437"/>
        <v>2</v>
      </c>
      <c r="Y6998">
        <f t="shared" si="438"/>
        <v>11.071999999999996</v>
      </c>
      <c r="Z6998" s="12">
        <f t="shared" si="439"/>
        <v>-200.00000000000014</v>
      </c>
    </row>
    <row r="6999" spans="1:26"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t="str">
        <f>_xlfn.XLOOKUP(B6999,Returns!B:B,Returns!A:A,"No",0)</f>
        <v>No</v>
      </c>
      <c r="W6999">
        <f t="shared" si="436"/>
        <v>703.48800000000006</v>
      </c>
      <c r="X6999">
        <f t="shared" si="437"/>
        <v>2</v>
      </c>
      <c r="Y6999">
        <f t="shared" si="438"/>
        <v>562.79040000000009</v>
      </c>
      <c r="Z6999" s="12">
        <f t="shared" si="439"/>
        <v>11.328124999999996</v>
      </c>
    </row>
    <row r="7000" spans="1:26"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t="str">
        <f>_xlfn.XLOOKUP(B7000,Returns!B:B,Returns!A:A,"No",0)</f>
        <v>No</v>
      </c>
      <c r="W7000">
        <f t="shared" si="436"/>
        <v>25.92</v>
      </c>
      <c r="X7000">
        <f t="shared" si="437"/>
        <v>6</v>
      </c>
      <c r="Y7000">
        <f t="shared" si="438"/>
        <v>25.92</v>
      </c>
      <c r="Z7000" s="12">
        <f t="shared" si="439"/>
        <v>24.5</v>
      </c>
    </row>
    <row r="7001" spans="1:26"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t="str">
        <f>_xlfn.XLOOKUP(B7001,Returns!B:B,Returns!A:A,"No",0)</f>
        <v>No</v>
      </c>
      <c r="W7001">
        <f t="shared" si="436"/>
        <v>625.31999999999994</v>
      </c>
      <c r="X7001">
        <f t="shared" si="437"/>
        <v>3</v>
      </c>
      <c r="Y7001">
        <f t="shared" si="438"/>
        <v>625.31999999999994</v>
      </c>
      <c r="Z7001" s="12">
        <f t="shared" si="439"/>
        <v>9.9999999999999982</v>
      </c>
    </row>
    <row r="7002" spans="1:26"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t="str">
        <f>_xlfn.XLOOKUP(B7002,Returns!B:B,Returns!A:A,"No",0)</f>
        <v>No</v>
      </c>
      <c r="W7002">
        <f t="shared" si="436"/>
        <v>51.52</v>
      </c>
      <c r="X7002">
        <f t="shared" si="437"/>
        <v>3</v>
      </c>
      <c r="Y7002">
        <f t="shared" si="438"/>
        <v>51.52</v>
      </c>
      <c r="Z7002" s="12">
        <f t="shared" si="439"/>
        <v>1.5000000000000002</v>
      </c>
    </row>
    <row r="7003" spans="1:26"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t="str">
        <f>_xlfn.XLOOKUP(B7003,Returns!B:B,Returns!A:A,"No",0)</f>
        <v>No</v>
      </c>
      <c r="W7003">
        <f t="shared" si="436"/>
        <v>1466.9759999999999</v>
      </c>
      <c r="X7003">
        <f t="shared" si="437"/>
        <v>4</v>
      </c>
      <c r="Y7003">
        <f t="shared" si="438"/>
        <v>1026.8832</v>
      </c>
      <c r="Z7003" s="12">
        <f t="shared" si="439"/>
        <v>-10.714285714285717</v>
      </c>
    </row>
    <row r="7004" spans="1:26"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t="str">
        <f>_xlfn.XLOOKUP(B7004,Returns!B:B,Returns!A:A,"No",0)</f>
        <v>No</v>
      </c>
      <c r="W7004">
        <f t="shared" si="436"/>
        <v>2024.68</v>
      </c>
      <c r="X7004">
        <f t="shared" si="437"/>
        <v>2</v>
      </c>
      <c r="Y7004">
        <f t="shared" si="438"/>
        <v>2024.68</v>
      </c>
      <c r="Z7004" s="12">
        <f t="shared" si="439"/>
        <v>1.2857142857142863</v>
      </c>
    </row>
    <row r="7005" spans="1:26"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t="str">
        <f>_xlfn.XLOOKUP(B7005,Returns!B:B,Returns!A:A,"No",0)</f>
        <v>No</v>
      </c>
      <c r="W7005">
        <f t="shared" si="436"/>
        <v>138.91200000000001</v>
      </c>
      <c r="X7005">
        <f t="shared" si="437"/>
        <v>2</v>
      </c>
      <c r="Y7005">
        <f t="shared" si="438"/>
        <v>111.12960000000001</v>
      </c>
      <c r="Z7005" s="12">
        <f t="shared" si="439"/>
        <v>20.312499999999993</v>
      </c>
    </row>
    <row r="7006" spans="1:26"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t="str">
        <f>_xlfn.XLOOKUP(B7006,Returns!B:B,Returns!A:A,"No",0)</f>
        <v>No</v>
      </c>
      <c r="W7006">
        <f t="shared" si="436"/>
        <v>5.1840000000000011</v>
      </c>
      <c r="X7006">
        <f t="shared" si="437"/>
        <v>5</v>
      </c>
      <c r="Y7006">
        <f t="shared" si="438"/>
        <v>4.1472000000000007</v>
      </c>
      <c r="Z7006" s="12">
        <f t="shared" si="439"/>
        <v>43.749999999999993</v>
      </c>
    </row>
    <row r="7007" spans="1:26"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t="str">
        <f>_xlfn.XLOOKUP(B7007,Returns!B:B,Returns!A:A,"No",0)</f>
        <v>No</v>
      </c>
      <c r="W7007">
        <f t="shared" si="436"/>
        <v>410.32800000000003</v>
      </c>
      <c r="X7007">
        <f t="shared" si="437"/>
        <v>4</v>
      </c>
      <c r="Y7007">
        <f t="shared" si="438"/>
        <v>369.29520000000002</v>
      </c>
      <c r="Z7007" s="12">
        <f t="shared" si="439"/>
        <v>3.7037037037037042</v>
      </c>
    </row>
    <row r="7008" spans="1:26"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t="str">
        <f>_xlfn.XLOOKUP(B7008,Returns!B:B,Returns!A:A,"No",0)</f>
        <v>No</v>
      </c>
      <c r="W7008">
        <f t="shared" si="436"/>
        <v>17.088000000000001</v>
      </c>
      <c r="X7008">
        <f t="shared" si="437"/>
        <v>6</v>
      </c>
      <c r="Y7008">
        <f t="shared" si="438"/>
        <v>6.8352000000000004</v>
      </c>
      <c r="Z7008" s="12">
        <f t="shared" si="439"/>
        <v>-109.37499999999997</v>
      </c>
    </row>
    <row r="7009" spans="1:26"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t="str">
        <f>_xlfn.XLOOKUP(B7009,Returns!B:B,Returns!A:A,"No",0)</f>
        <v>No</v>
      </c>
      <c r="W7009">
        <f t="shared" si="436"/>
        <v>25.656000000000002</v>
      </c>
      <c r="X7009">
        <f t="shared" si="437"/>
        <v>4</v>
      </c>
      <c r="Y7009">
        <f t="shared" si="438"/>
        <v>7.6968000000000032</v>
      </c>
      <c r="Z7009" s="12">
        <f t="shared" si="439"/>
        <v>-116.66666666666659</v>
      </c>
    </row>
    <row r="7010" spans="1:26"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t="str">
        <f>_xlfn.XLOOKUP(B7010,Returns!B:B,Returns!A:A,"No",0)</f>
        <v>No</v>
      </c>
      <c r="W7010">
        <f t="shared" si="436"/>
        <v>1795.3739999999998</v>
      </c>
      <c r="X7010">
        <f t="shared" si="437"/>
        <v>4</v>
      </c>
      <c r="Y7010">
        <f t="shared" si="438"/>
        <v>1256.7617999999998</v>
      </c>
      <c r="Z7010" s="12">
        <f t="shared" si="439"/>
        <v>-3.4013605442176846</v>
      </c>
    </row>
    <row r="7011" spans="1:26"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t="str">
        <f>_xlfn.XLOOKUP(B7011,Returns!B:B,Returns!A:A,"No",0)</f>
        <v>No</v>
      </c>
      <c r="W7011">
        <f t="shared" si="436"/>
        <v>25.983999999999998</v>
      </c>
      <c r="X7011">
        <f t="shared" si="437"/>
        <v>4</v>
      </c>
      <c r="Y7011">
        <f t="shared" si="438"/>
        <v>20.787199999999999</v>
      </c>
      <c r="Z7011" s="12">
        <f t="shared" si="439"/>
        <v>-18.750000000000007</v>
      </c>
    </row>
    <row r="7012" spans="1:26"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t="str">
        <f>_xlfn.XLOOKUP(B7012,Returns!B:B,Returns!A:A,"No",0)</f>
        <v>No</v>
      </c>
      <c r="W7012">
        <f t="shared" si="436"/>
        <v>89.800000000000011</v>
      </c>
      <c r="X7012">
        <f t="shared" si="437"/>
        <v>4</v>
      </c>
      <c r="Y7012">
        <f t="shared" si="438"/>
        <v>71.84</v>
      </c>
      <c r="Z7012" s="12">
        <f t="shared" si="439"/>
        <v>8.1249999999999982</v>
      </c>
    </row>
    <row r="7013" spans="1:26"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t="str">
        <f>_xlfn.XLOOKUP(B7013,Returns!B:B,Returns!A:A,"No",0)</f>
        <v>No</v>
      </c>
      <c r="W7013">
        <f t="shared" si="436"/>
        <v>10.08</v>
      </c>
      <c r="X7013">
        <f t="shared" si="437"/>
        <v>4</v>
      </c>
      <c r="Y7013">
        <f t="shared" si="438"/>
        <v>10.08</v>
      </c>
      <c r="Z7013" s="12">
        <f t="shared" si="439"/>
        <v>1.5000000000000022</v>
      </c>
    </row>
    <row r="7014" spans="1:26"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t="str">
        <f>_xlfn.XLOOKUP(B7014,Returns!B:B,Returns!A:A,"No",0)</f>
        <v>No</v>
      </c>
      <c r="W7014">
        <f t="shared" si="436"/>
        <v>208.16</v>
      </c>
      <c r="X7014">
        <f t="shared" si="437"/>
        <v>4</v>
      </c>
      <c r="Y7014">
        <f t="shared" si="438"/>
        <v>208.16</v>
      </c>
      <c r="Z7014" s="12">
        <f t="shared" si="439"/>
        <v>27.000000000000007</v>
      </c>
    </row>
    <row r="7015" spans="1:26"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t="str">
        <f>_xlfn.XLOOKUP(B7015,Returns!B:B,Returns!A:A,"No",0)</f>
        <v>No</v>
      </c>
      <c r="W7015">
        <f t="shared" si="436"/>
        <v>444.77100000000002</v>
      </c>
      <c r="X7015">
        <f t="shared" si="437"/>
        <v>2</v>
      </c>
      <c r="Y7015">
        <f t="shared" si="438"/>
        <v>378.05535000000003</v>
      </c>
      <c r="Z7015" s="12">
        <f t="shared" si="439"/>
        <v>4.1522491349480974</v>
      </c>
    </row>
    <row r="7016" spans="1:26"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t="str">
        <f>_xlfn.XLOOKUP(B7016,Returns!B:B,Returns!A:A,"No",0)</f>
        <v>No</v>
      </c>
      <c r="W7016">
        <f t="shared" si="436"/>
        <v>440.28</v>
      </c>
      <c r="X7016">
        <f t="shared" si="437"/>
        <v>2</v>
      </c>
      <c r="Y7016">
        <f t="shared" si="438"/>
        <v>440.28</v>
      </c>
      <c r="Z7016" s="12">
        <f t="shared" si="439"/>
        <v>8.6666666666666679</v>
      </c>
    </row>
    <row r="7017" spans="1:26"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t="str">
        <f>_xlfn.XLOOKUP(B7017,Returns!B:B,Returns!A:A,"No",0)</f>
        <v>No</v>
      </c>
      <c r="W7017">
        <f t="shared" si="436"/>
        <v>65.92</v>
      </c>
      <c r="X7017">
        <f t="shared" si="437"/>
        <v>2</v>
      </c>
      <c r="Y7017">
        <f t="shared" si="438"/>
        <v>65.92</v>
      </c>
      <c r="Z7017" s="12">
        <f t="shared" si="439"/>
        <v>21.500000000000004</v>
      </c>
    </row>
    <row r="7018" spans="1:26"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t="str">
        <f>_xlfn.XLOOKUP(B7018,Returns!B:B,Returns!A:A,"No",0)</f>
        <v>No</v>
      </c>
      <c r="W7018">
        <f t="shared" si="436"/>
        <v>1763.91</v>
      </c>
      <c r="X7018">
        <f t="shared" si="437"/>
        <v>2</v>
      </c>
      <c r="Y7018">
        <f t="shared" si="438"/>
        <v>1763.91</v>
      </c>
      <c r="Z7018" s="12">
        <f t="shared" si="439"/>
        <v>9.3333333333333357</v>
      </c>
    </row>
    <row r="7019" spans="1:26"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t="str">
        <f>_xlfn.XLOOKUP(B7019,Returns!B:B,Returns!A:A,"No",0)</f>
        <v>No</v>
      </c>
      <c r="W7019">
        <f t="shared" si="436"/>
        <v>44.820000000000007</v>
      </c>
      <c r="X7019">
        <f t="shared" si="437"/>
        <v>2</v>
      </c>
      <c r="Y7019">
        <f t="shared" si="438"/>
        <v>44.820000000000007</v>
      </c>
      <c r="Z7019" s="12">
        <f t="shared" si="439"/>
        <v>15.666666666666664</v>
      </c>
    </row>
    <row r="7020" spans="1:26"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t="str">
        <f>_xlfn.XLOOKUP(B7020,Returns!B:B,Returns!A:A,"No",0)</f>
        <v>No</v>
      </c>
      <c r="W7020">
        <f t="shared" si="436"/>
        <v>180.81</v>
      </c>
      <c r="X7020">
        <f t="shared" si="437"/>
        <v>4</v>
      </c>
      <c r="Y7020">
        <f t="shared" si="438"/>
        <v>180.81</v>
      </c>
      <c r="Z7020" s="12">
        <f t="shared" si="439"/>
        <v>6.7142857142857144</v>
      </c>
    </row>
    <row r="7021" spans="1:26"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t="str">
        <f>_xlfn.XLOOKUP(B7021,Returns!B:B,Returns!A:A,"No",0)</f>
        <v>No</v>
      </c>
      <c r="W7021">
        <f t="shared" si="436"/>
        <v>46.656000000000006</v>
      </c>
      <c r="X7021">
        <f t="shared" si="437"/>
        <v>4</v>
      </c>
      <c r="Y7021">
        <f t="shared" si="438"/>
        <v>37.324800000000003</v>
      </c>
      <c r="Z7021" s="12">
        <f t="shared" si="439"/>
        <v>14.583333333333332</v>
      </c>
    </row>
    <row r="7022" spans="1:26"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t="str">
        <f>_xlfn.XLOOKUP(B7022,Returns!B:B,Returns!A:A,"No",0)</f>
        <v>No</v>
      </c>
      <c r="W7022">
        <f t="shared" si="436"/>
        <v>6.8000000000000007</v>
      </c>
      <c r="X7022">
        <f t="shared" si="437"/>
        <v>4</v>
      </c>
      <c r="Y7022">
        <f t="shared" si="438"/>
        <v>5.44</v>
      </c>
      <c r="Z7022" s="12">
        <f t="shared" si="439"/>
        <v>9.3749999999999964</v>
      </c>
    </row>
    <row r="7023" spans="1:26"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t="str">
        <f>_xlfn.XLOOKUP(B7023,Returns!B:B,Returns!A:A,"No",0)</f>
        <v>No</v>
      </c>
      <c r="W7023">
        <f t="shared" si="436"/>
        <v>12.672000000000001</v>
      </c>
      <c r="X7023">
        <f t="shared" si="437"/>
        <v>4</v>
      </c>
      <c r="Y7023">
        <f t="shared" si="438"/>
        <v>10.137600000000001</v>
      </c>
      <c r="Z7023" s="12">
        <f t="shared" si="439"/>
        <v>12.500000000000004</v>
      </c>
    </row>
    <row r="7024" spans="1:26"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t="str">
        <f>_xlfn.XLOOKUP(B7024,Returns!B:B,Returns!A:A,"No",0)</f>
        <v>No</v>
      </c>
      <c r="W7024">
        <f t="shared" si="436"/>
        <v>1292.7600000000002</v>
      </c>
      <c r="X7024">
        <f t="shared" si="437"/>
        <v>4</v>
      </c>
      <c r="Y7024">
        <f t="shared" si="438"/>
        <v>1034.2080000000001</v>
      </c>
      <c r="Z7024" s="12">
        <f t="shared" si="439"/>
        <v>1.0416666666666656</v>
      </c>
    </row>
    <row r="7025" spans="1:26"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t="str">
        <f>_xlfn.XLOOKUP(B7025,Returns!B:B,Returns!A:A,"No",0)</f>
        <v>No</v>
      </c>
      <c r="W7025">
        <f t="shared" si="436"/>
        <v>186.62400000000002</v>
      </c>
      <c r="X7025">
        <f t="shared" si="437"/>
        <v>4</v>
      </c>
      <c r="Y7025">
        <f t="shared" si="438"/>
        <v>149.29920000000001</v>
      </c>
      <c r="Z7025" s="12">
        <f t="shared" si="439"/>
        <v>7.2916666666666661</v>
      </c>
    </row>
    <row r="7026" spans="1:26"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t="str">
        <f>_xlfn.XLOOKUP(B7026,Returns!B:B,Returns!A:A,"No",0)</f>
        <v>No</v>
      </c>
      <c r="W7026">
        <f t="shared" si="436"/>
        <v>2007.5040000000001</v>
      </c>
      <c r="X7026">
        <f t="shared" si="437"/>
        <v>4</v>
      </c>
      <c r="Y7026">
        <f t="shared" si="438"/>
        <v>1606.0032000000001</v>
      </c>
      <c r="Z7026" s="12">
        <f t="shared" si="439"/>
        <v>4.3402777777777759</v>
      </c>
    </row>
    <row r="7027" spans="1:26"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t="str">
        <f>_xlfn.XLOOKUP(B7027,Returns!B:B,Returns!A:A,"No",0)</f>
        <v>No</v>
      </c>
      <c r="W7027">
        <f t="shared" si="436"/>
        <v>1364.7599999999998</v>
      </c>
      <c r="X7027">
        <f t="shared" si="437"/>
        <v>6</v>
      </c>
      <c r="Y7027">
        <f t="shared" si="438"/>
        <v>1364.7599999999998</v>
      </c>
      <c r="Z7027" s="12">
        <f t="shared" si="439"/>
        <v>4.8333333333333321</v>
      </c>
    </row>
    <row r="7028" spans="1:26"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t="str">
        <f>_xlfn.XLOOKUP(B7028,Returns!B:B,Returns!A:A,"No",0)</f>
        <v>No</v>
      </c>
      <c r="W7028">
        <f t="shared" si="436"/>
        <v>184.96</v>
      </c>
      <c r="X7028">
        <f t="shared" si="437"/>
        <v>6</v>
      </c>
      <c r="Y7028">
        <f t="shared" si="438"/>
        <v>147.96800000000002</v>
      </c>
      <c r="Z7028" s="12">
        <f t="shared" si="439"/>
        <v>10.546874999999996</v>
      </c>
    </row>
    <row r="7029" spans="1:26"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t="str">
        <f>_xlfn.XLOOKUP(B7029,Returns!B:B,Returns!A:A,"No",0)</f>
        <v>No</v>
      </c>
      <c r="W7029">
        <f t="shared" si="436"/>
        <v>10.44</v>
      </c>
      <c r="X7029">
        <f t="shared" si="437"/>
        <v>7</v>
      </c>
      <c r="Y7029">
        <f t="shared" si="438"/>
        <v>10.44</v>
      </c>
      <c r="Z7029" s="12">
        <f t="shared" si="439"/>
        <v>23</v>
      </c>
    </row>
    <row r="7030" spans="1:26"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t="str">
        <f>_xlfn.XLOOKUP(B7030,Returns!B:B,Returns!A:A,"No",0)</f>
        <v>No</v>
      </c>
      <c r="W7030">
        <f t="shared" si="436"/>
        <v>169.5</v>
      </c>
      <c r="X7030">
        <f t="shared" si="437"/>
        <v>3</v>
      </c>
      <c r="Y7030">
        <f t="shared" si="438"/>
        <v>169.5</v>
      </c>
      <c r="Z7030" s="12">
        <f t="shared" si="439"/>
        <v>9.1999999999999993</v>
      </c>
    </row>
    <row r="7031" spans="1:26"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t="str">
        <f>_xlfn.XLOOKUP(B7031,Returns!B:B,Returns!A:A,"No",0)</f>
        <v>No</v>
      </c>
      <c r="W7031">
        <f t="shared" si="436"/>
        <v>84.42</v>
      </c>
      <c r="X7031">
        <f t="shared" si="437"/>
        <v>5</v>
      </c>
      <c r="Y7031">
        <f t="shared" si="438"/>
        <v>84.42</v>
      </c>
      <c r="Z7031" s="12">
        <f t="shared" si="439"/>
        <v>9.3333333333333339</v>
      </c>
    </row>
    <row r="7032" spans="1:26"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t="str">
        <f>_xlfn.XLOOKUP(B7032,Returns!B:B,Returns!A:A,"No",0)</f>
        <v>No</v>
      </c>
      <c r="W7032">
        <f t="shared" si="436"/>
        <v>72</v>
      </c>
      <c r="X7032">
        <f t="shared" si="437"/>
        <v>5</v>
      </c>
      <c r="Y7032">
        <f t="shared" si="438"/>
        <v>72</v>
      </c>
      <c r="Z7032" s="12">
        <f t="shared" si="439"/>
        <v>8.9999999999999947</v>
      </c>
    </row>
    <row r="7033" spans="1:26"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t="str">
        <f>_xlfn.XLOOKUP(B7033,Returns!B:B,Returns!A:A,"No",0)</f>
        <v>No</v>
      </c>
      <c r="W7033">
        <f t="shared" si="436"/>
        <v>278.82</v>
      </c>
      <c r="X7033">
        <f t="shared" si="437"/>
        <v>5</v>
      </c>
      <c r="Y7033">
        <f t="shared" si="438"/>
        <v>278.82</v>
      </c>
      <c r="Z7033" s="12">
        <f t="shared" si="439"/>
        <v>9</v>
      </c>
    </row>
    <row r="7034" spans="1:26"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t="str">
        <f>_xlfn.XLOOKUP(B7034,Returns!B:B,Returns!A:A,"No",0)</f>
        <v>No</v>
      </c>
      <c r="W7034">
        <f t="shared" si="436"/>
        <v>736.9380000000001</v>
      </c>
      <c r="X7034">
        <f t="shared" si="437"/>
        <v>5</v>
      </c>
      <c r="Y7034">
        <f t="shared" si="438"/>
        <v>663.24420000000009</v>
      </c>
      <c r="Z7034" s="12">
        <f t="shared" si="439"/>
        <v>1.2345679012345658</v>
      </c>
    </row>
    <row r="7035" spans="1:26"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t="str">
        <f>_xlfn.XLOOKUP(B7035,Returns!B:B,Returns!A:A,"No",0)</f>
        <v>No</v>
      </c>
      <c r="W7035">
        <f t="shared" si="436"/>
        <v>165.02400000000003</v>
      </c>
      <c r="X7035">
        <f t="shared" si="437"/>
        <v>5</v>
      </c>
      <c r="Y7035">
        <f t="shared" si="438"/>
        <v>132.01920000000001</v>
      </c>
      <c r="Z7035" s="12">
        <f t="shared" si="439"/>
        <v>13.020833333333332</v>
      </c>
    </row>
    <row r="7036" spans="1:26"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t="str">
        <f>_xlfn.XLOOKUP(B7036,Returns!B:B,Returns!A:A,"No",0)</f>
        <v>No</v>
      </c>
      <c r="W7036">
        <f t="shared" si="436"/>
        <v>105.696</v>
      </c>
      <c r="X7036">
        <f t="shared" si="437"/>
        <v>5</v>
      </c>
      <c r="Y7036">
        <f t="shared" si="438"/>
        <v>84.556799999999996</v>
      </c>
      <c r="Z7036" s="12">
        <f t="shared" si="439"/>
        <v>13.541666666666666</v>
      </c>
    </row>
    <row r="7037" spans="1:26"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t="str">
        <f>_xlfn.XLOOKUP(B7037,Returns!B:B,Returns!A:A,"No",0)</f>
        <v>No</v>
      </c>
      <c r="W7037">
        <f t="shared" si="436"/>
        <v>1570.1760000000002</v>
      </c>
      <c r="X7037">
        <f t="shared" si="437"/>
        <v>4</v>
      </c>
      <c r="Y7037">
        <f t="shared" si="438"/>
        <v>1256.1408000000001</v>
      </c>
      <c r="Z7037" s="12">
        <f t="shared" si="439"/>
        <v>4.1666666666666643</v>
      </c>
    </row>
    <row r="7038" spans="1:26"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t="str">
        <f>_xlfn.XLOOKUP(B7038,Returns!B:B,Returns!A:A,"No",0)</f>
        <v>No</v>
      </c>
      <c r="W7038">
        <f t="shared" si="436"/>
        <v>959.96800000000007</v>
      </c>
      <c r="X7038">
        <f t="shared" si="437"/>
        <v>2</v>
      </c>
      <c r="Y7038">
        <f t="shared" si="438"/>
        <v>767.97440000000006</v>
      </c>
      <c r="Z7038" s="12">
        <f t="shared" si="439"/>
        <v>11.718749999999996</v>
      </c>
    </row>
    <row r="7039" spans="1:26"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t="str">
        <f>_xlfn.XLOOKUP(B7039,Returns!B:B,Returns!A:A,"No",0)</f>
        <v>No</v>
      </c>
      <c r="W7039">
        <f t="shared" si="436"/>
        <v>25.92</v>
      </c>
      <c r="X7039">
        <f t="shared" si="437"/>
        <v>5</v>
      </c>
      <c r="Y7039">
        <f t="shared" si="438"/>
        <v>25.92</v>
      </c>
      <c r="Z7039" s="12">
        <f t="shared" si="439"/>
        <v>24.000000000000004</v>
      </c>
    </row>
    <row r="7040" spans="1:26"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t="str">
        <f>_xlfn.XLOOKUP(B7040,Returns!B:B,Returns!A:A,"No",0)</f>
        <v>No</v>
      </c>
      <c r="W7040">
        <f t="shared" si="436"/>
        <v>53.820000000000007</v>
      </c>
      <c r="X7040">
        <f t="shared" si="437"/>
        <v>5</v>
      </c>
      <c r="Y7040">
        <f t="shared" si="438"/>
        <v>53.820000000000007</v>
      </c>
      <c r="Z7040" s="12">
        <f t="shared" si="439"/>
        <v>11.999999999999998</v>
      </c>
    </row>
    <row r="7041" spans="1:26"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t="str">
        <f>_xlfn.XLOOKUP(B7041,Returns!B:B,Returns!A:A,"No",0)</f>
        <v>No</v>
      </c>
      <c r="W7041">
        <f t="shared" si="436"/>
        <v>333.44</v>
      </c>
      <c r="X7041">
        <f t="shared" si="437"/>
        <v>6</v>
      </c>
      <c r="Y7041">
        <f t="shared" si="438"/>
        <v>333.44</v>
      </c>
      <c r="Z7041" s="12">
        <f t="shared" si="439"/>
        <v>12.500000000000004</v>
      </c>
    </row>
    <row r="7042" spans="1:26"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t="str">
        <f>_xlfn.XLOOKUP(B7042,Returns!B:B,Returns!A:A,"No",0)</f>
        <v>No</v>
      </c>
      <c r="W7042">
        <f t="shared" si="436"/>
        <v>74.448000000000008</v>
      </c>
      <c r="X7042">
        <f t="shared" si="437"/>
        <v>6</v>
      </c>
      <c r="Y7042">
        <f t="shared" si="438"/>
        <v>59.558400000000006</v>
      </c>
      <c r="Z7042" s="12">
        <f t="shared" si="439"/>
        <v>14.062499999999996</v>
      </c>
    </row>
    <row r="7043" spans="1:26"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t="str">
        <f>_xlfn.XLOOKUP(B7043,Returns!B:B,Returns!A:A,"No",0)</f>
        <v>No</v>
      </c>
      <c r="W7043">
        <f t="shared" ref="W7043:W7106" si="440">R7043*S7043</f>
        <v>248.72</v>
      </c>
      <c r="X7043">
        <f t="shared" ref="X7043:X7106" si="441">D7043-C7043</f>
        <v>6</v>
      </c>
      <c r="Y7043">
        <f t="shared" ref="Y7043:Y7106" si="442">W7043-(W7043*T7043)</f>
        <v>248.72</v>
      </c>
      <c r="Z7043" s="12">
        <f t="shared" ref="Z7043:Z7106" si="443">(U7043/Y7043)*100</f>
        <v>11</v>
      </c>
    </row>
    <row r="7044" spans="1:26"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t="str">
        <f>_xlfn.XLOOKUP(B7044,Returns!B:B,Returns!A:A,"No",0)</f>
        <v>No</v>
      </c>
      <c r="W7044">
        <f t="shared" si="440"/>
        <v>2999.8500000000004</v>
      </c>
      <c r="X7044">
        <f t="shared" si="441"/>
        <v>5</v>
      </c>
      <c r="Y7044">
        <f t="shared" si="442"/>
        <v>1799.91</v>
      </c>
      <c r="Z7044" s="12">
        <f t="shared" si="443"/>
        <v>3.8888888888888871</v>
      </c>
    </row>
    <row r="7045" spans="1:26"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t="str">
        <f>_xlfn.XLOOKUP(B7045,Returns!B:B,Returns!A:A,"No",0)</f>
        <v>No</v>
      </c>
      <c r="W7045">
        <f t="shared" si="440"/>
        <v>794.976</v>
      </c>
      <c r="X7045">
        <f t="shared" si="441"/>
        <v>5</v>
      </c>
      <c r="Y7045">
        <f t="shared" si="442"/>
        <v>556.48320000000001</v>
      </c>
      <c r="Z7045" s="12">
        <f t="shared" si="443"/>
        <v>-2.5510204081632621</v>
      </c>
    </row>
    <row r="7046" spans="1:26"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t="str">
        <f>_xlfn.XLOOKUP(B7046,Returns!B:B,Returns!A:A,"No",0)</f>
        <v>No</v>
      </c>
      <c r="W7046">
        <f t="shared" si="440"/>
        <v>18.368000000000002</v>
      </c>
      <c r="X7046">
        <f t="shared" si="441"/>
        <v>5</v>
      </c>
      <c r="Y7046">
        <f t="shared" si="442"/>
        <v>14.694400000000002</v>
      </c>
      <c r="Z7046" s="12">
        <f t="shared" si="443"/>
        <v>7.8124999999999902</v>
      </c>
    </row>
    <row r="7047" spans="1:26"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t="str">
        <f>_xlfn.XLOOKUP(B7047,Returns!B:B,Returns!A:A,"No",0)</f>
        <v>No</v>
      </c>
      <c r="W7047">
        <f t="shared" si="440"/>
        <v>18.496000000000002</v>
      </c>
      <c r="X7047">
        <f t="shared" si="441"/>
        <v>6</v>
      </c>
      <c r="Y7047">
        <f t="shared" si="442"/>
        <v>14.796800000000001</v>
      </c>
      <c r="Z7047" s="12">
        <f t="shared" si="443"/>
        <v>22.65625</v>
      </c>
    </row>
    <row r="7048" spans="1:26"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t="str">
        <f>_xlfn.XLOOKUP(B7048,Returns!B:B,Returns!A:A,"No",0)</f>
        <v>No</v>
      </c>
      <c r="W7048">
        <f t="shared" si="440"/>
        <v>99.591999999999999</v>
      </c>
      <c r="X7048">
        <f t="shared" si="441"/>
        <v>4</v>
      </c>
      <c r="Y7048">
        <f t="shared" si="442"/>
        <v>79.673599999999993</v>
      </c>
      <c r="Z7048" s="12">
        <f t="shared" si="443"/>
        <v>3.1249999999999991</v>
      </c>
    </row>
    <row r="7049" spans="1:26"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t="str">
        <f>_xlfn.XLOOKUP(B7049,Returns!B:B,Returns!A:A,"No",0)</f>
        <v>No</v>
      </c>
      <c r="W7049">
        <f t="shared" si="440"/>
        <v>1599.84</v>
      </c>
      <c r="X7049">
        <f t="shared" si="441"/>
        <v>4</v>
      </c>
      <c r="Y7049">
        <f t="shared" si="442"/>
        <v>1599.84</v>
      </c>
      <c r="Z7049" s="12">
        <f t="shared" si="443"/>
        <v>8.75</v>
      </c>
    </row>
    <row r="7050" spans="1:26"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t="str">
        <f>_xlfn.XLOOKUP(B7050,Returns!B:B,Returns!A:A,"No",0)</f>
        <v>No</v>
      </c>
      <c r="W7050">
        <f t="shared" si="440"/>
        <v>46.656000000000006</v>
      </c>
      <c r="X7050">
        <f t="shared" si="441"/>
        <v>2</v>
      </c>
      <c r="Y7050">
        <f t="shared" si="442"/>
        <v>37.324800000000003</v>
      </c>
      <c r="Z7050" s="12">
        <f t="shared" si="443"/>
        <v>14.583333333333332</v>
      </c>
    </row>
    <row r="7051" spans="1:26"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t="str">
        <f>_xlfn.XLOOKUP(B7051,Returns!B:B,Returns!A:A,"No",0)</f>
        <v>No</v>
      </c>
      <c r="W7051">
        <f t="shared" si="440"/>
        <v>29.152000000000001</v>
      </c>
      <c r="X7051">
        <f t="shared" si="441"/>
        <v>5</v>
      </c>
      <c r="Y7051">
        <f t="shared" si="442"/>
        <v>23.3216</v>
      </c>
      <c r="Z7051" s="12">
        <f t="shared" si="443"/>
        <v>10.156249999999996</v>
      </c>
    </row>
    <row r="7052" spans="1:26"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t="str">
        <f>_xlfn.XLOOKUP(B7052,Returns!B:B,Returns!A:A,"No",0)</f>
        <v>Yes</v>
      </c>
      <c r="W7052">
        <f t="shared" si="440"/>
        <v>1048</v>
      </c>
      <c r="X7052">
        <f t="shared" si="441"/>
        <v>0</v>
      </c>
      <c r="Y7052">
        <f t="shared" si="442"/>
        <v>838.4</v>
      </c>
      <c r="Z7052" s="12">
        <f t="shared" si="443"/>
        <v>8.1249999999999982</v>
      </c>
    </row>
    <row r="7053" spans="1:26"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t="str">
        <f>_xlfn.XLOOKUP(B7053,Returns!B:B,Returns!A:A,"No",0)</f>
        <v>Yes</v>
      </c>
      <c r="W7053">
        <f t="shared" si="440"/>
        <v>46.64</v>
      </c>
      <c r="X7053">
        <f t="shared" si="441"/>
        <v>0</v>
      </c>
      <c r="Y7053">
        <f t="shared" si="442"/>
        <v>46.64</v>
      </c>
      <c r="Z7053" s="12">
        <f t="shared" si="443"/>
        <v>13.000000000000004</v>
      </c>
    </row>
    <row r="7054" spans="1:26"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t="str">
        <f>_xlfn.XLOOKUP(B7054,Returns!B:B,Returns!A:A,"No",0)</f>
        <v>Yes</v>
      </c>
      <c r="W7054">
        <f t="shared" si="440"/>
        <v>30.98</v>
      </c>
      <c r="X7054">
        <f t="shared" si="441"/>
        <v>0</v>
      </c>
      <c r="Y7054">
        <f t="shared" si="442"/>
        <v>30.98</v>
      </c>
      <c r="Z7054" s="12">
        <f t="shared" si="443"/>
        <v>44.999999999999993</v>
      </c>
    </row>
    <row r="7055" spans="1:26"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t="str">
        <f>_xlfn.XLOOKUP(B7055,Returns!B:B,Returns!A:A,"No",0)</f>
        <v>Yes</v>
      </c>
      <c r="W7055">
        <f t="shared" si="440"/>
        <v>479.84</v>
      </c>
      <c r="X7055">
        <f t="shared" si="441"/>
        <v>0</v>
      </c>
      <c r="Y7055">
        <f t="shared" si="442"/>
        <v>479.84</v>
      </c>
      <c r="Z7055" s="12">
        <f t="shared" si="443"/>
        <v>5.2499999999999991</v>
      </c>
    </row>
    <row r="7056" spans="1:26"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t="str">
        <f>_xlfn.XLOOKUP(B7056,Returns!B:B,Returns!A:A,"No",0)</f>
        <v>Yes</v>
      </c>
      <c r="W7056">
        <f t="shared" si="440"/>
        <v>1819.6000000000001</v>
      </c>
      <c r="X7056">
        <f t="shared" si="441"/>
        <v>0</v>
      </c>
      <c r="Y7056">
        <f t="shared" si="442"/>
        <v>1455.68</v>
      </c>
      <c r="Z7056" s="12">
        <f t="shared" si="443"/>
        <v>-2.1875000000000013</v>
      </c>
    </row>
    <row r="7057" spans="1:26"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t="str">
        <f>_xlfn.XLOOKUP(B7057,Returns!B:B,Returns!A:A,"No",0)</f>
        <v>Yes</v>
      </c>
      <c r="W7057">
        <f t="shared" si="440"/>
        <v>107.42400000000001</v>
      </c>
      <c r="X7057">
        <f t="shared" si="441"/>
        <v>0</v>
      </c>
      <c r="Y7057">
        <f t="shared" si="442"/>
        <v>85.9392</v>
      </c>
      <c r="Z7057" s="12">
        <f t="shared" si="443"/>
        <v>13.020833333333329</v>
      </c>
    </row>
    <row r="7058" spans="1:26"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t="str">
        <f>_xlfn.XLOOKUP(B7058,Returns!B:B,Returns!A:A,"No",0)</f>
        <v>Yes</v>
      </c>
      <c r="W7058">
        <f t="shared" si="440"/>
        <v>1104.192</v>
      </c>
      <c r="X7058">
        <f t="shared" si="441"/>
        <v>0</v>
      </c>
      <c r="Y7058">
        <f t="shared" si="442"/>
        <v>883.35360000000003</v>
      </c>
      <c r="Z7058" s="12">
        <f t="shared" si="443"/>
        <v>4.5138888888888866</v>
      </c>
    </row>
    <row r="7059" spans="1:26"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t="str">
        <f>_xlfn.XLOOKUP(B7059,Returns!B:B,Returns!A:A,"No",0)</f>
        <v>Yes</v>
      </c>
      <c r="W7059">
        <f t="shared" si="440"/>
        <v>6244.9520000000002</v>
      </c>
      <c r="X7059">
        <f t="shared" si="441"/>
        <v>0</v>
      </c>
      <c r="Y7059">
        <f t="shared" si="442"/>
        <v>4995.9616000000005</v>
      </c>
      <c r="Z7059" s="12">
        <f t="shared" si="443"/>
        <v>2.232142857142855</v>
      </c>
    </row>
    <row r="7060" spans="1:26"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t="str">
        <f>_xlfn.XLOOKUP(B7060,Returns!B:B,Returns!A:A,"No",0)</f>
        <v>Yes</v>
      </c>
      <c r="W7060">
        <f t="shared" si="440"/>
        <v>150.66</v>
      </c>
      <c r="X7060">
        <f t="shared" si="441"/>
        <v>0</v>
      </c>
      <c r="Y7060">
        <f t="shared" si="442"/>
        <v>150.66</v>
      </c>
      <c r="Z7060" s="12">
        <f t="shared" si="443"/>
        <v>1.3333333333333315</v>
      </c>
    </row>
    <row r="7061" spans="1:26"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t="str">
        <f>_xlfn.XLOOKUP(B7061,Returns!B:B,Returns!A:A,"No",0)</f>
        <v>Yes</v>
      </c>
      <c r="W7061">
        <f t="shared" si="440"/>
        <v>166.84</v>
      </c>
      <c r="X7061">
        <f t="shared" si="441"/>
        <v>0</v>
      </c>
      <c r="Y7061">
        <f t="shared" si="442"/>
        <v>166.84</v>
      </c>
      <c r="Z7061" s="12">
        <f t="shared" si="443"/>
        <v>14.499999999999996</v>
      </c>
    </row>
    <row r="7062" spans="1:26"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t="str">
        <f>_xlfn.XLOOKUP(B7062,Returns!B:B,Returns!A:A,"No",0)</f>
        <v>Yes</v>
      </c>
      <c r="W7062">
        <f t="shared" si="440"/>
        <v>11.744</v>
      </c>
      <c r="X7062">
        <f t="shared" si="441"/>
        <v>0</v>
      </c>
      <c r="Y7062">
        <f t="shared" si="442"/>
        <v>9.3951999999999991</v>
      </c>
      <c r="Z7062" s="12">
        <f t="shared" si="443"/>
        <v>22.656250000000004</v>
      </c>
    </row>
    <row r="7063" spans="1:26"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t="str">
        <f>_xlfn.XLOOKUP(B7063,Returns!B:B,Returns!A:A,"No",0)</f>
        <v>No</v>
      </c>
      <c r="W7063">
        <f t="shared" si="440"/>
        <v>36.432000000000002</v>
      </c>
      <c r="X7063">
        <f t="shared" si="441"/>
        <v>2</v>
      </c>
      <c r="Y7063">
        <f t="shared" si="442"/>
        <v>29.145600000000002</v>
      </c>
      <c r="Z7063" s="12">
        <f t="shared" si="443"/>
        <v>14.062499999999996</v>
      </c>
    </row>
    <row r="7064" spans="1:26"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t="str">
        <f>_xlfn.XLOOKUP(B7064,Returns!B:B,Returns!A:A,"No",0)</f>
        <v>No</v>
      </c>
      <c r="W7064">
        <f t="shared" si="440"/>
        <v>83.376000000000005</v>
      </c>
      <c r="X7064">
        <f t="shared" si="441"/>
        <v>2</v>
      </c>
      <c r="Y7064">
        <f t="shared" si="442"/>
        <v>66.700800000000001</v>
      </c>
      <c r="Z7064" s="12">
        <f t="shared" si="443"/>
        <v>15.625</v>
      </c>
    </row>
    <row r="7065" spans="1:26"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t="str">
        <f>_xlfn.XLOOKUP(B7065,Returns!B:B,Returns!A:A,"No",0)</f>
        <v>No</v>
      </c>
      <c r="W7065">
        <f t="shared" si="440"/>
        <v>12.416</v>
      </c>
      <c r="X7065">
        <f t="shared" si="441"/>
        <v>5</v>
      </c>
      <c r="Y7065">
        <f t="shared" si="442"/>
        <v>9.9328000000000003</v>
      </c>
      <c r="Z7065" s="12">
        <f t="shared" si="443"/>
        <v>7.0312499999999902</v>
      </c>
    </row>
    <row r="7066" spans="1:26"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t="str">
        <f>_xlfn.XLOOKUP(B7066,Returns!B:B,Returns!A:A,"No",0)</f>
        <v>No</v>
      </c>
      <c r="W7066">
        <f t="shared" si="440"/>
        <v>98.01</v>
      </c>
      <c r="X7066">
        <f t="shared" si="441"/>
        <v>5</v>
      </c>
      <c r="Y7066">
        <f t="shared" si="442"/>
        <v>98.01</v>
      </c>
      <c r="Z7066" s="12">
        <f t="shared" si="443"/>
        <v>8.6666666666666679</v>
      </c>
    </row>
    <row r="7067" spans="1:26"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t="str">
        <f>_xlfn.XLOOKUP(B7067,Returns!B:B,Returns!A:A,"No",0)</f>
        <v>No</v>
      </c>
      <c r="W7067">
        <f t="shared" si="440"/>
        <v>8829.31</v>
      </c>
      <c r="X7067">
        <f t="shared" si="441"/>
        <v>2</v>
      </c>
      <c r="Y7067">
        <f t="shared" si="442"/>
        <v>8829.31</v>
      </c>
      <c r="Z7067" s="12">
        <f t="shared" si="443"/>
        <v>3.7142857142857144</v>
      </c>
    </row>
    <row r="7068" spans="1:26"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t="str">
        <f>_xlfn.XLOOKUP(B7068,Returns!B:B,Returns!A:A,"No",0)</f>
        <v>No</v>
      </c>
      <c r="W7068">
        <f t="shared" si="440"/>
        <v>233.28000000000003</v>
      </c>
      <c r="X7068">
        <f t="shared" si="441"/>
        <v>4</v>
      </c>
      <c r="Y7068">
        <f t="shared" si="442"/>
        <v>233.28000000000003</v>
      </c>
      <c r="Z7068" s="12">
        <f t="shared" si="443"/>
        <v>8</v>
      </c>
    </row>
    <row r="7069" spans="1:26"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t="str">
        <f>_xlfn.XLOOKUP(B7069,Returns!B:B,Returns!A:A,"No",0)</f>
        <v>No</v>
      </c>
      <c r="W7069">
        <f t="shared" si="440"/>
        <v>3.927999999999999</v>
      </c>
      <c r="X7069">
        <f t="shared" si="441"/>
        <v>5</v>
      </c>
      <c r="Y7069">
        <f t="shared" si="442"/>
        <v>0.78559999999999963</v>
      </c>
      <c r="Z7069" s="12">
        <f t="shared" si="443"/>
        <v>-412.50000000000028</v>
      </c>
    </row>
    <row r="7070" spans="1:26"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t="str">
        <f>_xlfn.XLOOKUP(B7070,Returns!B:B,Returns!A:A,"No",0)</f>
        <v>No</v>
      </c>
      <c r="W7070">
        <f t="shared" si="440"/>
        <v>743.904</v>
      </c>
      <c r="X7070">
        <f t="shared" si="441"/>
        <v>5</v>
      </c>
      <c r="Y7070">
        <f t="shared" si="442"/>
        <v>595.1232</v>
      </c>
      <c r="Z7070" s="12">
        <f t="shared" si="443"/>
        <v>5.2083333333333339</v>
      </c>
    </row>
    <row r="7071" spans="1:26"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t="str">
        <f>_xlfn.XLOOKUP(B7071,Returns!B:B,Returns!A:A,"No",0)</f>
        <v>No</v>
      </c>
      <c r="W7071">
        <f t="shared" si="440"/>
        <v>5.98</v>
      </c>
      <c r="X7071">
        <f t="shared" si="441"/>
        <v>5</v>
      </c>
      <c r="Y7071">
        <f t="shared" si="442"/>
        <v>5.98</v>
      </c>
      <c r="Z7071" s="12">
        <f t="shared" si="443"/>
        <v>44.999999999999993</v>
      </c>
    </row>
    <row r="7072" spans="1:26"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t="str">
        <f>_xlfn.XLOOKUP(B7072,Returns!B:B,Returns!A:A,"No",0)</f>
        <v>No</v>
      </c>
      <c r="W7072">
        <f t="shared" si="440"/>
        <v>18.496000000000002</v>
      </c>
      <c r="X7072">
        <f t="shared" si="441"/>
        <v>5</v>
      </c>
      <c r="Y7072">
        <f t="shared" si="442"/>
        <v>14.796800000000001</v>
      </c>
      <c r="Z7072" s="12">
        <f t="shared" si="443"/>
        <v>22.65625</v>
      </c>
    </row>
    <row r="7073" spans="1:26"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t="str">
        <f>_xlfn.XLOOKUP(B7073,Returns!B:B,Returns!A:A,"No",0)</f>
        <v>No</v>
      </c>
      <c r="W7073">
        <f t="shared" si="440"/>
        <v>8.895999999999999</v>
      </c>
      <c r="X7073">
        <f t="shared" si="441"/>
        <v>5</v>
      </c>
      <c r="Y7073">
        <f t="shared" si="442"/>
        <v>7.1167999999999996</v>
      </c>
      <c r="Z7073" s="12">
        <f t="shared" si="443"/>
        <v>4.6874999999999982</v>
      </c>
    </row>
    <row r="7074" spans="1:26"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t="str">
        <f>_xlfn.XLOOKUP(B7074,Returns!B:B,Returns!A:A,"No",0)</f>
        <v>No</v>
      </c>
      <c r="W7074">
        <f t="shared" si="440"/>
        <v>5.1840000000000011</v>
      </c>
      <c r="X7074">
        <f t="shared" si="441"/>
        <v>5</v>
      </c>
      <c r="Y7074">
        <f t="shared" si="442"/>
        <v>4.1472000000000007</v>
      </c>
      <c r="Z7074" s="12">
        <f t="shared" si="443"/>
        <v>43.749999999999993</v>
      </c>
    </row>
    <row r="7075" spans="1:26"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t="str">
        <f>_xlfn.XLOOKUP(B7075,Returns!B:B,Returns!A:A,"No",0)</f>
        <v>No</v>
      </c>
      <c r="W7075">
        <f t="shared" si="440"/>
        <v>879.59999999999991</v>
      </c>
      <c r="X7075">
        <f t="shared" si="441"/>
        <v>5</v>
      </c>
      <c r="Y7075">
        <f t="shared" si="442"/>
        <v>703.68</v>
      </c>
      <c r="Z7075" s="12">
        <f t="shared" si="443"/>
        <v>2.1875000000000013</v>
      </c>
    </row>
    <row r="7076" spans="1:26"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t="str">
        <f>_xlfn.XLOOKUP(B7076,Returns!B:B,Returns!A:A,"No",0)</f>
        <v>No</v>
      </c>
      <c r="W7076">
        <f t="shared" si="440"/>
        <v>19.007999999999996</v>
      </c>
      <c r="X7076">
        <f t="shared" si="441"/>
        <v>5</v>
      </c>
      <c r="Y7076">
        <f t="shared" si="442"/>
        <v>3.8015999999999988</v>
      </c>
      <c r="Z7076" s="12">
        <f t="shared" si="443"/>
        <v>-218.75000000000014</v>
      </c>
    </row>
    <row r="7077" spans="1:26"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t="str">
        <f>_xlfn.XLOOKUP(B7077,Returns!B:B,Returns!A:A,"No",0)</f>
        <v>No</v>
      </c>
      <c r="W7077">
        <f t="shared" si="440"/>
        <v>26.688000000000002</v>
      </c>
      <c r="X7077">
        <f t="shared" si="441"/>
        <v>5</v>
      </c>
      <c r="Y7077">
        <f t="shared" si="442"/>
        <v>21.3504</v>
      </c>
      <c r="Z7077" s="12">
        <f t="shared" si="443"/>
        <v>4.6874999999999991</v>
      </c>
    </row>
    <row r="7078" spans="1:26"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t="str">
        <f>_xlfn.XLOOKUP(B7078,Returns!B:B,Returns!A:A,"No",0)</f>
        <v>No</v>
      </c>
      <c r="W7078">
        <f t="shared" si="440"/>
        <v>274.5</v>
      </c>
      <c r="X7078">
        <f t="shared" si="441"/>
        <v>5</v>
      </c>
      <c r="Y7078">
        <f t="shared" si="442"/>
        <v>274.5</v>
      </c>
      <c r="Z7078" s="12">
        <f t="shared" si="443"/>
        <v>9.8000000000000025</v>
      </c>
    </row>
    <row r="7079" spans="1:26"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t="str">
        <f>_xlfn.XLOOKUP(B7079,Returns!B:B,Returns!A:A,"No",0)</f>
        <v>Yes</v>
      </c>
      <c r="W7079">
        <f t="shared" si="440"/>
        <v>160.37700000000004</v>
      </c>
      <c r="X7079">
        <f t="shared" si="441"/>
        <v>4</v>
      </c>
      <c r="Y7079">
        <f t="shared" si="442"/>
        <v>48.113100000000017</v>
      </c>
      <c r="Z7079" s="12">
        <f t="shared" si="443"/>
        <v>-36.507936507936485</v>
      </c>
    </row>
    <row r="7080" spans="1:26"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t="str">
        <f>_xlfn.XLOOKUP(B7080,Returns!B:B,Returns!A:A,"No",0)</f>
        <v>Yes</v>
      </c>
      <c r="W7080">
        <f t="shared" si="440"/>
        <v>2785.1040000000003</v>
      </c>
      <c r="X7080">
        <f t="shared" si="441"/>
        <v>4</v>
      </c>
      <c r="Y7080">
        <f t="shared" si="442"/>
        <v>2228.0832</v>
      </c>
      <c r="Z7080" s="12">
        <f t="shared" si="443"/>
        <v>1.5624999999999973</v>
      </c>
    </row>
    <row r="7081" spans="1:26"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t="str">
        <f>_xlfn.XLOOKUP(B7081,Returns!B:B,Returns!A:A,"No",0)</f>
        <v>Yes</v>
      </c>
      <c r="W7081">
        <f t="shared" si="440"/>
        <v>77.824000000000012</v>
      </c>
      <c r="X7081">
        <f t="shared" si="441"/>
        <v>4</v>
      </c>
      <c r="Y7081">
        <f t="shared" si="442"/>
        <v>62.259200000000007</v>
      </c>
      <c r="Z7081" s="12">
        <f t="shared" si="443"/>
        <v>5.4687499999999964</v>
      </c>
    </row>
    <row r="7082" spans="1:26"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t="str">
        <f>_xlfn.XLOOKUP(B7082,Returns!B:B,Returns!A:A,"No",0)</f>
        <v>Yes</v>
      </c>
      <c r="W7082">
        <f t="shared" si="440"/>
        <v>1417.5540000000001</v>
      </c>
      <c r="X7082">
        <f t="shared" si="441"/>
        <v>4</v>
      </c>
      <c r="Y7082">
        <f t="shared" si="442"/>
        <v>850.53240000000005</v>
      </c>
      <c r="Z7082" s="12">
        <f t="shared" si="443"/>
        <v>-17.592592592592595</v>
      </c>
    </row>
    <row r="7083" spans="1:26"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t="str">
        <f>_xlfn.XLOOKUP(B7083,Returns!B:B,Returns!A:A,"No",0)</f>
        <v>Yes</v>
      </c>
      <c r="W7083">
        <f t="shared" si="440"/>
        <v>3038.04</v>
      </c>
      <c r="X7083">
        <f t="shared" si="441"/>
        <v>4</v>
      </c>
      <c r="Y7083">
        <f t="shared" si="442"/>
        <v>2430.4319999999998</v>
      </c>
      <c r="Z7083" s="12">
        <f t="shared" si="443"/>
        <v>12.500000000000004</v>
      </c>
    </row>
    <row r="7084" spans="1:26"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t="str">
        <f>_xlfn.XLOOKUP(B7084,Returns!B:B,Returns!A:A,"No",0)</f>
        <v>Yes</v>
      </c>
      <c r="W7084">
        <f t="shared" si="440"/>
        <v>86.100000000000023</v>
      </c>
      <c r="X7084">
        <f t="shared" si="441"/>
        <v>4</v>
      </c>
      <c r="Y7084">
        <f t="shared" si="442"/>
        <v>25.830000000000013</v>
      </c>
      <c r="Z7084" s="12">
        <f t="shared" si="443"/>
        <v>-48.888888888888864</v>
      </c>
    </row>
    <row r="7085" spans="1:26"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t="str">
        <f>_xlfn.XLOOKUP(B7085,Returns!B:B,Returns!A:A,"No",0)</f>
        <v>No</v>
      </c>
      <c r="W7085">
        <f t="shared" si="440"/>
        <v>7.04</v>
      </c>
      <c r="X7085">
        <f t="shared" si="441"/>
        <v>4</v>
      </c>
      <c r="Y7085">
        <f t="shared" si="442"/>
        <v>7.04</v>
      </c>
      <c r="Z7085" s="12">
        <f t="shared" si="443"/>
        <v>24</v>
      </c>
    </row>
    <row r="7086" spans="1:26"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t="str">
        <f>_xlfn.XLOOKUP(B7086,Returns!B:B,Returns!A:A,"No",0)</f>
        <v>No</v>
      </c>
      <c r="W7086">
        <f t="shared" si="440"/>
        <v>14635.728000000003</v>
      </c>
      <c r="X7086">
        <f t="shared" si="441"/>
        <v>4</v>
      </c>
      <c r="Y7086">
        <f t="shared" si="442"/>
        <v>11708.582400000003</v>
      </c>
      <c r="Z7086" s="12">
        <f t="shared" si="443"/>
        <v>1.0416666666666665</v>
      </c>
    </row>
    <row r="7087" spans="1:26"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t="str">
        <f>_xlfn.XLOOKUP(B7087,Returns!B:B,Returns!A:A,"No",0)</f>
        <v>No</v>
      </c>
      <c r="W7087">
        <f t="shared" si="440"/>
        <v>42.975000000000009</v>
      </c>
      <c r="X7087">
        <f t="shared" si="441"/>
        <v>3</v>
      </c>
      <c r="Y7087">
        <f t="shared" si="442"/>
        <v>12.892500000000005</v>
      </c>
      <c r="Z7087" s="12">
        <f t="shared" si="443"/>
        <v>-48.888888888888879</v>
      </c>
    </row>
    <row r="7088" spans="1:26"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t="str">
        <f>_xlfn.XLOOKUP(B7088,Returns!B:B,Returns!A:A,"No",0)</f>
        <v>No</v>
      </c>
      <c r="W7088">
        <f t="shared" si="440"/>
        <v>381.79200000000003</v>
      </c>
      <c r="X7088">
        <f t="shared" si="441"/>
        <v>3</v>
      </c>
      <c r="Y7088">
        <f t="shared" si="442"/>
        <v>305.43360000000001</v>
      </c>
      <c r="Z7088" s="12">
        <f t="shared" si="443"/>
        <v>-14.0625</v>
      </c>
    </row>
    <row r="7089" spans="1:26"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t="str">
        <f>_xlfn.XLOOKUP(B7089,Returns!B:B,Returns!A:A,"No",0)</f>
        <v>No</v>
      </c>
      <c r="W7089">
        <f t="shared" si="440"/>
        <v>299.61</v>
      </c>
      <c r="X7089">
        <f t="shared" si="441"/>
        <v>3</v>
      </c>
      <c r="Y7089">
        <f t="shared" si="442"/>
        <v>299.61</v>
      </c>
      <c r="Z7089" s="12">
        <f t="shared" si="443"/>
        <v>7.9999999999999991</v>
      </c>
    </row>
    <row r="7090" spans="1:26"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t="str">
        <f>_xlfn.XLOOKUP(B7090,Returns!B:B,Returns!A:A,"No",0)</f>
        <v>No</v>
      </c>
      <c r="W7090">
        <f t="shared" si="440"/>
        <v>317.44</v>
      </c>
      <c r="X7090">
        <f t="shared" si="441"/>
        <v>2</v>
      </c>
      <c r="Y7090">
        <f t="shared" si="442"/>
        <v>317.44</v>
      </c>
      <c r="Z7090" s="12">
        <f t="shared" si="443"/>
        <v>7.4999999999999982</v>
      </c>
    </row>
    <row r="7091" spans="1:26"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t="str">
        <f>_xlfn.XLOOKUP(B7091,Returns!B:B,Returns!A:A,"No",0)</f>
        <v>No</v>
      </c>
      <c r="W7091">
        <f t="shared" si="440"/>
        <v>119.96</v>
      </c>
      <c r="X7091">
        <f t="shared" si="441"/>
        <v>4</v>
      </c>
      <c r="Y7091">
        <f t="shared" si="442"/>
        <v>95.967999999999989</v>
      </c>
      <c r="Z7091" s="12">
        <f t="shared" si="443"/>
        <v>7.8125</v>
      </c>
    </row>
    <row r="7092" spans="1:26"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t="str">
        <f>_xlfn.XLOOKUP(B7092,Returns!B:B,Returns!A:A,"No",0)</f>
        <v>No</v>
      </c>
      <c r="W7092">
        <f t="shared" si="440"/>
        <v>318.95999999999998</v>
      </c>
      <c r="X7092">
        <f t="shared" si="441"/>
        <v>4</v>
      </c>
      <c r="Y7092">
        <f t="shared" si="442"/>
        <v>318.95999999999998</v>
      </c>
      <c r="Z7092" s="12">
        <f t="shared" si="443"/>
        <v>15.666666666666664</v>
      </c>
    </row>
    <row r="7093" spans="1:26"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t="str">
        <f>_xlfn.XLOOKUP(B7093,Returns!B:B,Returns!A:A,"No",0)</f>
        <v>No</v>
      </c>
      <c r="W7093">
        <f t="shared" si="440"/>
        <v>490.32</v>
      </c>
      <c r="X7093">
        <f t="shared" si="441"/>
        <v>4</v>
      </c>
      <c r="Y7093">
        <f t="shared" si="442"/>
        <v>490.32</v>
      </c>
      <c r="Z7093" s="12">
        <f t="shared" si="443"/>
        <v>9.3333333333333357</v>
      </c>
    </row>
    <row r="7094" spans="1:26"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t="str">
        <f>_xlfn.XLOOKUP(B7094,Returns!B:B,Returns!A:A,"No",0)</f>
        <v>No</v>
      </c>
      <c r="W7094">
        <f t="shared" si="440"/>
        <v>85.52</v>
      </c>
      <c r="X7094">
        <f t="shared" si="441"/>
        <v>4</v>
      </c>
      <c r="Y7094">
        <f t="shared" si="442"/>
        <v>85.52</v>
      </c>
      <c r="Z7094" s="12">
        <f t="shared" si="443"/>
        <v>13</v>
      </c>
    </row>
    <row r="7095" spans="1:26"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t="str">
        <f>_xlfn.XLOOKUP(B7095,Returns!B:B,Returns!A:A,"No",0)</f>
        <v>No</v>
      </c>
      <c r="W7095">
        <f t="shared" si="440"/>
        <v>257.75</v>
      </c>
      <c r="X7095">
        <f t="shared" si="441"/>
        <v>4</v>
      </c>
      <c r="Y7095">
        <f t="shared" si="442"/>
        <v>257.75</v>
      </c>
      <c r="Z7095" s="12">
        <f t="shared" si="443"/>
        <v>9.4</v>
      </c>
    </row>
    <row r="7096" spans="1:26"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t="str">
        <f>_xlfn.XLOOKUP(B7096,Returns!B:B,Returns!A:A,"No",0)</f>
        <v>No</v>
      </c>
      <c r="W7096">
        <f t="shared" si="440"/>
        <v>2879.712</v>
      </c>
      <c r="X7096">
        <f t="shared" si="441"/>
        <v>4</v>
      </c>
      <c r="Y7096">
        <f t="shared" si="442"/>
        <v>2303.7696000000001</v>
      </c>
      <c r="Z7096" s="12">
        <f t="shared" si="443"/>
        <v>3.9062499999999991</v>
      </c>
    </row>
    <row r="7097" spans="1:26"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t="str">
        <f>_xlfn.XLOOKUP(B7097,Returns!B:B,Returns!A:A,"No",0)</f>
        <v>No</v>
      </c>
      <c r="W7097">
        <f t="shared" si="440"/>
        <v>880.12799999999993</v>
      </c>
      <c r="X7097">
        <f t="shared" si="441"/>
        <v>1</v>
      </c>
      <c r="Y7097">
        <f t="shared" si="442"/>
        <v>704.10239999999999</v>
      </c>
      <c r="Z7097" s="12">
        <f t="shared" si="443"/>
        <v>7.8125</v>
      </c>
    </row>
    <row r="7098" spans="1:26"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t="str">
        <f>_xlfn.XLOOKUP(B7098,Returns!B:B,Returns!A:A,"No",0)</f>
        <v>No</v>
      </c>
      <c r="W7098">
        <f t="shared" si="440"/>
        <v>553.5680000000001</v>
      </c>
      <c r="X7098">
        <f t="shared" si="441"/>
        <v>1</v>
      </c>
      <c r="Y7098">
        <f t="shared" si="442"/>
        <v>442.85440000000006</v>
      </c>
      <c r="Z7098" s="12">
        <f t="shared" si="443"/>
        <v>20.312499999999993</v>
      </c>
    </row>
    <row r="7099" spans="1:26"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t="str">
        <f>_xlfn.XLOOKUP(B7099,Returns!B:B,Returns!A:A,"No",0)</f>
        <v>No</v>
      </c>
      <c r="W7099">
        <f t="shared" si="440"/>
        <v>126.6</v>
      </c>
      <c r="X7099">
        <f t="shared" si="441"/>
        <v>1</v>
      </c>
      <c r="Y7099">
        <f t="shared" si="442"/>
        <v>101.28</v>
      </c>
      <c r="Z7099" s="12">
        <f t="shared" si="443"/>
        <v>9.0625000000000018</v>
      </c>
    </row>
    <row r="7100" spans="1:26"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t="str">
        <f>_xlfn.XLOOKUP(B7100,Returns!B:B,Returns!A:A,"No",0)</f>
        <v>No</v>
      </c>
      <c r="W7100">
        <f t="shared" si="440"/>
        <v>2870.64</v>
      </c>
      <c r="X7100">
        <f t="shared" si="441"/>
        <v>4</v>
      </c>
      <c r="Y7100">
        <f t="shared" si="442"/>
        <v>2870.64</v>
      </c>
      <c r="Z7100" s="12">
        <f t="shared" si="443"/>
        <v>5.2222222222222214</v>
      </c>
    </row>
    <row r="7101" spans="1:26"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t="str">
        <f>_xlfn.XLOOKUP(B7101,Returns!B:B,Returns!A:A,"No",0)</f>
        <v>No</v>
      </c>
      <c r="W7101">
        <f t="shared" si="440"/>
        <v>1275.8399999999999</v>
      </c>
      <c r="X7101">
        <f t="shared" si="441"/>
        <v>4</v>
      </c>
      <c r="Y7101">
        <f t="shared" si="442"/>
        <v>1275.8399999999999</v>
      </c>
      <c r="Z7101" s="12">
        <f t="shared" si="443"/>
        <v>7.8333333333333321</v>
      </c>
    </row>
    <row r="7102" spans="1:26"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t="str">
        <f>_xlfn.XLOOKUP(B7102,Returns!B:B,Returns!A:A,"No",0)</f>
        <v>No</v>
      </c>
      <c r="W7102">
        <f t="shared" si="440"/>
        <v>70.415999999999997</v>
      </c>
      <c r="X7102">
        <f t="shared" si="441"/>
        <v>5</v>
      </c>
      <c r="Y7102">
        <f t="shared" si="442"/>
        <v>56.332799999999999</v>
      </c>
      <c r="Z7102" s="12">
        <f t="shared" si="443"/>
        <v>15.624999999999996</v>
      </c>
    </row>
    <row r="7103" spans="1:26"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t="str">
        <f>_xlfn.XLOOKUP(B7103,Returns!B:B,Returns!A:A,"No",0)</f>
        <v>No</v>
      </c>
      <c r="W7103">
        <f t="shared" si="440"/>
        <v>39.295999999999999</v>
      </c>
      <c r="X7103">
        <f t="shared" si="441"/>
        <v>4</v>
      </c>
      <c r="Y7103">
        <f t="shared" si="442"/>
        <v>31.436799999999998</v>
      </c>
      <c r="Z7103" s="12">
        <f t="shared" si="443"/>
        <v>21.093749999999996</v>
      </c>
    </row>
    <row r="7104" spans="1:26"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t="str">
        <f>_xlfn.XLOOKUP(B7104,Returns!B:B,Returns!A:A,"No",0)</f>
        <v>No</v>
      </c>
      <c r="W7104">
        <f t="shared" si="440"/>
        <v>19.710000000000004</v>
      </c>
      <c r="X7104">
        <f t="shared" si="441"/>
        <v>3</v>
      </c>
      <c r="Y7104">
        <f t="shared" si="442"/>
        <v>5.913000000000002</v>
      </c>
      <c r="Z7104" s="12">
        <f t="shared" si="443"/>
        <v>-85.185185185185148</v>
      </c>
    </row>
    <row r="7105" spans="1:26"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t="str">
        <f>_xlfn.XLOOKUP(B7105,Returns!B:B,Returns!A:A,"No",0)</f>
        <v>No</v>
      </c>
      <c r="W7105">
        <f t="shared" si="440"/>
        <v>842.2</v>
      </c>
      <c r="X7105">
        <f t="shared" si="441"/>
        <v>4</v>
      </c>
      <c r="Y7105">
        <f t="shared" si="442"/>
        <v>842.2</v>
      </c>
      <c r="Z7105" s="12">
        <f t="shared" si="443"/>
        <v>12.499999999999996</v>
      </c>
    </row>
    <row r="7106" spans="1:26"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t="str">
        <f>_xlfn.XLOOKUP(B7106,Returns!B:B,Returns!A:A,"No",0)</f>
        <v>No</v>
      </c>
      <c r="W7106">
        <f t="shared" si="440"/>
        <v>4560.695999999999</v>
      </c>
      <c r="X7106">
        <f t="shared" si="441"/>
        <v>2</v>
      </c>
      <c r="Y7106">
        <f t="shared" si="442"/>
        <v>3192.4871999999996</v>
      </c>
      <c r="Z7106" s="12">
        <f t="shared" si="443"/>
        <v>-1.3605442176870752</v>
      </c>
    </row>
    <row r="7107" spans="1:26"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t="str">
        <f>_xlfn.XLOOKUP(B7107,Returns!B:B,Returns!A:A,"No",0)</f>
        <v>No</v>
      </c>
      <c r="W7107">
        <f t="shared" ref="W7107:W7170" si="444">R7107*S7107</f>
        <v>116.35200000000002</v>
      </c>
      <c r="X7107">
        <f t="shared" ref="X7107:X7170" si="445">D7107-C7107</f>
        <v>2</v>
      </c>
      <c r="Y7107">
        <f t="shared" ref="Y7107:Y7170" si="446">W7107-(W7107*T7107)</f>
        <v>93.081600000000009</v>
      </c>
      <c r="Z7107" s="12">
        <f t="shared" ref="Z7107:Z7170" si="447">(U7107/Y7107)*100</f>
        <v>7.8124999999999947</v>
      </c>
    </row>
    <row r="7108" spans="1:26"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t="str">
        <f>_xlfn.XLOOKUP(B7108,Returns!B:B,Returns!A:A,"No",0)</f>
        <v>No</v>
      </c>
      <c r="W7108">
        <f t="shared" si="444"/>
        <v>1100.952</v>
      </c>
      <c r="X7108">
        <f t="shared" si="445"/>
        <v>2</v>
      </c>
      <c r="Y7108">
        <f t="shared" si="446"/>
        <v>880.76160000000004</v>
      </c>
      <c r="Z7108" s="12">
        <f t="shared" si="447"/>
        <v>0.17361111111111147</v>
      </c>
    </row>
    <row r="7109" spans="1:26"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t="str">
        <f>_xlfn.XLOOKUP(B7109,Returns!B:B,Returns!A:A,"No",0)</f>
        <v>No</v>
      </c>
      <c r="W7109">
        <f t="shared" si="444"/>
        <v>51.96</v>
      </c>
      <c r="X7109">
        <f t="shared" si="445"/>
        <v>7</v>
      </c>
      <c r="Y7109">
        <f t="shared" si="446"/>
        <v>51.96</v>
      </c>
      <c r="Z7109" s="12">
        <f t="shared" si="447"/>
        <v>1.499999999999998</v>
      </c>
    </row>
    <row r="7110" spans="1:26"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t="str">
        <f>_xlfn.XLOOKUP(B7110,Returns!B:B,Returns!A:A,"No",0)</f>
        <v>No</v>
      </c>
      <c r="W7110">
        <f t="shared" si="444"/>
        <v>6.56</v>
      </c>
      <c r="X7110">
        <f t="shared" si="445"/>
        <v>7</v>
      </c>
      <c r="Y7110">
        <f t="shared" si="446"/>
        <v>6.56</v>
      </c>
      <c r="Z7110" s="12">
        <f t="shared" si="447"/>
        <v>22.499999999999996</v>
      </c>
    </row>
    <row r="7111" spans="1:26"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t="str">
        <f>_xlfn.XLOOKUP(B7111,Returns!B:B,Returns!A:A,"No",0)</f>
        <v>No</v>
      </c>
      <c r="W7111">
        <f t="shared" si="444"/>
        <v>1839.52</v>
      </c>
      <c r="X7111">
        <f t="shared" si="445"/>
        <v>7</v>
      </c>
      <c r="Y7111">
        <f t="shared" si="446"/>
        <v>1839.52</v>
      </c>
      <c r="Z7111" s="12">
        <f t="shared" si="447"/>
        <v>0.75000000000000033</v>
      </c>
    </row>
    <row r="7112" spans="1:26"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t="str">
        <f>_xlfn.XLOOKUP(B7112,Returns!B:B,Returns!A:A,"No",0)</f>
        <v>No</v>
      </c>
      <c r="W7112">
        <f t="shared" si="444"/>
        <v>15.52</v>
      </c>
      <c r="X7112">
        <f t="shared" si="445"/>
        <v>7</v>
      </c>
      <c r="Y7112">
        <f t="shared" si="446"/>
        <v>15.52</v>
      </c>
      <c r="Z7112" s="12">
        <f t="shared" si="447"/>
        <v>14.499999999999993</v>
      </c>
    </row>
    <row r="7113" spans="1:26"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t="str">
        <f>_xlfn.XLOOKUP(B7113,Returns!B:B,Returns!A:A,"No",0)</f>
        <v>No</v>
      </c>
      <c r="W7113">
        <f t="shared" si="444"/>
        <v>143.91999999999999</v>
      </c>
      <c r="X7113">
        <f t="shared" si="445"/>
        <v>7</v>
      </c>
      <c r="Y7113">
        <f t="shared" si="446"/>
        <v>143.91999999999999</v>
      </c>
      <c r="Z7113" s="12">
        <f t="shared" si="447"/>
        <v>12.499999999999996</v>
      </c>
    </row>
    <row r="7114" spans="1:26"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t="str">
        <f>_xlfn.XLOOKUP(B7114,Returns!B:B,Returns!A:A,"No",0)</f>
        <v>No</v>
      </c>
      <c r="W7114">
        <f t="shared" si="444"/>
        <v>274.5</v>
      </c>
      <c r="X7114">
        <f t="shared" si="445"/>
        <v>7</v>
      </c>
      <c r="Y7114">
        <f t="shared" si="446"/>
        <v>274.5</v>
      </c>
      <c r="Z7114" s="12">
        <f t="shared" si="447"/>
        <v>5.6000000000000014</v>
      </c>
    </row>
    <row r="7115" spans="1:26"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t="str">
        <f>_xlfn.XLOOKUP(B7115,Returns!B:B,Returns!A:A,"No",0)</f>
        <v>No</v>
      </c>
      <c r="W7115">
        <f t="shared" si="444"/>
        <v>18.559999999999999</v>
      </c>
      <c r="X7115">
        <f t="shared" si="445"/>
        <v>7</v>
      </c>
      <c r="Y7115">
        <f t="shared" si="446"/>
        <v>14.847999999999999</v>
      </c>
      <c r="Z7115" s="12">
        <f t="shared" si="447"/>
        <v>21.875</v>
      </c>
    </row>
    <row r="7116" spans="1:26"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t="str">
        <f>_xlfn.XLOOKUP(B7116,Returns!B:B,Returns!A:A,"No",0)</f>
        <v>No</v>
      </c>
      <c r="W7116">
        <f t="shared" si="444"/>
        <v>10115.280000000001</v>
      </c>
      <c r="X7116">
        <f t="shared" si="445"/>
        <v>1</v>
      </c>
      <c r="Y7116">
        <f t="shared" si="446"/>
        <v>10115.280000000001</v>
      </c>
      <c r="Z7116" s="12">
        <f t="shared" si="447"/>
        <v>3.166666666666667</v>
      </c>
    </row>
    <row r="7117" spans="1:26"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t="str">
        <f>_xlfn.XLOOKUP(B7117,Returns!B:B,Returns!A:A,"No",0)</f>
        <v>No</v>
      </c>
      <c r="W7117">
        <f t="shared" si="444"/>
        <v>11.456000000000001</v>
      </c>
      <c r="X7117">
        <f t="shared" si="445"/>
        <v>1</v>
      </c>
      <c r="Y7117">
        <f t="shared" si="446"/>
        <v>9.1648000000000014</v>
      </c>
      <c r="Z7117" s="12">
        <f t="shared" si="447"/>
        <v>21.874999999999993</v>
      </c>
    </row>
    <row r="7118" spans="1:26"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t="str">
        <f>_xlfn.XLOOKUP(B7118,Returns!B:B,Returns!A:A,"No",0)</f>
        <v>No</v>
      </c>
      <c r="W7118">
        <f t="shared" si="444"/>
        <v>123.92</v>
      </c>
      <c r="X7118">
        <f t="shared" si="445"/>
        <v>5</v>
      </c>
      <c r="Y7118">
        <f t="shared" si="446"/>
        <v>123.92</v>
      </c>
      <c r="Z7118" s="12">
        <f t="shared" si="447"/>
        <v>22.499999999999996</v>
      </c>
    </row>
    <row r="7119" spans="1:26"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t="str">
        <f>_xlfn.XLOOKUP(B7119,Returns!B:B,Returns!A:A,"No",0)</f>
        <v>No</v>
      </c>
      <c r="W7119">
        <f t="shared" si="444"/>
        <v>1.3440000000000001</v>
      </c>
      <c r="X7119">
        <f t="shared" si="445"/>
        <v>5</v>
      </c>
      <c r="Y7119">
        <f t="shared" si="446"/>
        <v>1.0752000000000002</v>
      </c>
      <c r="Z7119" s="12">
        <f t="shared" si="447"/>
        <v>43.749999999999986</v>
      </c>
    </row>
    <row r="7120" spans="1:26"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t="str">
        <f>_xlfn.XLOOKUP(B7120,Returns!B:B,Returns!A:A,"No",0)</f>
        <v>No</v>
      </c>
      <c r="W7120">
        <f t="shared" si="444"/>
        <v>53.820000000000007</v>
      </c>
      <c r="X7120">
        <f t="shared" si="445"/>
        <v>4</v>
      </c>
      <c r="Y7120">
        <f t="shared" si="446"/>
        <v>53.820000000000007</v>
      </c>
      <c r="Z7120" s="12">
        <f t="shared" si="447"/>
        <v>16.333333333333332</v>
      </c>
    </row>
    <row r="7121" spans="1:26"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t="str">
        <f>_xlfn.XLOOKUP(B7121,Returns!B:B,Returns!A:A,"No",0)</f>
        <v>Yes</v>
      </c>
      <c r="W7121">
        <f t="shared" si="444"/>
        <v>27.808</v>
      </c>
      <c r="X7121">
        <f t="shared" si="445"/>
        <v>7</v>
      </c>
      <c r="Y7121">
        <f t="shared" si="446"/>
        <v>22.246400000000001</v>
      </c>
      <c r="Z7121" s="12">
        <f t="shared" si="447"/>
        <v>20.312499999999996</v>
      </c>
    </row>
    <row r="7122" spans="1:26"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t="str">
        <f>_xlfn.XLOOKUP(B7122,Returns!B:B,Returns!A:A,"No",0)</f>
        <v>No</v>
      </c>
      <c r="W7122">
        <f t="shared" si="444"/>
        <v>67.194000000000003</v>
      </c>
      <c r="X7122">
        <f t="shared" si="445"/>
        <v>6</v>
      </c>
      <c r="Y7122">
        <f t="shared" si="446"/>
        <v>20.158200000000001</v>
      </c>
      <c r="Z7122" s="12">
        <f t="shared" si="447"/>
        <v>-255.55555555555549</v>
      </c>
    </row>
    <row r="7123" spans="1:26"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t="str">
        <f>_xlfn.XLOOKUP(B7123,Returns!B:B,Returns!A:A,"No",0)</f>
        <v>No</v>
      </c>
      <c r="W7123">
        <f t="shared" si="444"/>
        <v>293.02</v>
      </c>
      <c r="X7123">
        <f t="shared" si="445"/>
        <v>7</v>
      </c>
      <c r="Y7123">
        <f t="shared" si="446"/>
        <v>293.02</v>
      </c>
      <c r="Z7123" s="12">
        <f t="shared" si="447"/>
        <v>6.4285714285714297</v>
      </c>
    </row>
    <row r="7124" spans="1:26"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t="str">
        <f>_xlfn.XLOOKUP(B7124,Returns!B:B,Returns!A:A,"No",0)</f>
        <v>No</v>
      </c>
      <c r="W7124">
        <f t="shared" si="444"/>
        <v>283.92</v>
      </c>
      <c r="X7124">
        <f t="shared" si="445"/>
        <v>7</v>
      </c>
      <c r="Y7124">
        <f t="shared" si="446"/>
        <v>283.92</v>
      </c>
      <c r="Z7124" s="12">
        <f t="shared" si="447"/>
        <v>14.499999999999996</v>
      </c>
    </row>
    <row r="7125" spans="1:26"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t="str">
        <f>_xlfn.XLOOKUP(B7125,Returns!B:B,Returns!A:A,"No",0)</f>
        <v>No</v>
      </c>
      <c r="W7125">
        <f t="shared" si="444"/>
        <v>30.06</v>
      </c>
      <c r="X7125">
        <f t="shared" si="445"/>
        <v>7</v>
      </c>
      <c r="Y7125">
        <f t="shared" si="446"/>
        <v>30.06</v>
      </c>
      <c r="Z7125" s="12">
        <f t="shared" si="447"/>
        <v>14.666666666666671</v>
      </c>
    </row>
    <row r="7126" spans="1:26"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t="str">
        <f>_xlfn.XLOOKUP(B7126,Returns!B:B,Returns!A:A,"No",0)</f>
        <v>No</v>
      </c>
      <c r="W7126">
        <f t="shared" si="444"/>
        <v>432.36</v>
      </c>
      <c r="X7126">
        <f t="shared" si="445"/>
        <v>7</v>
      </c>
      <c r="Y7126">
        <f t="shared" si="446"/>
        <v>432.36</v>
      </c>
      <c r="Z7126" s="12">
        <f t="shared" si="447"/>
        <v>15.999999999999995</v>
      </c>
    </row>
    <row r="7127" spans="1:26"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t="str">
        <f>_xlfn.XLOOKUP(B7127,Returns!B:B,Returns!A:A,"No",0)</f>
        <v>No</v>
      </c>
      <c r="W7127">
        <f t="shared" si="444"/>
        <v>53.820000000000007</v>
      </c>
      <c r="X7127">
        <f t="shared" si="445"/>
        <v>2</v>
      </c>
      <c r="Y7127">
        <f t="shared" si="446"/>
        <v>53.820000000000007</v>
      </c>
      <c r="Z7127" s="12">
        <f t="shared" si="447"/>
        <v>16.333333333333332</v>
      </c>
    </row>
    <row r="7128" spans="1:26"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t="str">
        <f>_xlfn.XLOOKUP(B7128,Returns!B:B,Returns!A:A,"No",0)</f>
        <v>No</v>
      </c>
      <c r="W7128">
        <f t="shared" si="444"/>
        <v>41.67</v>
      </c>
      <c r="X7128">
        <f t="shared" si="445"/>
        <v>2</v>
      </c>
      <c r="Y7128">
        <f t="shared" si="446"/>
        <v>41.67</v>
      </c>
      <c r="Z7128" s="12">
        <f t="shared" si="447"/>
        <v>10.999999999999998</v>
      </c>
    </row>
    <row r="7129" spans="1:26"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t="str">
        <f>_xlfn.XLOOKUP(B7129,Returns!B:B,Returns!A:A,"No",0)</f>
        <v>No</v>
      </c>
      <c r="W7129">
        <f t="shared" si="444"/>
        <v>82.25</v>
      </c>
      <c r="X7129">
        <f t="shared" si="445"/>
        <v>6</v>
      </c>
      <c r="Y7129">
        <f t="shared" si="446"/>
        <v>82.25</v>
      </c>
      <c r="Z7129" s="12">
        <f t="shared" si="447"/>
        <v>9.1999999999999993</v>
      </c>
    </row>
    <row r="7130" spans="1:26"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t="str">
        <f>_xlfn.XLOOKUP(B7130,Returns!B:B,Returns!A:A,"No",0)</f>
        <v>No</v>
      </c>
      <c r="W7130">
        <f t="shared" si="444"/>
        <v>79.680000000000007</v>
      </c>
      <c r="X7130">
        <f t="shared" si="445"/>
        <v>6</v>
      </c>
      <c r="Y7130">
        <f t="shared" si="446"/>
        <v>79.680000000000007</v>
      </c>
      <c r="Z7130" s="12">
        <f t="shared" si="447"/>
        <v>8.2499999999999982</v>
      </c>
    </row>
    <row r="7131" spans="1:26"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t="str">
        <f>_xlfn.XLOOKUP(B7131,Returns!B:B,Returns!A:A,"No",0)</f>
        <v>No</v>
      </c>
      <c r="W7131">
        <f t="shared" si="444"/>
        <v>140.672</v>
      </c>
      <c r="X7131">
        <f t="shared" si="445"/>
        <v>6</v>
      </c>
      <c r="Y7131">
        <f t="shared" si="446"/>
        <v>112.5376</v>
      </c>
      <c r="Z7131" s="12">
        <f t="shared" si="447"/>
        <v>7.4218750000000018</v>
      </c>
    </row>
    <row r="7132" spans="1:26"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t="str">
        <f>_xlfn.XLOOKUP(B7132,Returns!B:B,Returns!A:A,"No",0)</f>
        <v>No</v>
      </c>
      <c r="W7132">
        <f t="shared" si="444"/>
        <v>861.61599999999999</v>
      </c>
      <c r="X7132">
        <f t="shared" si="445"/>
        <v>6</v>
      </c>
      <c r="Y7132">
        <f t="shared" si="446"/>
        <v>689.29279999999994</v>
      </c>
      <c r="Z7132" s="12">
        <f t="shared" si="447"/>
        <v>5.8035714285714288</v>
      </c>
    </row>
    <row r="7133" spans="1:26"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t="str">
        <f>_xlfn.XLOOKUP(B7133,Returns!B:B,Returns!A:A,"No",0)</f>
        <v>No</v>
      </c>
      <c r="W7133">
        <f t="shared" si="444"/>
        <v>773.81999999999994</v>
      </c>
      <c r="X7133">
        <f t="shared" si="445"/>
        <v>5</v>
      </c>
      <c r="Y7133">
        <f t="shared" si="446"/>
        <v>773.81999999999994</v>
      </c>
      <c r="Z7133" s="12">
        <f t="shared" si="447"/>
        <v>8.6666666666666679</v>
      </c>
    </row>
    <row r="7134" spans="1:26"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t="str">
        <f>_xlfn.XLOOKUP(B7134,Returns!B:B,Returns!A:A,"No",0)</f>
        <v>No</v>
      </c>
      <c r="W7134">
        <f t="shared" si="444"/>
        <v>7519.84</v>
      </c>
      <c r="X7134">
        <f t="shared" si="445"/>
        <v>5</v>
      </c>
      <c r="Y7134">
        <f t="shared" si="446"/>
        <v>7519.84</v>
      </c>
      <c r="Z7134" s="12">
        <f t="shared" si="447"/>
        <v>7.2499999999999964</v>
      </c>
    </row>
    <row r="7135" spans="1:26"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t="str">
        <f>_xlfn.XLOOKUP(B7135,Returns!B:B,Returns!A:A,"No",0)</f>
        <v>No</v>
      </c>
      <c r="W7135">
        <f t="shared" si="444"/>
        <v>54.92</v>
      </c>
      <c r="X7135">
        <f t="shared" si="445"/>
        <v>5</v>
      </c>
      <c r="Y7135">
        <f t="shared" si="446"/>
        <v>54.92</v>
      </c>
      <c r="Z7135" s="12">
        <f t="shared" si="447"/>
        <v>18</v>
      </c>
    </row>
    <row r="7136" spans="1:26"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t="str">
        <f>_xlfn.XLOOKUP(B7136,Returns!B:B,Returns!A:A,"No",0)</f>
        <v>No</v>
      </c>
      <c r="W7136">
        <f t="shared" si="444"/>
        <v>179.96</v>
      </c>
      <c r="X7136">
        <f t="shared" si="445"/>
        <v>5</v>
      </c>
      <c r="Y7136">
        <f t="shared" si="446"/>
        <v>179.96</v>
      </c>
      <c r="Z7136" s="12">
        <f t="shared" si="447"/>
        <v>23.999999999999996</v>
      </c>
    </row>
    <row r="7137" spans="1:26"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t="str">
        <f>_xlfn.XLOOKUP(B7137,Returns!B:B,Returns!A:A,"No",0)</f>
        <v>No</v>
      </c>
      <c r="W7137">
        <f t="shared" si="444"/>
        <v>2485.7999999999997</v>
      </c>
      <c r="X7137">
        <f t="shared" si="445"/>
        <v>5</v>
      </c>
      <c r="Y7137">
        <f t="shared" si="446"/>
        <v>2485.7999999999997</v>
      </c>
      <c r="Z7137" s="12">
        <f t="shared" si="447"/>
        <v>9.6666666666666661</v>
      </c>
    </row>
    <row r="7138" spans="1:26"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t="str">
        <f>_xlfn.XLOOKUP(B7138,Returns!B:B,Returns!A:A,"No",0)</f>
        <v>No</v>
      </c>
      <c r="W7138">
        <f t="shared" si="444"/>
        <v>36.150000000000013</v>
      </c>
      <c r="X7138">
        <f t="shared" si="445"/>
        <v>7</v>
      </c>
      <c r="Y7138">
        <f t="shared" si="446"/>
        <v>10.845000000000006</v>
      </c>
      <c r="Z7138" s="12">
        <f t="shared" si="447"/>
        <v>-53.333333333333307</v>
      </c>
    </row>
    <row r="7139" spans="1:26"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t="str">
        <f>_xlfn.XLOOKUP(B7139,Returns!B:B,Returns!A:A,"No",0)</f>
        <v>No</v>
      </c>
      <c r="W7139">
        <f t="shared" si="444"/>
        <v>34.880000000000003</v>
      </c>
      <c r="X7139">
        <f t="shared" si="445"/>
        <v>7</v>
      </c>
      <c r="Y7139">
        <f t="shared" si="446"/>
        <v>27.904000000000003</v>
      </c>
      <c r="Z7139" s="12">
        <f t="shared" si="447"/>
        <v>4.6874999999999956</v>
      </c>
    </row>
    <row r="7140" spans="1:26"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t="str">
        <f>_xlfn.XLOOKUP(B7140,Returns!B:B,Returns!A:A,"No",0)</f>
        <v>No</v>
      </c>
      <c r="W7140">
        <f t="shared" si="444"/>
        <v>251.52000000000004</v>
      </c>
      <c r="X7140">
        <f t="shared" si="445"/>
        <v>7</v>
      </c>
      <c r="Y7140">
        <f t="shared" si="446"/>
        <v>75.456000000000017</v>
      </c>
      <c r="Z7140" s="12">
        <f t="shared" si="447"/>
        <v>-66.666666666666657</v>
      </c>
    </row>
    <row r="7141" spans="1:26"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t="str">
        <f>_xlfn.XLOOKUP(B7141,Returns!B:B,Returns!A:A,"No",0)</f>
        <v>No</v>
      </c>
      <c r="W7141">
        <f t="shared" si="444"/>
        <v>871.05600000000004</v>
      </c>
      <c r="X7141">
        <f t="shared" si="445"/>
        <v>7</v>
      </c>
      <c r="Y7141">
        <f t="shared" si="446"/>
        <v>696.84480000000008</v>
      </c>
      <c r="Z7141" s="12">
        <f t="shared" si="447"/>
        <v>-5.2083333333333339</v>
      </c>
    </row>
    <row r="7142" spans="1:26"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t="str">
        <f>_xlfn.XLOOKUP(B7142,Returns!B:B,Returns!A:A,"No",0)</f>
        <v>No</v>
      </c>
      <c r="W7142">
        <f t="shared" si="444"/>
        <v>454.08</v>
      </c>
      <c r="X7142">
        <f t="shared" si="445"/>
        <v>0</v>
      </c>
      <c r="Y7142">
        <f t="shared" si="446"/>
        <v>454.08</v>
      </c>
      <c r="Z7142" s="12">
        <f t="shared" si="447"/>
        <v>10.25</v>
      </c>
    </row>
    <row r="7143" spans="1:26"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t="str">
        <f>_xlfn.XLOOKUP(B7143,Returns!B:B,Returns!A:A,"No",0)</f>
        <v>No</v>
      </c>
      <c r="W7143">
        <f t="shared" si="444"/>
        <v>676.49999999999989</v>
      </c>
      <c r="X7143">
        <f t="shared" si="445"/>
        <v>0</v>
      </c>
      <c r="Y7143">
        <f t="shared" si="446"/>
        <v>676.49999999999989</v>
      </c>
      <c r="Z7143" s="12">
        <f t="shared" si="447"/>
        <v>5.6000000000000005</v>
      </c>
    </row>
    <row r="7144" spans="1:26"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t="str">
        <f>_xlfn.XLOOKUP(B7144,Returns!B:B,Returns!A:A,"No",0)</f>
        <v>No</v>
      </c>
      <c r="W7144">
        <f t="shared" si="444"/>
        <v>555.75</v>
      </c>
      <c r="X7144">
        <f t="shared" si="445"/>
        <v>5</v>
      </c>
      <c r="Y7144">
        <f t="shared" si="446"/>
        <v>555.75</v>
      </c>
      <c r="Z7144" s="12">
        <f t="shared" si="447"/>
        <v>8.8000000000000007</v>
      </c>
    </row>
    <row r="7145" spans="1:26"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t="str">
        <f>_xlfn.XLOOKUP(B7145,Returns!B:B,Returns!A:A,"No",0)</f>
        <v>No</v>
      </c>
      <c r="W7145">
        <f t="shared" si="444"/>
        <v>3884.2499999999995</v>
      </c>
      <c r="X7145">
        <f t="shared" si="445"/>
        <v>5</v>
      </c>
      <c r="Y7145">
        <f t="shared" si="446"/>
        <v>2330.5499999999997</v>
      </c>
      <c r="Z7145" s="12">
        <f t="shared" si="447"/>
        <v>-7.7777777777777777</v>
      </c>
    </row>
    <row r="7146" spans="1:26"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t="str">
        <f>_xlfn.XLOOKUP(B7146,Returns!B:B,Returns!A:A,"No",0)</f>
        <v>No</v>
      </c>
      <c r="W7146">
        <f t="shared" si="444"/>
        <v>12.294</v>
      </c>
      <c r="X7146">
        <f t="shared" si="445"/>
        <v>5</v>
      </c>
      <c r="Y7146">
        <f t="shared" si="446"/>
        <v>3.6882000000000001</v>
      </c>
      <c r="Z7146" s="12">
        <f t="shared" si="447"/>
        <v>-233.33333333333331</v>
      </c>
    </row>
    <row r="7147" spans="1:26"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t="str">
        <f>_xlfn.XLOOKUP(B7147,Returns!B:B,Returns!A:A,"No",0)</f>
        <v>No</v>
      </c>
      <c r="W7147">
        <f t="shared" si="444"/>
        <v>464.29200000000003</v>
      </c>
      <c r="X7147">
        <f t="shared" si="445"/>
        <v>5</v>
      </c>
      <c r="Y7147">
        <f t="shared" si="446"/>
        <v>278.5752</v>
      </c>
      <c r="Z7147" s="12">
        <f t="shared" si="447"/>
        <v>-16.666666666666675</v>
      </c>
    </row>
    <row r="7148" spans="1:26"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t="str">
        <f>_xlfn.XLOOKUP(B7148,Returns!B:B,Returns!A:A,"No",0)</f>
        <v>No</v>
      </c>
      <c r="W7148">
        <f t="shared" si="444"/>
        <v>43.28</v>
      </c>
      <c r="X7148">
        <f t="shared" si="445"/>
        <v>5</v>
      </c>
      <c r="Y7148">
        <f t="shared" si="446"/>
        <v>34.624000000000002</v>
      </c>
      <c r="Z7148" s="12">
        <f t="shared" si="447"/>
        <v>9.3750000000000053</v>
      </c>
    </row>
    <row r="7149" spans="1:26"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t="str">
        <f>_xlfn.XLOOKUP(B7149,Returns!B:B,Returns!A:A,"No",0)</f>
        <v>No</v>
      </c>
      <c r="W7149">
        <f t="shared" si="444"/>
        <v>278.82</v>
      </c>
      <c r="X7149">
        <f t="shared" si="445"/>
        <v>5</v>
      </c>
      <c r="Y7149">
        <f t="shared" si="446"/>
        <v>278.82</v>
      </c>
      <c r="Z7149" s="12">
        <f t="shared" si="447"/>
        <v>14.999999999999996</v>
      </c>
    </row>
    <row r="7150" spans="1:26"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t="str">
        <f>_xlfn.XLOOKUP(B7150,Returns!B:B,Returns!A:A,"No",0)</f>
        <v>No</v>
      </c>
      <c r="W7150">
        <f t="shared" si="444"/>
        <v>157.68</v>
      </c>
      <c r="X7150">
        <f t="shared" si="445"/>
        <v>5</v>
      </c>
      <c r="Y7150">
        <f t="shared" si="446"/>
        <v>157.68</v>
      </c>
      <c r="Z7150" s="12">
        <f t="shared" si="447"/>
        <v>11.666666666666666</v>
      </c>
    </row>
    <row r="7151" spans="1:26"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t="str">
        <f>_xlfn.XLOOKUP(B7151,Returns!B:B,Returns!A:A,"No",0)</f>
        <v>No</v>
      </c>
      <c r="W7151">
        <f t="shared" si="444"/>
        <v>2915.6400000000003</v>
      </c>
      <c r="X7151">
        <f t="shared" si="445"/>
        <v>4</v>
      </c>
      <c r="Y7151">
        <f t="shared" si="446"/>
        <v>2332.5120000000002</v>
      </c>
      <c r="Z7151" s="12">
        <f t="shared" si="447"/>
        <v>4.6874999999999973</v>
      </c>
    </row>
    <row r="7152" spans="1:26"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t="str">
        <f>_xlfn.XLOOKUP(B7152,Returns!B:B,Returns!A:A,"No",0)</f>
        <v>No</v>
      </c>
      <c r="W7152">
        <f t="shared" si="444"/>
        <v>283.92</v>
      </c>
      <c r="X7152">
        <f t="shared" si="445"/>
        <v>4</v>
      </c>
      <c r="Y7152">
        <f t="shared" si="446"/>
        <v>283.92</v>
      </c>
      <c r="Z7152" s="12">
        <f t="shared" si="447"/>
        <v>12.500000000000004</v>
      </c>
    </row>
    <row r="7153" spans="1:26"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t="str">
        <f>_xlfn.XLOOKUP(B7153,Returns!B:B,Returns!A:A,"No",0)</f>
        <v>No</v>
      </c>
      <c r="W7153">
        <f t="shared" si="444"/>
        <v>365.1</v>
      </c>
      <c r="X7153">
        <f t="shared" si="445"/>
        <v>3</v>
      </c>
      <c r="Y7153">
        <f t="shared" si="446"/>
        <v>182.55</v>
      </c>
      <c r="Z7153" s="12">
        <f t="shared" si="447"/>
        <v>-73.999999999999986</v>
      </c>
    </row>
    <row r="7154" spans="1:26"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t="str">
        <f>_xlfn.XLOOKUP(B7154,Returns!B:B,Returns!A:A,"No",0)</f>
        <v>No</v>
      </c>
      <c r="W7154">
        <f t="shared" si="444"/>
        <v>177.536</v>
      </c>
      <c r="X7154">
        <f t="shared" si="445"/>
        <v>6</v>
      </c>
      <c r="Y7154">
        <f t="shared" si="446"/>
        <v>142.02879999999999</v>
      </c>
      <c r="Z7154" s="12">
        <f t="shared" si="447"/>
        <v>21.875</v>
      </c>
    </row>
    <row r="7155" spans="1:26"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t="str">
        <f>_xlfn.XLOOKUP(B7155,Returns!B:B,Returns!A:A,"No",0)</f>
        <v>No</v>
      </c>
      <c r="W7155">
        <f t="shared" si="444"/>
        <v>371.61599999999999</v>
      </c>
      <c r="X7155">
        <f t="shared" si="445"/>
        <v>5</v>
      </c>
      <c r="Y7155">
        <f t="shared" si="446"/>
        <v>74.323199999999986</v>
      </c>
      <c r="Z7155" s="12">
        <f t="shared" si="447"/>
        <v>-146.42857142857147</v>
      </c>
    </row>
    <row r="7156" spans="1:26"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t="str">
        <f>_xlfn.XLOOKUP(B7156,Returns!B:B,Returns!A:A,"No",0)</f>
        <v>Yes</v>
      </c>
      <c r="W7156">
        <f t="shared" si="444"/>
        <v>1655.28</v>
      </c>
      <c r="X7156">
        <f t="shared" si="445"/>
        <v>2</v>
      </c>
      <c r="Y7156">
        <f t="shared" si="446"/>
        <v>1655.28</v>
      </c>
      <c r="Z7156" s="12">
        <f t="shared" si="447"/>
        <v>2.8333333333333313</v>
      </c>
    </row>
    <row r="7157" spans="1:26"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t="str">
        <f>_xlfn.XLOOKUP(B7157,Returns!B:B,Returns!A:A,"No",0)</f>
        <v>Yes</v>
      </c>
      <c r="W7157">
        <f t="shared" si="444"/>
        <v>789.49999999999989</v>
      </c>
      <c r="X7157">
        <f t="shared" si="445"/>
        <v>2</v>
      </c>
      <c r="Y7157">
        <f t="shared" si="446"/>
        <v>789.49999999999989</v>
      </c>
      <c r="Z7157" s="12">
        <f t="shared" si="447"/>
        <v>9.4</v>
      </c>
    </row>
    <row r="7158" spans="1:26"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t="str">
        <f>_xlfn.XLOOKUP(B7158,Returns!B:B,Returns!A:A,"No",0)</f>
        <v>No</v>
      </c>
      <c r="W7158">
        <f t="shared" si="444"/>
        <v>4.91</v>
      </c>
      <c r="X7158">
        <f t="shared" si="445"/>
        <v>5</v>
      </c>
      <c r="Y7158">
        <f t="shared" si="446"/>
        <v>4.91</v>
      </c>
      <c r="Z7158" s="12">
        <f t="shared" si="447"/>
        <v>49</v>
      </c>
    </row>
    <row r="7159" spans="1:26"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t="str">
        <f>_xlfn.XLOOKUP(B7159,Returns!B:B,Returns!A:A,"No",0)</f>
        <v>No</v>
      </c>
      <c r="W7159">
        <f t="shared" si="444"/>
        <v>351.68</v>
      </c>
      <c r="X7159">
        <f t="shared" si="445"/>
        <v>3</v>
      </c>
      <c r="Y7159">
        <f t="shared" si="446"/>
        <v>351.68</v>
      </c>
      <c r="Z7159" s="12">
        <f t="shared" si="447"/>
        <v>0.24999999999999922</v>
      </c>
    </row>
    <row r="7160" spans="1:26"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t="str">
        <f>_xlfn.XLOOKUP(B7160,Returns!B:B,Returns!A:A,"No",0)</f>
        <v>No</v>
      </c>
      <c r="W7160">
        <f t="shared" si="444"/>
        <v>5.98</v>
      </c>
      <c r="X7160">
        <f t="shared" si="445"/>
        <v>3</v>
      </c>
      <c r="Y7160">
        <f t="shared" si="446"/>
        <v>5.98</v>
      </c>
      <c r="Z7160" s="12">
        <f t="shared" si="447"/>
        <v>49</v>
      </c>
    </row>
    <row r="7161" spans="1:26"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t="str">
        <f>_xlfn.XLOOKUP(B7161,Returns!B:B,Returns!A:A,"No",0)</f>
        <v>No</v>
      </c>
      <c r="W7161">
        <f t="shared" si="444"/>
        <v>444.76800000000003</v>
      </c>
      <c r="X7161">
        <f t="shared" si="445"/>
        <v>5</v>
      </c>
      <c r="Y7161">
        <f t="shared" si="446"/>
        <v>355.81440000000003</v>
      </c>
      <c r="Z7161" s="12">
        <f t="shared" si="447"/>
        <v>4.6874999999999982</v>
      </c>
    </row>
    <row r="7162" spans="1:26"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t="str">
        <f>_xlfn.XLOOKUP(B7162,Returns!B:B,Returns!A:A,"No",0)</f>
        <v>No</v>
      </c>
      <c r="W7162">
        <f t="shared" si="444"/>
        <v>64</v>
      </c>
      <c r="X7162">
        <f t="shared" si="445"/>
        <v>5</v>
      </c>
      <c r="Y7162">
        <f t="shared" si="446"/>
        <v>51.2</v>
      </c>
      <c r="Z7162" s="12">
        <f t="shared" si="447"/>
        <v>10.937499999999998</v>
      </c>
    </row>
    <row r="7163" spans="1:26"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t="str">
        <f>_xlfn.XLOOKUP(B7163,Returns!B:B,Returns!A:A,"No",0)</f>
        <v>No</v>
      </c>
      <c r="W7163">
        <f t="shared" si="444"/>
        <v>65.52</v>
      </c>
      <c r="X7163">
        <f t="shared" si="445"/>
        <v>5</v>
      </c>
      <c r="Y7163">
        <f t="shared" si="446"/>
        <v>65.52</v>
      </c>
      <c r="Z7163" s="12">
        <f t="shared" si="447"/>
        <v>16.666666666666668</v>
      </c>
    </row>
    <row r="7164" spans="1:26"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t="str">
        <f>_xlfn.XLOOKUP(B7164,Returns!B:B,Returns!A:A,"No",0)</f>
        <v>No</v>
      </c>
      <c r="W7164">
        <f t="shared" si="444"/>
        <v>78</v>
      </c>
      <c r="X7164">
        <f t="shared" si="445"/>
        <v>5</v>
      </c>
      <c r="Y7164">
        <f t="shared" si="446"/>
        <v>78</v>
      </c>
      <c r="Z7164" s="12">
        <f t="shared" si="447"/>
        <v>9.8000000000000007</v>
      </c>
    </row>
    <row r="7165" spans="1:26"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t="str">
        <f>_xlfn.XLOOKUP(B7165,Returns!B:B,Returns!A:A,"No",0)</f>
        <v>No</v>
      </c>
      <c r="W7165">
        <f t="shared" si="444"/>
        <v>1982.72</v>
      </c>
      <c r="X7165">
        <f t="shared" si="445"/>
        <v>2</v>
      </c>
      <c r="Y7165">
        <f t="shared" si="446"/>
        <v>1982.72</v>
      </c>
      <c r="Z7165" s="12">
        <f t="shared" si="447"/>
        <v>6.125</v>
      </c>
    </row>
    <row r="7166" spans="1:26"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t="str">
        <f>_xlfn.XLOOKUP(B7166,Returns!B:B,Returns!A:A,"No",0)</f>
        <v>No</v>
      </c>
      <c r="W7166">
        <f t="shared" si="444"/>
        <v>29.736000000000004</v>
      </c>
      <c r="X7166">
        <f t="shared" si="445"/>
        <v>2</v>
      </c>
      <c r="Y7166">
        <f t="shared" si="446"/>
        <v>23.788800000000002</v>
      </c>
      <c r="Z7166" s="12">
        <f t="shared" si="447"/>
        <v>14.062499999999996</v>
      </c>
    </row>
    <row r="7167" spans="1:26"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t="str">
        <f>_xlfn.XLOOKUP(B7167,Returns!B:B,Returns!A:A,"No",0)</f>
        <v>No</v>
      </c>
      <c r="W7167">
        <f t="shared" si="444"/>
        <v>139.04</v>
      </c>
      <c r="X7167">
        <f t="shared" si="445"/>
        <v>3</v>
      </c>
      <c r="Y7167">
        <f t="shared" si="446"/>
        <v>139.04</v>
      </c>
      <c r="Z7167" s="12">
        <f t="shared" si="447"/>
        <v>12.499999999999996</v>
      </c>
    </row>
    <row r="7168" spans="1:26"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t="str">
        <f>_xlfn.XLOOKUP(B7168,Returns!B:B,Returns!A:A,"No",0)</f>
        <v>No</v>
      </c>
      <c r="W7168">
        <f t="shared" si="444"/>
        <v>46.08</v>
      </c>
      <c r="X7168">
        <f t="shared" si="445"/>
        <v>2</v>
      </c>
      <c r="Y7168">
        <f t="shared" si="446"/>
        <v>46.08</v>
      </c>
      <c r="Z7168" s="12">
        <f t="shared" si="447"/>
        <v>7.0000000000000009</v>
      </c>
    </row>
    <row r="7169" spans="1:26"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t="str">
        <f>_xlfn.XLOOKUP(B7169,Returns!B:B,Returns!A:A,"No",0)</f>
        <v>No</v>
      </c>
      <c r="W7169">
        <f t="shared" si="444"/>
        <v>2153.16</v>
      </c>
      <c r="X7169">
        <f t="shared" si="445"/>
        <v>2</v>
      </c>
      <c r="Y7169">
        <f t="shared" si="446"/>
        <v>1722.5279999999998</v>
      </c>
      <c r="Z7169" s="12">
        <f t="shared" si="447"/>
        <v>4.1666666666666687</v>
      </c>
    </row>
    <row r="7170" spans="1:26"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t="str">
        <f>_xlfn.XLOOKUP(B7170,Returns!B:B,Returns!A:A,"No",0)</f>
        <v>No</v>
      </c>
      <c r="W7170">
        <f t="shared" si="444"/>
        <v>2365</v>
      </c>
      <c r="X7170">
        <f t="shared" si="445"/>
        <v>2</v>
      </c>
      <c r="Y7170">
        <f t="shared" si="446"/>
        <v>2365</v>
      </c>
      <c r="Z7170" s="12">
        <f t="shared" si="447"/>
        <v>2.9</v>
      </c>
    </row>
    <row r="7171" spans="1:26"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t="str">
        <f>_xlfn.XLOOKUP(B7171,Returns!B:B,Returns!A:A,"No",0)</f>
        <v>No</v>
      </c>
      <c r="W7171">
        <f t="shared" ref="W7171:W7234" si="448">R7171*S7171</f>
        <v>511.0560000000001</v>
      </c>
      <c r="X7171">
        <f t="shared" ref="X7171:X7234" si="449">D7171-C7171</f>
        <v>2</v>
      </c>
      <c r="Y7171">
        <f t="shared" ref="Y7171:Y7234" si="450">W7171-(W7171*T7171)</f>
        <v>408.84480000000008</v>
      </c>
      <c r="Z7171" s="12">
        <f t="shared" ref="Z7171:Z7234" si="451">(U7171/Y7171)*100</f>
        <v>4.6874999999999938</v>
      </c>
    </row>
    <row r="7172" spans="1:26"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t="str">
        <f>_xlfn.XLOOKUP(B7172,Returns!B:B,Returns!A:A,"No",0)</f>
        <v>No</v>
      </c>
      <c r="W7172">
        <f t="shared" si="448"/>
        <v>291.52800000000002</v>
      </c>
      <c r="X7172">
        <f t="shared" si="449"/>
        <v>6</v>
      </c>
      <c r="Y7172">
        <f t="shared" si="450"/>
        <v>262.37520000000001</v>
      </c>
      <c r="Z7172" s="12">
        <f t="shared" si="451"/>
        <v>1.2345679012345707</v>
      </c>
    </row>
    <row r="7173" spans="1:26"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t="str">
        <f>_xlfn.XLOOKUP(B7173,Returns!B:B,Returns!A:A,"No",0)</f>
        <v>No</v>
      </c>
      <c r="W7173">
        <f t="shared" si="448"/>
        <v>323.90999999999997</v>
      </c>
      <c r="X7173">
        <f t="shared" si="449"/>
        <v>2</v>
      </c>
      <c r="Y7173">
        <f t="shared" si="450"/>
        <v>323.90999999999997</v>
      </c>
      <c r="Z7173" s="12">
        <f t="shared" si="451"/>
        <v>7.0000000000000009</v>
      </c>
    </row>
    <row r="7174" spans="1:26"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t="str">
        <f>_xlfn.XLOOKUP(B7174,Returns!B:B,Returns!A:A,"No",0)</f>
        <v>No</v>
      </c>
      <c r="W7174">
        <f t="shared" si="448"/>
        <v>719.80000000000007</v>
      </c>
      <c r="X7174">
        <f t="shared" si="449"/>
        <v>4</v>
      </c>
      <c r="Y7174">
        <f t="shared" si="450"/>
        <v>575.84</v>
      </c>
      <c r="Z7174" s="12">
        <f t="shared" si="451"/>
        <v>0.31250000000000033</v>
      </c>
    </row>
    <row r="7175" spans="1:26"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t="str">
        <f>_xlfn.XLOOKUP(B7175,Returns!B:B,Returns!A:A,"No",0)</f>
        <v>No</v>
      </c>
      <c r="W7175">
        <f t="shared" si="448"/>
        <v>11999.8</v>
      </c>
      <c r="X7175">
        <f t="shared" si="449"/>
        <v>4</v>
      </c>
      <c r="Y7175">
        <f t="shared" si="450"/>
        <v>9599.84</v>
      </c>
      <c r="Z7175" s="12">
        <f t="shared" si="451"/>
        <v>5.9375000000000009</v>
      </c>
    </row>
    <row r="7176" spans="1:26"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t="str">
        <f>_xlfn.XLOOKUP(B7176,Returns!B:B,Returns!A:A,"No",0)</f>
        <v>No</v>
      </c>
      <c r="W7176">
        <f t="shared" si="448"/>
        <v>223.05600000000001</v>
      </c>
      <c r="X7176">
        <f t="shared" si="449"/>
        <v>4</v>
      </c>
      <c r="Y7176">
        <f t="shared" si="450"/>
        <v>178.44480000000001</v>
      </c>
      <c r="Z7176" s="12">
        <f t="shared" si="451"/>
        <v>13.020833333333329</v>
      </c>
    </row>
    <row r="7177" spans="1:26"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t="str">
        <f>_xlfn.XLOOKUP(B7177,Returns!B:B,Returns!A:A,"No",0)</f>
        <v>No</v>
      </c>
      <c r="W7177">
        <f t="shared" si="448"/>
        <v>697.34399999999982</v>
      </c>
      <c r="X7177">
        <f t="shared" si="449"/>
        <v>4</v>
      </c>
      <c r="Y7177">
        <f t="shared" si="450"/>
        <v>139.46879999999999</v>
      </c>
      <c r="Z7177" s="12">
        <f t="shared" si="451"/>
        <v>-162.5</v>
      </c>
    </row>
    <row r="7178" spans="1:26"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t="str">
        <f>_xlfn.XLOOKUP(B7178,Returns!B:B,Returns!A:A,"No",0)</f>
        <v>No</v>
      </c>
      <c r="W7178">
        <f t="shared" si="448"/>
        <v>96.695999999999998</v>
      </c>
      <c r="X7178">
        <f t="shared" si="449"/>
        <v>4</v>
      </c>
      <c r="Y7178">
        <f t="shared" si="450"/>
        <v>77.356799999999993</v>
      </c>
      <c r="Z7178" s="12">
        <f t="shared" si="451"/>
        <v>3.1249999999999991</v>
      </c>
    </row>
    <row r="7179" spans="1:26"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t="str">
        <f>_xlfn.XLOOKUP(B7179,Returns!B:B,Returns!A:A,"No",0)</f>
        <v>No</v>
      </c>
      <c r="W7179">
        <f t="shared" si="448"/>
        <v>4.4040000000000008</v>
      </c>
      <c r="X7179">
        <f t="shared" si="449"/>
        <v>6</v>
      </c>
      <c r="Y7179">
        <f t="shared" si="450"/>
        <v>1.3212000000000006</v>
      </c>
      <c r="Z7179" s="12">
        <f t="shared" si="451"/>
        <v>-116.6666666666666</v>
      </c>
    </row>
    <row r="7180" spans="1:26"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t="str">
        <f>_xlfn.XLOOKUP(B7180,Returns!B:B,Returns!A:A,"No",0)</f>
        <v>No</v>
      </c>
      <c r="W7180">
        <f t="shared" si="448"/>
        <v>28.188000000000002</v>
      </c>
      <c r="X7180">
        <f t="shared" si="449"/>
        <v>6</v>
      </c>
      <c r="Y7180">
        <f t="shared" si="450"/>
        <v>8.4564000000000021</v>
      </c>
      <c r="Z7180" s="12">
        <f t="shared" si="451"/>
        <v>-88.888888888888829</v>
      </c>
    </row>
    <row r="7181" spans="1:26"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t="str">
        <f>_xlfn.XLOOKUP(B7181,Returns!B:B,Returns!A:A,"No",0)</f>
        <v>No</v>
      </c>
      <c r="W7181">
        <f t="shared" si="448"/>
        <v>269.90999999999997</v>
      </c>
      <c r="X7181">
        <f t="shared" si="449"/>
        <v>4</v>
      </c>
      <c r="Y7181">
        <f t="shared" si="450"/>
        <v>269.90999999999997</v>
      </c>
      <c r="Z7181" s="12">
        <f t="shared" si="451"/>
        <v>9.3333333333333357</v>
      </c>
    </row>
    <row r="7182" spans="1:26"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t="str">
        <f>_xlfn.XLOOKUP(B7182,Returns!B:B,Returns!A:A,"No",0)</f>
        <v>No</v>
      </c>
      <c r="W7182">
        <f t="shared" si="448"/>
        <v>38.339999999999996</v>
      </c>
      <c r="X7182">
        <f t="shared" si="449"/>
        <v>1</v>
      </c>
      <c r="Y7182">
        <f t="shared" si="450"/>
        <v>38.339999999999996</v>
      </c>
      <c r="Z7182" s="12">
        <f t="shared" si="451"/>
        <v>13.666666666666668</v>
      </c>
    </row>
    <row r="7183" spans="1:26"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t="str">
        <f>_xlfn.XLOOKUP(B7183,Returns!B:B,Returns!A:A,"No",0)</f>
        <v>No</v>
      </c>
      <c r="W7183">
        <f t="shared" si="448"/>
        <v>80</v>
      </c>
      <c r="X7183">
        <f t="shared" si="449"/>
        <v>3</v>
      </c>
      <c r="Y7183">
        <f t="shared" si="450"/>
        <v>64</v>
      </c>
      <c r="Z7183" s="12">
        <f t="shared" si="451"/>
        <v>0.78125</v>
      </c>
    </row>
    <row r="7184" spans="1:26"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t="str">
        <f>_xlfn.XLOOKUP(B7184,Returns!B:B,Returns!A:A,"No",0)</f>
        <v>Yes</v>
      </c>
      <c r="W7184">
        <f t="shared" si="448"/>
        <v>116.19999999999999</v>
      </c>
      <c r="X7184">
        <f t="shared" si="449"/>
        <v>4</v>
      </c>
      <c r="Y7184">
        <f t="shared" si="450"/>
        <v>92.96</v>
      </c>
      <c r="Z7184" s="12">
        <f t="shared" si="451"/>
        <v>8.1249999999999982</v>
      </c>
    </row>
    <row r="7185" spans="1:26"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t="str">
        <f>_xlfn.XLOOKUP(B7185,Returns!B:B,Returns!A:A,"No",0)</f>
        <v>No</v>
      </c>
      <c r="W7185">
        <f t="shared" si="448"/>
        <v>8179.38</v>
      </c>
      <c r="X7185">
        <f t="shared" si="449"/>
        <v>2</v>
      </c>
      <c r="Y7185">
        <f t="shared" si="450"/>
        <v>8179.38</v>
      </c>
      <c r="Z7185" s="12">
        <f t="shared" si="451"/>
        <v>2.7777777777777781</v>
      </c>
    </row>
    <row r="7186" spans="1:26"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t="str">
        <f>_xlfn.XLOOKUP(B7186,Returns!B:B,Returns!A:A,"No",0)</f>
        <v>No</v>
      </c>
      <c r="W7186">
        <f t="shared" si="448"/>
        <v>11.104000000000001</v>
      </c>
      <c r="X7186">
        <f t="shared" si="449"/>
        <v>7</v>
      </c>
      <c r="Y7186">
        <f t="shared" si="450"/>
        <v>8.8832000000000004</v>
      </c>
      <c r="Z7186" s="12">
        <f t="shared" si="451"/>
        <v>-11.718750000000005</v>
      </c>
    </row>
    <row r="7187" spans="1:26"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t="str">
        <f>_xlfn.XLOOKUP(B7187,Returns!B:B,Returns!A:A,"No",0)</f>
        <v>No</v>
      </c>
      <c r="W7187">
        <f t="shared" si="448"/>
        <v>24.048000000000002</v>
      </c>
      <c r="X7187">
        <f t="shared" si="449"/>
        <v>7</v>
      </c>
      <c r="Y7187">
        <f t="shared" si="450"/>
        <v>19.238400000000002</v>
      </c>
      <c r="Z7187" s="12">
        <f t="shared" si="451"/>
        <v>5.2083333333333295</v>
      </c>
    </row>
    <row r="7188" spans="1:26"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t="str">
        <f>_xlfn.XLOOKUP(B7188,Returns!B:B,Returns!A:A,"No",0)</f>
        <v>No</v>
      </c>
      <c r="W7188">
        <f t="shared" si="448"/>
        <v>298.36799999999999</v>
      </c>
      <c r="X7188">
        <f t="shared" si="449"/>
        <v>7</v>
      </c>
      <c r="Y7188">
        <f t="shared" si="450"/>
        <v>208.85759999999999</v>
      </c>
      <c r="Z7188" s="12">
        <f t="shared" si="451"/>
        <v>-1.0204081632653077</v>
      </c>
    </row>
    <row r="7189" spans="1:26"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t="str">
        <f>_xlfn.XLOOKUP(B7189,Returns!B:B,Returns!A:A,"No",0)</f>
        <v>No</v>
      </c>
      <c r="W7189">
        <f t="shared" si="448"/>
        <v>33.568000000000005</v>
      </c>
      <c r="X7189">
        <f t="shared" si="449"/>
        <v>7</v>
      </c>
      <c r="Y7189">
        <f t="shared" si="450"/>
        <v>13.427200000000003</v>
      </c>
      <c r="Z7189" s="12">
        <f t="shared" si="451"/>
        <v>-165.62499999999997</v>
      </c>
    </row>
    <row r="7190" spans="1:26"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t="str">
        <f>_xlfn.XLOOKUP(B7190,Returns!B:B,Returns!A:A,"No",0)</f>
        <v>No</v>
      </c>
      <c r="W7190">
        <f t="shared" si="448"/>
        <v>155.45599999999996</v>
      </c>
      <c r="X7190">
        <f t="shared" si="449"/>
        <v>7</v>
      </c>
      <c r="Y7190">
        <f t="shared" si="450"/>
        <v>31.091199999999986</v>
      </c>
      <c r="Z7190" s="12">
        <f t="shared" si="451"/>
        <v>-318.75000000000028</v>
      </c>
    </row>
    <row r="7191" spans="1:26"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t="str">
        <f>_xlfn.XLOOKUP(B7191,Returns!B:B,Returns!A:A,"No",0)</f>
        <v>No</v>
      </c>
      <c r="W7191">
        <f t="shared" si="448"/>
        <v>611.928</v>
      </c>
      <c r="X7191">
        <f t="shared" si="449"/>
        <v>3</v>
      </c>
      <c r="Y7191">
        <f t="shared" si="450"/>
        <v>489.54239999999999</v>
      </c>
      <c r="Z7191" s="12">
        <f t="shared" si="451"/>
        <v>5.2083333333333304</v>
      </c>
    </row>
    <row r="7192" spans="1:26"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t="str">
        <f>_xlfn.XLOOKUP(B7192,Returns!B:B,Returns!A:A,"No",0)</f>
        <v>No</v>
      </c>
      <c r="W7192">
        <f t="shared" si="448"/>
        <v>2023.0560000000003</v>
      </c>
      <c r="X7192">
        <f t="shared" si="449"/>
        <v>3</v>
      </c>
      <c r="Y7192">
        <f t="shared" si="450"/>
        <v>1618.4448000000002</v>
      </c>
      <c r="Z7192" s="12">
        <f t="shared" si="451"/>
        <v>-0.52083333333333415</v>
      </c>
    </row>
    <row r="7193" spans="1:26"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t="str">
        <f>_xlfn.XLOOKUP(B7193,Returns!B:B,Returns!A:A,"No",0)</f>
        <v>No</v>
      </c>
      <c r="W7193">
        <f t="shared" si="448"/>
        <v>21.552000000000003</v>
      </c>
      <c r="X7193">
        <f t="shared" si="449"/>
        <v>5</v>
      </c>
      <c r="Y7193">
        <f t="shared" si="450"/>
        <v>6.465600000000002</v>
      </c>
      <c r="Z7193" s="12">
        <f t="shared" si="451"/>
        <v>-69.444444444444429</v>
      </c>
    </row>
    <row r="7194" spans="1:26"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t="str">
        <f>_xlfn.XLOOKUP(B7194,Returns!B:B,Returns!A:A,"No",0)</f>
        <v>No</v>
      </c>
      <c r="W7194">
        <f t="shared" si="448"/>
        <v>247.80799999999999</v>
      </c>
      <c r="X7194">
        <f t="shared" si="449"/>
        <v>5</v>
      </c>
      <c r="Y7194">
        <f t="shared" si="450"/>
        <v>198.24639999999999</v>
      </c>
      <c r="Z7194" s="12">
        <f t="shared" si="451"/>
        <v>2.5390625</v>
      </c>
    </row>
    <row r="7195" spans="1:26"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t="str">
        <f>_xlfn.XLOOKUP(B7195,Returns!B:B,Returns!A:A,"No",0)</f>
        <v>No</v>
      </c>
      <c r="W7195">
        <f t="shared" si="448"/>
        <v>8100.7200000000012</v>
      </c>
      <c r="X7195">
        <f t="shared" si="449"/>
        <v>2</v>
      </c>
      <c r="Y7195">
        <f t="shared" si="450"/>
        <v>8100.7200000000012</v>
      </c>
      <c r="Z7195" s="12">
        <f t="shared" si="451"/>
        <v>2.1666666666666665</v>
      </c>
    </row>
    <row r="7196" spans="1:26"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t="str">
        <f>_xlfn.XLOOKUP(B7196,Returns!B:B,Returns!A:A,"No",0)</f>
        <v>No</v>
      </c>
      <c r="W7196">
        <f t="shared" si="448"/>
        <v>63.68</v>
      </c>
      <c r="X7196">
        <f t="shared" si="449"/>
        <v>2</v>
      </c>
      <c r="Y7196">
        <f t="shared" si="450"/>
        <v>63.68</v>
      </c>
      <c r="Z7196" s="12">
        <f t="shared" si="451"/>
        <v>11.75</v>
      </c>
    </row>
    <row r="7197" spans="1:26"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t="str">
        <f>_xlfn.XLOOKUP(B7197,Returns!B:B,Returns!A:A,"No",0)</f>
        <v>No</v>
      </c>
      <c r="W7197">
        <f t="shared" si="448"/>
        <v>39.08</v>
      </c>
      <c r="X7197">
        <f t="shared" si="449"/>
        <v>4</v>
      </c>
      <c r="Y7197">
        <f t="shared" si="450"/>
        <v>39.08</v>
      </c>
      <c r="Z7197" s="12">
        <f t="shared" si="451"/>
        <v>18.5</v>
      </c>
    </row>
    <row r="7198" spans="1:26"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t="str">
        <f>_xlfn.XLOOKUP(B7198,Returns!B:B,Returns!A:A,"No",0)</f>
        <v>Yes</v>
      </c>
      <c r="W7198">
        <f t="shared" si="448"/>
        <v>107.00000000000001</v>
      </c>
      <c r="X7198">
        <f t="shared" si="449"/>
        <v>4</v>
      </c>
      <c r="Y7198">
        <f t="shared" si="450"/>
        <v>107.00000000000001</v>
      </c>
      <c r="Z7198" s="12">
        <f t="shared" si="451"/>
        <v>5.7999999999999972</v>
      </c>
    </row>
    <row r="7199" spans="1:26"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t="str">
        <f>_xlfn.XLOOKUP(B7199,Returns!B:B,Returns!A:A,"No",0)</f>
        <v>Yes</v>
      </c>
      <c r="W7199">
        <f t="shared" si="448"/>
        <v>25.2</v>
      </c>
      <c r="X7199">
        <f t="shared" si="449"/>
        <v>4</v>
      </c>
      <c r="Y7199">
        <f t="shared" si="450"/>
        <v>25.2</v>
      </c>
      <c r="Z7199" s="12">
        <f t="shared" si="451"/>
        <v>23</v>
      </c>
    </row>
    <row r="7200" spans="1:26"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t="str">
        <f>_xlfn.XLOOKUP(B7200,Returns!B:B,Returns!A:A,"No",0)</f>
        <v>No</v>
      </c>
      <c r="W7200">
        <f t="shared" si="448"/>
        <v>23.92</v>
      </c>
      <c r="X7200">
        <f t="shared" si="449"/>
        <v>4</v>
      </c>
      <c r="Y7200">
        <f t="shared" si="450"/>
        <v>23.92</v>
      </c>
      <c r="Z7200" s="12">
        <f t="shared" si="451"/>
        <v>13</v>
      </c>
    </row>
    <row r="7201" spans="1:26"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t="str">
        <f>_xlfn.XLOOKUP(B7201,Returns!B:B,Returns!A:A,"No",0)</f>
        <v>No</v>
      </c>
      <c r="W7201">
        <f t="shared" si="448"/>
        <v>276</v>
      </c>
      <c r="X7201">
        <f t="shared" si="449"/>
        <v>4</v>
      </c>
      <c r="Y7201">
        <f t="shared" si="450"/>
        <v>276</v>
      </c>
      <c r="Z7201" s="12">
        <f t="shared" si="451"/>
        <v>12.5</v>
      </c>
    </row>
    <row r="7202" spans="1:26"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t="str">
        <f>_xlfn.XLOOKUP(B7202,Returns!B:B,Returns!A:A,"No",0)</f>
        <v>No</v>
      </c>
      <c r="W7202">
        <f t="shared" si="448"/>
        <v>116.75999999999999</v>
      </c>
      <c r="X7202">
        <f t="shared" si="449"/>
        <v>6</v>
      </c>
      <c r="Y7202">
        <f t="shared" si="450"/>
        <v>93.407999999999987</v>
      </c>
      <c r="Z7202" s="12">
        <f t="shared" si="451"/>
        <v>15.624999999999986</v>
      </c>
    </row>
    <row r="7203" spans="1:26"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t="str">
        <f>_xlfn.XLOOKUP(B7203,Returns!B:B,Returns!A:A,"No",0)</f>
        <v>No</v>
      </c>
      <c r="W7203">
        <f t="shared" si="448"/>
        <v>2317.1610000000005</v>
      </c>
      <c r="X7203">
        <f t="shared" si="449"/>
        <v>6</v>
      </c>
      <c r="Y7203">
        <f t="shared" si="450"/>
        <v>1274.4385500000003</v>
      </c>
      <c r="Z7203" s="12">
        <f t="shared" si="451"/>
        <v>-8.9728453364816954</v>
      </c>
    </row>
    <row r="7204" spans="1:26"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t="str">
        <f>_xlfn.XLOOKUP(B7204,Returns!B:B,Returns!A:A,"No",0)</f>
        <v>No</v>
      </c>
      <c r="W7204">
        <f t="shared" si="448"/>
        <v>3784.0000000000005</v>
      </c>
      <c r="X7204">
        <f t="shared" si="449"/>
        <v>0</v>
      </c>
      <c r="Y7204">
        <f t="shared" si="450"/>
        <v>3784.0000000000005</v>
      </c>
      <c r="Z7204" s="12">
        <f t="shared" si="451"/>
        <v>1.9999999999999993</v>
      </c>
    </row>
    <row r="7205" spans="1:26"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t="str">
        <f>_xlfn.XLOOKUP(B7205,Returns!B:B,Returns!A:A,"No",0)</f>
        <v>No</v>
      </c>
      <c r="W7205">
        <f t="shared" si="448"/>
        <v>26.208000000000002</v>
      </c>
      <c r="X7205">
        <f t="shared" si="449"/>
        <v>4</v>
      </c>
      <c r="Y7205">
        <f t="shared" si="450"/>
        <v>10.483200000000002</v>
      </c>
      <c r="Z7205" s="12">
        <f t="shared" si="451"/>
        <v>-45.833333333333343</v>
      </c>
    </row>
    <row r="7206" spans="1:26"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t="str">
        <f>_xlfn.XLOOKUP(B7206,Returns!B:B,Returns!A:A,"No",0)</f>
        <v>No</v>
      </c>
      <c r="W7206">
        <f t="shared" si="448"/>
        <v>12.16</v>
      </c>
      <c r="X7206">
        <f t="shared" si="449"/>
        <v>7</v>
      </c>
      <c r="Y7206">
        <f t="shared" si="450"/>
        <v>12.16</v>
      </c>
      <c r="Z7206" s="12">
        <f t="shared" si="451"/>
        <v>17</v>
      </c>
    </row>
    <row r="7207" spans="1:26"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t="str">
        <f>_xlfn.XLOOKUP(B7207,Returns!B:B,Returns!A:A,"No",0)</f>
        <v>Yes</v>
      </c>
      <c r="W7207">
        <f t="shared" si="448"/>
        <v>34.92</v>
      </c>
      <c r="X7207">
        <f t="shared" si="449"/>
        <v>4</v>
      </c>
      <c r="Y7207">
        <f t="shared" si="450"/>
        <v>34.92</v>
      </c>
      <c r="Z7207" s="12">
        <f t="shared" si="451"/>
        <v>16.999999999999996</v>
      </c>
    </row>
    <row r="7208" spans="1:26"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t="str">
        <f>_xlfn.XLOOKUP(B7208,Returns!B:B,Returns!A:A,"No",0)</f>
        <v>Yes</v>
      </c>
      <c r="W7208">
        <f t="shared" si="448"/>
        <v>4060.76</v>
      </c>
      <c r="X7208">
        <f t="shared" si="449"/>
        <v>4</v>
      </c>
      <c r="Y7208">
        <f t="shared" si="450"/>
        <v>3248.6080000000002</v>
      </c>
      <c r="Z7208" s="12">
        <f t="shared" si="451"/>
        <v>0.99431818181818232</v>
      </c>
    </row>
    <row r="7209" spans="1:26"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t="str">
        <f>_xlfn.XLOOKUP(B7209,Returns!B:B,Returns!A:A,"No",0)</f>
        <v>No</v>
      </c>
      <c r="W7209">
        <f t="shared" si="448"/>
        <v>5.8240000000000007</v>
      </c>
      <c r="X7209">
        <f t="shared" si="449"/>
        <v>2</v>
      </c>
      <c r="Y7209">
        <f t="shared" si="450"/>
        <v>4.6592000000000002</v>
      </c>
      <c r="Z7209" s="12">
        <f t="shared" si="451"/>
        <v>19.531249999999993</v>
      </c>
    </row>
    <row r="7210" spans="1:26"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t="str">
        <f>_xlfn.XLOOKUP(B7210,Returns!B:B,Returns!A:A,"No",0)</f>
        <v>No</v>
      </c>
      <c r="W7210">
        <f t="shared" si="448"/>
        <v>82.944000000000017</v>
      </c>
      <c r="X7210">
        <f t="shared" si="449"/>
        <v>2</v>
      </c>
      <c r="Y7210">
        <f t="shared" si="450"/>
        <v>66.355200000000011</v>
      </c>
      <c r="Z7210" s="12">
        <f t="shared" si="451"/>
        <v>10.937499999999998</v>
      </c>
    </row>
    <row r="7211" spans="1:26"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t="str">
        <f>_xlfn.XLOOKUP(B7211,Returns!B:B,Returns!A:A,"No",0)</f>
        <v>No</v>
      </c>
      <c r="W7211">
        <f t="shared" si="448"/>
        <v>19.136000000000003</v>
      </c>
      <c r="X7211">
        <f t="shared" si="449"/>
        <v>2</v>
      </c>
      <c r="Y7211">
        <f t="shared" si="450"/>
        <v>15.308800000000002</v>
      </c>
      <c r="Z7211" s="12">
        <f t="shared" si="451"/>
        <v>19.531249999999993</v>
      </c>
    </row>
    <row r="7212" spans="1:26"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t="str">
        <f>_xlfn.XLOOKUP(B7212,Returns!B:B,Returns!A:A,"No",0)</f>
        <v>Yes</v>
      </c>
      <c r="W7212">
        <f t="shared" si="448"/>
        <v>90.539999999999992</v>
      </c>
      <c r="X7212">
        <f t="shared" si="449"/>
        <v>4</v>
      </c>
      <c r="Y7212">
        <f t="shared" si="450"/>
        <v>90.539999999999992</v>
      </c>
      <c r="Z7212" s="12">
        <f t="shared" si="451"/>
        <v>15.333333333333336</v>
      </c>
    </row>
    <row r="7213" spans="1:26"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t="str">
        <f>_xlfn.XLOOKUP(B7213,Returns!B:B,Returns!A:A,"No",0)</f>
        <v>Yes</v>
      </c>
      <c r="W7213">
        <f t="shared" si="448"/>
        <v>619.77600000000007</v>
      </c>
      <c r="X7213">
        <f t="shared" si="449"/>
        <v>4</v>
      </c>
      <c r="Y7213">
        <f t="shared" si="450"/>
        <v>495.82080000000008</v>
      </c>
      <c r="Z7213" s="12">
        <f t="shared" si="451"/>
        <v>3.7760416666666665</v>
      </c>
    </row>
    <row r="7214" spans="1:26"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t="str">
        <f>_xlfn.XLOOKUP(B7214,Returns!B:B,Returns!A:A,"No",0)</f>
        <v>Yes</v>
      </c>
      <c r="W7214">
        <f t="shared" si="448"/>
        <v>33.695999999999998</v>
      </c>
      <c r="X7214">
        <f t="shared" si="449"/>
        <v>4</v>
      </c>
      <c r="Y7214">
        <f t="shared" si="450"/>
        <v>26.956799999999998</v>
      </c>
      <c r="Z7214" s="12">
        <f t="shared" si="451"/>
        <v>14.583333333333337</v>
      </c>
    </row>
    <row r="7215" spans="1:26"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t="str">
        <f>_xlfn.XLOOKUP(B7215,Returns!B:B,Returns!A:A,"No",0)</f>
        <v>Yes</v>
      </c>
      <c r="W7215">
        <f t="shared" si="448"/>
        <v>44.19</v>
      </c>
      <c r="X7215">
        <f t="shared" si="449"/>
        <v>4</v>
      </c>
      <c r="Y7215">
        <f t="shared" si="450"/>
        <v>44.19</v>
      </c>
      <c r="Z7215" s="12">
        <f t="shared" si="451"/>
        <v>16.333333333333332</v>
      </c>
    </row>
    <row r="7216" spans="1:26"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t="str">
        <f>_xlfn.XLOOKUP(B7216,Returns!B:B,Returns!A:A,"No",0)</f>
        <v>No</v>
      </c>
      <c r="W7216">
        <f t="shared" si="448"/>
        <v>82</v>
      </c>
      <c r="X7216">
        <f t="shared" si="449"/>
        <v>3</v>
      </c>
      <c r="Y7216">
        <f t="shared" si="450"/>
        <v>82</v>
      </c>
      <c r="Z7216" s="12">
        <f t="shared" si="451"/>
        <v>5.799999999999998</v>
      </c>
    </row>
    <row r="7217" spans="1:26"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t="str">
        <f>_xlfn.XLOOKUP(B7217,Returns!B:B,Returns!A:A,"No",0)</f>
        <v>No</v>
      </c>
      <c r="W7217">
        <f t="shared" si="448"/>
        <v>103.68</v>
      </c>
      <c r="X7217">
        <f t="shared" si="449"/>
        <v>3</v>
      </c>
      <c r="Y7217">
        <f t="shared" si="450"/>
        <v>103.68</v>
      </c>
      <c r="Z7217" s="12">
        <f t="shared" si="451"/>
        <v>12.000000000000002</v>
      </c>
    </row>
    <row r="7218" spans="1:26"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t="str">
        <f>_xlfn.XLOOKUP(B7218,Returns!B:B,Returns!A:A,"No",0)</f>
        <v>Yes</v>
      </c>
      <c r="W7218">
        <f t="shared" si="448"/>
        <v>26.46</v>
      </c>
      <c r="X7218">
        <f t="shared" si="449"/>
        <v>3</v>
      </c>
      <c r="Y7218">
        <f t="shared" si="450"/>
        <v>26.46</v>
      </c>
      <c r="Z7218" s="12">
        <f t="shared" si="451"/>
        <v>9.6666666666666643</v>
      </c>
    </row>
    <row r="7219" spans="1:26"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t="str">
        <f>_xlfn.XLOOKUP(B7219,Returns!B:B,Returns!A:A,"No",0)</f>
        <v>Yes</v>
      </c>
      <c r="W7219">
        <f t="shared" si="448"/>
        <v>124.99200000000002</v>
      </c>
      <c r="X7219">
        <f t="shared" si="449"/>
        <v>3</v>
      </c>
      <c r="Y7219">
        <f t="shared" si="450"/>
        <v>99.993600000000015</v>
      </c>
      <c r="Z7219" s="12">
        <f t="shared" si="451"/>
        <v>21.874999999999993</v>
      </c>
    </row>
    <row r="7220" spans="1:26"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t="str">
        <f>_xlfn.XLOOKUP(B7220,Returns!B:B,Returns!A:A,"No",0)</f>
        <v>Yes</v>
      </c>
      <c r="W7220">
        <f t="shared" si="448"/>
        <v>1359.84</v>
      </c>
      <c r="X7220">
        <f t="shared" si="449"/>
        <v>3</v>
      </c>
      <c r="Y7220">
        <f t="shared" si="450"/>
        <v>1359.84</v>
      </c>
      <c r="Z7220" s="12">
        <f t="shared" si="451"/>
        <v>9</v>
      </c>
    </row>
    <row r="7221" spans="1:26"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t="str">
        <f>_xlfn.XLOOKUP(B7221,Returns!B:B,Returns!A:A,"No",0)</f>
        <v>Yes</v>
      </c>
      <c r="W7221">
        <f t="shared" si="448"/>
        <v>99.13600000000001</v>
      </c>
      <c r="X7221">
        <f t="shared" si="449"/>
        <v>3</v>
      </c>
      <c r="Y7221">
        <f t="shared" si="450"/>
        <v>79.308800000000005</v>
      </c>
      <c r="Z7221" s="12">
        <f t="shared" si="451"/>
        <v>21.874999999999993</v>
      </c>
    </row>
    <row r="7222" spans="1:26"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t="str">
        <f>_xlfn.XLOOKUP(B7222,Returns!B:B,Returns!A:A,"No",0)</f>
        <v>No</v>
      </c>
      <c r="W7222">
        <f t="shared" si="448"/>
        <v>823.47300000000018</v>
      </c>
      <c r="X7222">
        <f t="shared" si="449"/>
        <v>4</v>
      </c>
      <c r="Y7222">
        <f t="shared" si="450"/>
        <v>247.04190000000006</v>
      </c>
      <c r="Z7222" s="12">
        <f t="shared" si="451"/>
        <v>-92.592592592592595</v>
      </c>
    </row>
    <row r="7223" spans="1:26"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t="str">
        <f>_xlfn.XLOOKUP(B7223,Returns!B:B,Returns!A:A,"No",0)</f>
        <v>No</v>
      </c>
      <c r="W7223">
        <f t="shared" si="448"/>
        <v>413.82</v>
      </c>
      <c r="X7223">
        <f t="shared" si="449"/>
        <v>4</v>
      </c>
      <c r="Y7223">
        <f t="shared" si="450"/>
        <v>413.82</v>
      </c>
      <c r="Z7223" s="12">
        <f t="shared" si="451"/>
        <v>8.6666666666666661</v>
      </c>
    </row>
    <row r="7224" spans="1:26"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t="str">
        <f>_xlfn.XLOOKUP(B7224,Returns!B:B,Returns!A:A,"No",0)</f>
        <v>No</v>
      </c>
      <c r="W7224">
        <f t="shared" si="448"/>
        <v>122.03999999999999</v>
      </c>
      <c r="X7224">
        <f t="shared" si="449"/>
        <v>4</v>
      </c>
      <c r="Y7224">
        <f t="shared" si="450"/>
        <v>97.631999999999991</v>
      </c>
      <c r="Z7224" s="12">
        <f t="shared" si="451"/>
        <v>-7.2916666666666687</v>
      </c>
    </row>
    <row r="7225" spans="1:26"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t="str">
        <f>_xlfn.XLOOKUP(B7225,Returns!B:B,Returns!A:A,"No",0)</f>
        <v>No</v>
      </c>
      <c r="W7225">
        <f t="shared" si="448"/>
        <v>331.12800000000004</v>
      </c>
      <c r="X7225">
        <f t="shared" si="449"/>
        <v>4</v>
      </c>
      <c r="Y7225">
        <f t="shared" si="450"/>
        <v>264.90240000000006</v>
      </c>
      <c r="Z7225" s="12">
        <f t="shared" si="451"/>
        <v>4.6874999999999982</v>
      </c>
    </row>
    <row r="7226" spans="1:26"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t="str">
        <f>_xlfn.XLOOKUP(B7226,Returns!B:B,Returns!A:A,"No",0)</f>
        <v>No</v>
      </c>
      <c r="W7226">
        <f t="shared" si="448"/>
        <v>1061.3400000000001</v>
      </c>
      <c r="X7226">
        <f t="shared" si="449"/>
        <v>4</v>
      </c>
      <c r="Y7226">
        <f t="shared" si="450"/>
        <v>1061.3400000000001</v>
      </c>
      <c r="Z7226" s="12">
        <f t="shared" si="451"/>
        <v>4.7142857142857126</v>
      </c>
    </row>
    <row r="7227" spans="1:26"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t="str">
        <f>_xlfn.XLOOKUP(B7227,Returns!B:B,Returns!A:A,"No",0)</f>
        <v>No</v>
      </c>
      <c r="W7227">
        <f t="shared" si="448"/>
        <v>123.2</v>
      </c>
      <c r="X7227">
        <f t="shared" si="449"/>
        <v>4</v>
      </c>
      <c r="Y7227">
        <f t="shared" si="450"/>
        <v>123.2</v>
      </c>
      <c r="Z7227" s="12">
        <f t="shared" si="451"/>
        <v>8.2499999999999982</v>
      </c>
    </row>
    <row r="7228" spans="1:26"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t="str">
        <f>_xlfn.XLOOKUP(B7228,Returns!B:B,Returns!A:A,"No",0)</f>
        <v>No</v>
      </c>
      <c r="W7228">
        <f t="shared" si="448"/>
        <v>619.60000000000014</v>
      </c>
      <c r="X7228">
        <f t="shared" si="449"/>
        <v>4</v>
      </c>
      <c r="Y7228">
        <f t="shared" si="450"/>
        <v>495.68000000000012</v>
      </c>
      <c r="Z7228" s="12">
        <f t="shared" si="451"/>
        <v>7.8124999999999973</v>
      </c>
    </row>
    <row r="7229" spans="1:26"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t="str">
        <f>_xlfn.XLOOKUP(B7229,Returns!B:B,Returns!A:A,"No",0)</f>
        <v>No</v>
      </c>
      <c r="W7229">
        <f t="shared" si="448"/>
        <v>6599</v>
      </c>
      <c r="X7229">
        <f t="shared" si="449"/>
        <v>4</v>
      </c>
      <c r="Y7229">
        <f t="shared" si="450"/>
        <v>5279.2</v>
      </c>
      <c r="Z7229" s="12">
        <f t="shared" si="451"/>
        <v>4.0624999999999964</v>
      </c>
    </row>
    <row r="7230" spans="1:26"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t="str">
        <f>_xlfn.XLOOKUP(B7230,Returns!B:B,Returns!A:A,"No",0)</f>
        <v>No</v>
      </c>
      <c r="W7230">
        <f t="shared" si="448"/>
        <v>538.27200000000016</v>
      </c>
      <c r="X7230">
        <f t="shared" si="449"/>
        <v>2</v>
      </c>
      <c r="Y7230">
        <f t="shared" si="450"/>
        <v>430.61760000000015</v>
      </c>
      <c r="Z7230" s="12">
        <f t="shared" si="451"/>
        <v>7.0312499999999956</v>
      </c>
    </row>
    <row r="7231" spans="1:26"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t="str">
        <f>_xlfn.XLOOKUP(B7231,Returns!B:B,Returns!A:A,"No",0)</f>
        <v>No</v>
      </c>
      <c r="W7231">
        <f t="shared" si="448"/>
        <v>68.490000000000009</v>
      </c>
      <c r="X7231">
        <f t="shared" si="449"/>
        <v>2</v>
      </c>
      <c r="Y7231">
        <f t="shared" si="450"/>
        <v>68.490000000000009</v>
      </c>
      <c r="Z7231" s="12">
        <f t="shared" si="451"/>
        <v>15.666666666666664</v>
      </c>
    </row>
    <row r="7232" spans="1:26"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t="str">
        <f>_xlfn.XLOOKUP(B7232,Returns!B:B,Returns!A:A,"No",0)</f>
        <v>No</v>
      </c>
      <c r="W7232">
        <f t="shared" si="448"/>
        <v>61.76</v>
      </c>
      <c r="X7232">
        <f t="shared" si="449"/>
        <v>2</v>
      </c>
      <c r="Y7232">
        <f t="shared" si="450"/>
        <v>61.76</v>
      </c>
      <c r="Z7232" s="12">
        <f t="shared" si="451"/>
        <v>25</v>
      </c>
    </row>
    <row r="7233" spans="1:26"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t="str">
        <f>_xlfn.XLOOKUP(B7233,Returns!B:B,Returns!A:A,"No",0)</f>
        <v>No</v>
      </c>
      <c r="W7233">
        <f t="shared" si="448"/>
        <v>930.32</v>
      </c>
      <c r="X7233">
        <f t="shared" si="449"/>
        <v>2</v>
      </c>
      <c r="Y7233">
        <f t="shared" si="450"/>
        <v>930.32</v>
      </c>
      <c r="Z7233" s="12">
        <f t="shared" si="451"/>
        <v>12.999999999999998</v>
      </c>
    </row>
    <row r="7234" spans="1:26"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t="str">
        <f>_xlfn.XLOOKUP(B7234,Returns!B:B,Returns!A:A,"No",0)</f>
        <v>No</v>
      </c>
      <c r="W7234">
        <f t="shared" si="448"/>
        <v>108.48</v>
      </c>
      <c r="X7234">
        <f t="shared" si="449"/>
        <v>2</v>
      </c>
      <c r="Y7234">
        <f t="shared" si="450"/>
        <v>108.48</v>
      </c>
      <c r="Z7234" s="12">
        <f t="shared" si="451"/>
        <v>11.5</v>
      </c>
    </row>
    <row r="7235" spans="1:26"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t="str">
        <f>_xlfn.XLOOKUP(B7235,Returns!B:B,Returns!A:A,"No",0)</f>
        <v>No</v>
      </c>
      <c r="W7235">
        <f t="shared" ref="W7235:W7298" si="452">R7235*S7235</f>
        <v>908.8</v>
      </c>
      <c r="X7235">
        <f t="shared" ref="X7235:X7298" si="453">D7235-C7235</f>
        <v>4</v>
      </c>
      <c r="Y7235">
        <f t="shared" ref="Y7235:Y7298" si="454">W7235-(W7235*T7235)</f>
        <v>908.8</v>
      </c>
      <c r="Z7235" s="12">
        <f t="shared" ref="Z7235:Z7298" si="455">(U7235/Y7235)*100</f>
        <v>4.875</v>
      </c>
    </row>
    <row r="7236" spans="1:26"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t="str">
        <f>_xlfn.XLOOKUP(B7236,Returns!B:B,Returns!A:A,"No",0)</f>
        <v>No</v>
      </c>
      <c r="W7236">
        <f t="shared" si="452"/>
        <v>25.92</v>
      </c>
      <c r="X7236">
        <f t="shared" si="453"/>
        <v>4</v>
      </c>
      <c r="Y7236">
        <f t="shared" si="454"/>
        <v>25.92</v>
      </c>
      <c r="Z7236" s="12">
        <f t="shared" si="455"/>
        <v>24.5</v>
      </c>
    </row>
    <row r="7237" spans="1:26"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t="str">
        <f>_xlfn.XLOOKUP(B7237,Returns!B:B,Returns!A:A,"No",0)</f>
        <v>No</v>
      </c>
      <c r="W7237">
        <f t="shared" si="452"/>
        <v>138.91200000000001</v>
      </c>
      <c r="X7237">
        <f t="shared" si="453"/>
        <v>4</v>
      </c>
      <c r="Y7237">
        <f t="shared" si="454"/>
        <v>111.12960000000001</v>
      </c>
      <c r="Z7237" s="12">
        <f t="shared" si="455"/>
        <v>20.312499999999993</v>
      </c>
    </row>
    <row r="7238" spans="1:26"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t="str">
        <f>_xlfn.XLOOKUP(B7238,Returns!B:B,Returns!A:A,"No",0)</f>
        <v>No</v>
      </c>
      <c r="W7238">
        <f t="shared" si="452"/>
        <v>25.92</v>
      </c>
      <c r="X7238">
        <f t="shared" si="453"/>
        <v>3</v>
      </c>
      <c r="Y7238">
        <f t="shared" si="454"/>
        <v>25.92</v>
      </c>
      <c r="Z7238" s="12">
        <f t="shared" si="455"/>
        <v>9.3333333333333321</v>
      </c>
    </row>
    <row r="7239" spans="1:26"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t="str">
        <f>_xlfn.XLOOKUP(B7239,Returns!B:B,Returns!A:A,"No",0)</f>
        <v>No</v>
      </c>
      <c r="W7239">
        <f t="shared" si="452"/>
        <v>1025.9730000000002</v>
      </c>
      <c r="X7239">
        <f t="shared" si="453"/>
        <v>0</v>
      </c>
      <c r="Y7239">
        <f t="shared" si="454"/>
        <v>307.79190000000006</v>
      </c>
      <c r="Z7239" s="12">
        <f t="shared" si="455"/>
        <v>-103.70370370370368</v>
      </c>
    </row>
    <row r="7240" spans="1:26"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t="str">
        <f>_xlfn.XLOOKUP(B7240,Returns!B:B,Returns!A:A,"No",0)</f>
        <v>No</v>
      </c>
      <c r="W7240">
        <f t="shared" si="452"/>
        <v>307.72000000000003</v>
      </c>
      <c r="X7240">
        <f t="shared" si="453"/>
        <v>6</v>
      </c>
      <c r="Y7240">
        <f t="shared" si="454"/>
        <v>307.72000000000003</v>
      </c>
      <c r="Z7240" s="12">
        <f t="shared" si="455"/>
        <v>6.0000000000000009</v>
      </c>
    </row>
    <row r="7241" spans="1:26"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t="str">
        <f>_xlfn.XLOOKUP(B7241,Returns!B:B,Returns!A:A,"No",0)</f>
        <v>No</v>
      </c>
      <c r="W7241">
        <f t="shared" si="452"/>
        <v>278.32</v>
      </c>
      <c r="X7241">
        <f t="shared" si="453"/>
        <v>6</v>
      </c>
      <c r="Y7241">
        <f t="shared" si="454"/>
        <v>278.32</v>
      </c>
      <c r="Z7241" s="12">
        <f t="shared" si="455"/>
        <v>6.7142857142857126</v>
      </c>
    </row>
    <row r="7242" spans="1:26"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t="str">
        <f>_xlfn.XLOOKUP(B7242,Returns!B:B,Returns!A:A,"No",0)</f>
        <v>Yes</v>
      </c>
      <c r="W7242">
        <f t="shared" si="452"/>
        <v>464.52</v>
      </c>
      <c r="X7242">
        <f t="shared" si="453"/>
        <v>2</v>
      </c>
      <c r="Y7242">
        <f t="shared" si="454"/>
        <v>464.52</v>
      </c>
      <c r="Z7242" s="12">
        <f t="shared" si="455"/>
        <v>5.7142857142857153</v>
      </c>
    </row>
    <row r="7243" spans="1:26"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t="str">
        <f>_xlfn.XLOOKUP(B7243,Returns!B:B,Returns!A:A,"No",0)</f>
        <v>Yes</v>
      </c>
      <c r="W7243">
        <f t="shared" si="452"/>
        <v>557.28000000000009</v>
      </c>
      <c r="X7243">
        <f t="shared" si="453"/>
        <v>2</v>
      </c>
      <c r="Y7243">
        <f t="shared" si="454"/>
        <v>445.82400000000007</v>
      </c>
      <c r="Z7243" s="12">
        <f t="shared" si="455"/>
        <v>6.7708333333333313</v>
      </c>
    </row>
    <row r="7244" spans="1:26"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t="str">
        <f>_xlfn.XLOOKUP(B7244,Returns!B:B,Returns!A:A,"No",0)</f>
        <v>Yes</v>
      </c>
      <c r="W7244">
        <f t="shared" si="452"/>
        <v>48.28</v>
      </c>
      <c r="X7244">
        <f t="shared" si="453"/>
        <v>2</v>
      </c>
      <c r="Y7244">
        <f t="shared" si="454"/>
        <v>48.28</v>
      </c>
      <c r="Z7244" s="12">
        <f t="shared" si="455"/>
        <v>16.5</v>
      </c>
    </row>
    <row r="7245" spans="1:26"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t="str">
        <f>_xlfn.XLOOKUP(B7245,Returns!B:B,Returns!A:A,"No",0)</f>
        <v>No</v>
      </c>
      <c r="W7245">
        <f t="shared" si="452"/>
        <v>39745.565999999999</v>
      </c>
      <c r="X7245">
        <f t="shared" si="453"/>
        <v>5</v>
      </c>
      <c r="Y7245">
        <f t="shared" si="454"/>
        <v>27821.896199999999</v>
      </c>
      <c r="Z7245" s="12">
        <f t="shared" si="455"/>
        <v>-2.2675736961451252</v>
      </c>
    </row>
    <row r="7246" spans="1:26"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t="str">
        <f>_xlfn.XLOOKUP(B7246,Returns!B:B,Returns!A:A,"No",0)</f>
        <v>Yes</v>
      </c>
      <c r="W7246">
        <f t="shared" si="452"/>
        <v>346.92</v>
      </c>
      <c r="X7246">
        <f t="shared" si="453"/>
        <v>3</v>
      </c>
      <c r="Y7246">
        <f t="shared" si="454"/>
        <v>346.92</v>
      </c>
      <c r="Z7246" s="12">
        <f t="shared" si="455"/>
        <v>5.4285714285714288</v>
      </c>
    </row>
    <row r="7247" spans="1:26"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t="str">
        <f>_xlfn.XLOOKUP(B7247,Returns!B:B,Returns!A:A,"No",0)</f>
        <v>No</v>
      </c>
      <c r="W7247">
        <f t="shared" si="452"/>
        <v>1774.5000000000002</v>
      </c>
      <c r="X7247">
        <f t="shared" si="453"/>
        <v>4</v>
      </c>
      <c r="Y7247">
        <f t="shared" si="454"/>
        <v>1774.5000000000002</v>
      </c>
      <c r="Z7247" s="12">
        <f t="shared" si="455"/>
        <v>0.99999999999999778</v>
      </c>
    </row>
    <row r="7248" spans="1:26"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t="str">
        <f>_xlfn.XLOOKUP(B7248,Returns!B:B,Returns!A:A,"No",0)</f>
        <v>No</v>
      </c>
      <c r="W7248">
        <f t="shared" si="452"/>
        <v>45.36</v>
      </c>
      <c r="X7248">
        <f t="shared" si="453"/>
        <v>5</v>
      </c>
      <c r="Y7248">
        <f t="shared" si="454"/>
        <v>36.287999999999997</v>
      </c>
      <c r="Z7248" s="12">
        <f t="shared" si="455"/>
        <v>13.541666666666666</v>
      </c>
    </row>
    <row r="7249" spans="1:26"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t="str">
        <f>_xlfn.XLOOKUP(B7249,Returns!B:B,Returns!A:A,"No",0)</f>
        <v>No</v>
      </c>
      <c r="W7249">
        <f t="shared" si="452"/>
        <v>1512.25</v>
      </c>
      <c r="X7249">
        <f t="shared" si="453"/>
        <v>5</v>
      </c>
      <c r="Y7249">
        <f t="shared" si="454"/>
        <v>756.125</v>
      </c>
      <c r="Z7249" s="12">
        <f t="shared" si="455"/>
        <v>-26.400000000000002</v>
      </c>
    </row>
    <row r="7250" spans="1:26"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t="str">
        <f>_xlfn.XLOOKUP(B7250,Returns!B:B,Returns!A:A,"No",0)</f>
        <v>No</v>
      </c>
      <c r="W7250">
        <f t="shared" si="452"/>
        <v>357.37600000000003</v>
      </c>
      <c r="X7250">
        <f t="shared" si="453"/>
        <v>5</v>
      </c>
      <c r="Y7250">
        <f t="shared" si="454"/>
        <v>285.9008</v>
      </c>
      <c r="Z7250" s="12">
        <f t="shared" si="455"/>
        <v>-3.5156250000000013</v>
      </c>
    </row>
    <row r="7251" spans="1:26"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t="str">
        <f>_xlfn.XLOOKUP(B7251,Returns!B:B,Returns!A:A,"No",0)</f>
        <v>No</v>
      </c>
      <c r="W7251">
        <f t="shared" si="452"/>
        <v>239.96</v>
      </c>
      <c r="X7251">
        <f t="shared" si="453"/>
        <v>5</v>
      </c>
      <c r="Y7251">
        <f t="shared" si="454"/>
        <v>239.96</v>
      </c>
      <c r="Z7251" s="12">
        <f t="shared" si="455"/>
        <v>15</v>
      </c>
    </row>
    <row r="7252" spans="1:26"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t="str">
        <f>_xlfn.XLOOKUP(B7252,Returns!B:B,Returns!A:A,"No",0)</f>
        <v>No</v>
      </c>
      <c r="W7252">
        <f t="shared" si="452"/>
        <v>2969.91</v>
      </c>
      <c r="X7252">
        <f t="shared" si="453"/>
        <v>5</v>
      </c>
      <c r="Y7252">
        <f t="shared" si="454"/>
        <v>2969.91</v>
      </c>
      <c r="Z7252" s="12">
        <f t="shared" si="455"/>
        <v>13.333333333333336</v>
      </c>
    </row>
    <row r="7253" spans="1:26"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t="str">
        <f>_xlfn.XLOOKUP(B7253,Returns!B:B,Returns!A:A,"No",0)</f>
        <v>No</v>
      </c>
      <c r="W7253">
        <f t="shared" si="452"/>
        <v>36.863999999999997</v>
      </c>
      <c r="X7253">
        <f t="shared" si="453"/>
        <v>6</v>
      </c>
      <c r="Y7253">
        <f t="shared" si="454"/>
        <v>29.491199999999999</v>
      </c>
      <c r="Z7253" s="12">
        <f t="shared" si="455"/>
        <v>11.328125000000002</v>
      </c>
    </row>
    <row r="7254" spans="1:26"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t="str">
        <f>_xlfn.XLOOKUP(B7254,Returns!B:B,Returns!A:A,"No",0)</f>
        <v>No</v>
      </c>
      <c r="W7254">
        <f t="shared" si="452"/>
        <v>205.56</v>
      </c>
      <c r="X7254">
        <f t="shared" si="453"/>
        <v>6</v>
      </c>
      <c r="Y7254">
        <f t="shared" si="454"/>
        <v>205.56</v>
      </c>
      <c r="Z7254" s="12">
        <f t="shared" si="455"/>
        <v>15.333333333333332</v>
      </c>
    </row>
    <row r="7255" spans="1:26"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t="str">
        <f>_xlfn.XLOOKUP(B7255,Returns!B:B,Returns!A:A,"No",0)</f>
        <v>No</v>
      </c>
      <c r="W7255">
        <f t="shared" si="452"/>
        <v>1094.22</v>
      </c>
      <c r="X7255">
        <f t="shared" si="453"/>
        <v>5</v>
      </c>
      <c r="Y7255">
        <f t="shared" si="454"/>
        <v>1094.22</v>
      </c>
      <c r="Z7255" s="12">
        <f t="shared" si="455"/>
        <v>9.9999999999999964</v>
      </c>
    </row>
    <row r="7256" spans="1:26"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t="str">
        <f>_xlfn.XLOOKUP(B7256,Returns!B:B,Returns!A:A,"No",0)</f>
        <v>No</v>
      </c>
      <c r="W7256">
        <f t="shared" si="452"/>
        <v>237.00000000000003</v>
      </c>
      <c r="X7256">
        <f t="shared" si="453"/>
        <v>5</v>
      </c>
      <c r="Y7256">
        <f t="shared" si="454"/>
        <v>237.00000000000003</v>
      </c>
      <c r="Z7256" s="12">
        <f t="shared" si="455"/>
        <v>8.9999999999999982</v>
      </c>
    </row>
    <row r="7257" spans="1:26"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t="str">
        <f>_xlfn.XLOOKUP(B7257,Returns!B:B,Returns!A:A,"No",0)</f>
        <v>No</v>
      </c>
      <c r="W7257">
        <f t="shared" si="452"/>
        <v>199.04</v>
      </c>
      <c r="X7257">
        <f t="shared" si="453"/>
        <v>5</v>
      </c>
      <c r="Y7257">
        <f t="shared" si="454"/>
        <v>199.04</v>
      </c>
      <c r="Z7257" s="12">
        <f t="shared" si="455"/>
        <v>7.0000000000000009</v>
      </c>
    </row>
    <row r="7258" spans="1:26"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t="str">
        <f>_xlfn.XLOOKUP(B7258,Returns!B:B,Returns!A:A,"No",0)</f>
        <v>No</v>
      </c>
      <c r="W7258">
        <f t="shared" si="452"/>
        <v>11.12</v>
      </c>
      <c r="X7258">
        <f t="shared" si="453"/>
        <v>5</v>
      </c>
      <c r="Y7258">
        <f t="shared" si="454"/>
        <v>11.12</v>
      </c>
      <c r="Z7258" s="12">
        <f t="shared" si="455"/>
        <v>12.999999999999998</v>
      </c>
    </row>
    <row r="7259" spans="1:26"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t="str">
        <f>_xlfn.XLOOKUP(B7259,Returns!B:B,Returns!A:A,"No",0)</f>
        <v>No</v>
      </c>
      <c r="W7259">
        <f t="shared" si="452"/>
        <v>3774.5999999999995</v>
      </c>
      <c r="X7259">
        <f t="shared" si="453"/>
        <v>5</v>
      </c>
      <c r="Y7259">
        <f t="shared" si="454"/>
        <v>3774.5999999999995</v>
      </c>
      <c r="Z7259" s="12">
        <f t="shared" si="455"/>
        <v>8</v>
      </c>
    </row>
    <row r="7260" spans="1:26"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t="str">
        <f>_xlfn.XLOOKUP(B7260,Returns!B:B,Returns!A:A,"No",0)</f>
        <v>No</v>
      </c>
      <c r="W7260">
        <f t="shared" si="452"/>
        <v>73.5</v>
      </c>
      <c r="X7260">
        <f t="shared" si="453"/>
        <v>5</v>
      </c>
      <c r="Y7260">
        <f t="shared" si="454"/>
        <v>73.5</v>
      </c>
      <c r="Z7260" s="12">
        <f t="shared" si="455"/>
        <v>5.4</v>
      </c>
    </row>
    <row r="7261" spans="1:26"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t="str">
        <f>_xlfn.XLOOKUP(B7261,Returns!B:B,Returns!A:A,"No",0)</f>
        <v>No</v>
      </c>
      <c r="W7261">
        <f t="shared" si="452"/>
        <v>317.52</v>
      </c>
      <c r="X7261">
        <f t="shared" si="453"/>
        <v>5</v>
      </c>
      <c r="Y7261">
        <f t="shared" si="454"/>
        <v>317.52</v>
      </c>
      <c r="Z7261" s="12">
        <f t="shared" si="455"/>
        <v>6.8571428571428585</v>
      </c>
    </row>
    <row r="7262" spans="1:26"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t="str">
        <f>_xlfn.XLOOKUP(B7262,Returns!B:B,Returns!A:A,"No",0)</f>
        <v>No</v>
      </c>
      <c r="W7262">
        <f t="shared" si="452"/>
        <v>125.99</v>
      </c>
      <c r="X7262">
        <f t="shared" si="453"/>
        <v>5</v>
      </c>
      <c r="Y7262">
        <f t="shared" si="454"/>
        <v>125.99</v>
      </c>
      <c r="Z7262" s="12">
        <f t="shared" si="455"/>
        <v>28.000000000000007</v>
      </c>
    </row>
    <row r="7263" spans="1:26"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t="str">
        <f>_xlfn.XLOOKUP(B7263,Returns!B:B,Returns!A:A,"No",0)</f>
        <v>No</v>
      </c>
      <c r="W7263">
        <f t="shared" si="452"/>
        <v>102.9</v>
      </c>
      <c r="X7263">
        <f t="shared" si="453"/>
        <v>3</v>
      </c>
      <c r="Y7263">
        <f t="shared" si="454"/>
        <v>102.9</v>
      </c>
      <c r="Z7263" s="12">
        <f t="shared" si="455"/>
        <v>4</v>
      </c>
    </row>
    <row r="7264" spans="1:26"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t="str">
        <f>_xlfn.XLOOKUP(B7264,Returns!B:B,Returns!A:A,"No",0)</f>
        <v>No</v>
      </c>
      <c r="W7264">
        <f t="shared" si="452"/>
        <v>163.5</v>
      </c>
      <c r="X7264">
        <f t="shared" si="453"/>
        <v>6</v>
      </c>
      <c r="Y7264">
        <f t="shared" si="454"/>
        <v>98.1</v>
      </c>
      <c r="Z7264" s="12">
        <f t="shared" si="455"/>
        <v>-6.666666666666667</v>
      </c>
    </row>
    <row r="7265" spans="1:26"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t="str">
        <f>_xlfn.XLOOKUP(B7265,Returns!B:B,Returns!A:A,"No",0)</f>
        <v>No</v>
      </c>
      <c r="W7265">
        <f t="shared" si="452"/>
        <v>126.72000000000001</v>
      </c>
      <c r="X7265">
        <f t="shared" si="453"/>
        <v>6</v>
      </c>
      <c r="Y7265">
        <f t="shared" si="454"/>
        <v>101.376</v>
      </c>
      <c r="Z7265" s="12">
        <f t="shared" si="455"/>
        <v>10.937499999999996</v>
      </c>
    </row>
    <row r="7266" spans="1:26"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t="str">
        <f>_xlfn.XLOOKUP(B7266,Returns!B:B,Returns!A:A,"No",0)</f>
        <v>No</v>
      </c>
      <c r="W7266">
        <f t="shared" si="452"/>
        <v>1273.02</v>
      </c>
      <c r="X7266">
        <f t="shared" si="453"/>
        <v>4</v>
      </c>
      <c r="Y7266">
        <f t="shared" si="454"/>
        <v>1273.02</v>
      </c>
      <c r="Z7266" s="12">
        <f t="shared" si="455"/>
        <v>4</v>
      </c>
    </row>
    <row r="7267" spans="1:26"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t="str">
        <f>_xlfn.XLOOKUP(B7267,Returns!B:B,Returns!A:A,"No",0)</f>
        <v>No</v>
      </c>
      <c r="W7267">
        <f t="shared" si="452"/>
        <v>310.74399999999997</v>
      </c>
      <c r="X7267">
        <f t="shared" si="453"/>
        <v>3</v>
      </c>
      <c r="Y7267">
        <f t="shared" si="454"/>
        <v>217.52079999999998</v>
      </c>
      <c r="Z7267" s="12">
        <f t="shared" si="455"/>
        <v>-16.326530612244898</v>
      </c>
    </row>
    <row r="7268" spans="1:26"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t="str">
        <f>_xlfn.XLOOKUP(B7268,Returns!B:B,Returns!A:A,"No",0)</f>
        <v>No</v>
      </c>
      <c r="W7268">
        <f t="shared" si="452"/>
        <v>40.284000000000006</v>
      </c>
      <c r="X7268">
        <f t="shared" si="453"/>
        <v>0</v>
      </c>
      <c r="Y7268">
        <f t="shared" si="454"/>
        <v>12.085200000000004</v>
      </c>
      <c r="Z7268" s="12">
        <f t="shared" si="455"/>
        <v>-92.592592592592567</v>
      </c>
    </row>
    <row r="7269" spans="1:26"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t="str">
        <f>_xlfn.XLOOKUP(B7269,Returns!B:B,Returns!A:A,"No",0)</f>
        <v>No</v>
      </c>
      <c r="W7269">
        <f t="shared" si="452"/>
        <v>268.54400000000004</v>
      </c>
      <c r="X7269">
        <f t="shared" si="453"/>
        <v>0</v>
      </c>
      <c r="Y7269">
        <f t="shared" si="454"/>
        <v>214.83520000000004</v>
      </c>
      <c r="Z7269" s="12">
        <f t="shared" si="455"/>
        <v>-0.39062500000000067</v>
      </c>
    </row>
    <row r="7270" spans="1:26"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t="str">
        <f>_xlfn.XLOOKUP(B7270,Returns!B:B,Returns!A:A,"No",0)</f>
        <v>Yes</v>
      </c>
      <c r="W7270">
        <f t="shared" si="452"/>
        <v>179.136</v>
      </c>
      <c r="X7270">
        <f t="shared" si="453"/>
        <v>6</v>
      </c>
      <c r="Y7270">
        <f t="shared" si="454"/>
        <v>143.30879999999999</v>
      </c>
      <c r="Z7270" s="12">
        <f t="shared" si="455"/>
        <v>22.656250000000004</v>
      </c>
    </row>
    <row r="7271" spans="1:26"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t="str">
        <f>_xlfn.XLOOKUP(B7271,Returns!B:B,Returns!A:A,"No",0)</f>
        <v>Yes</v>
      </c>
      <c r="W7271">
        <f t="shared" si="452"/>
        <v>2526.2080000000005</v>
      </c>
      <c r="X7271">
        <f t="shared" si="453"/>
        <v>6</v>
      </c>
      <c r="Y7271">
        <f t="shared" si="454"/>
        <v>2020.9664000000005</v>
      </c>
      <c r="Z7271" s="12">
        <f t="shared" si="455"/>
        <v>1.5625000000000007</v>
      </c>
    </row>
    <row r="7272" spans="1:26"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t="str">
        <f>_xlfn.XLOOKUP(B7272,Returns!B:B,Returns!A:A,"No",0)</f>
        <v>No</v>
      </c>
      <c r="W7272">
        <f t="shared" si="452"/>
        <v>547.33199999999999</v>
      </c>
      <c r="X7272">
        <f t="shared" si="453"/>
        <v>6</v>
      </c>
      <c r="Y7272">
        <f t="shared" si="454"/>
        <v>465.23219999999998</v>
      </c>
      <c r="Z7272" s="12">
        <f t="shared" si="455"/>
        <v>-2.7681660899654008</v>
      </c>
    </row>
    <row r="7273" spans="1:26"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t="str">
        <f>_xlfn.XLOOKUP(B7273,Returns!B:B,Returns!A:A,"No",0)</f>
        <v>No</v>
      </c>
      <c r="W7273">
        <f t="shared" si="452"/>
        <v>69.92</v>
      </c>
      <c r="X7273">
        <f t="shared" si="453"/>
        <v>6</v>
      </c>
      <c r="Y7273">
        <f t="shared" si="454"/>
        <v>69.92</v>
      </c>
      <c r="Z7273" s="12">
        <f t="shared" si="455"/>
        <v>6.5</v>
      </c>
    </row>
    <row r="7274" spans="1:26"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t="str">
        <f>_xlfn.XLOOKUP(B7274,Returns!B:B,Returns!A:A,"No",0)</f>
        <v>No</v>
      </c>
      <c r="W7274">
        <f t="shared" si="452"/>
        <v>41.216000000000008</v>
      </c>
      <c r="X7274">
        <f t="shared" si="453"/>
        <v>4</v>
      </c>
      <c r="Y7274">
        <f t="shared" si="454"/>
        <v>32.972800000000007</v>
      </c>
      <c r="Z7274" s="12">
        <f t="shared" si="455"/>
        <v>-13.28125</v>
      </c>
    </row>
    <row r="7275" spans="1:26"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t="str">
        <f>_xlfn.XLOOKUP(B7275,Returns!B:B,Returns!A:A,"No",0)</f>
        <v>No</v>
      </c>
      <c r="W7275">
        <f t="shared" si="452"/>
        <v>12.285000000000002</v>
      </c>
      <c r="X7275">
        <f t="shared" si="453"/>
        <v>4</v>
      </c>
      <c r="Y7275">
        <f t="shared" si="454"/>
        <v>3.6855000000000011</v>
      </c>
      <c r="Z7275" s="12">
        <f t="shared" si="455"/>
        <v>-74.074074074074062</v>
      </c>
    </row>
    <row r="7276" spans="1:26"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t="str">
        <f>_xlfn.XLOOKUP(B7276,Returns!B:B,Returns!A:A,"No",0)</f>
        <v>No</v>
      </c>
      <c r="W7276">
        <f t="shared" si="452"/>
        <v>1699.8000000000002</v>
      </c>
      <c r="X7276">
        <f t="shared" si="453"/>
        <v>4</v>
      </c>
      <c r="Y7276">
        <f t="shared" si="454"/>
        <v>1359.8400000000001</v>
      </c>
      <c r="Z7276" s="12">
        <f t="shared" si="455"/>
        <v>3.124999999999996</v>
      </c>
    </row>
    <row r="7277" spans="1:26"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t="str">
        <f>_xlfn.XLOOKUP(B7277,Returns!B:B,Returns!A:A,"No",0)</f>
        <v>No</v>
      </c>
      <c r="W7277">
        <f t="shared" si="452"/>
        <v>447.86</v>
      </c>
      <c r="X7277">
        <f t="shared" si="453"/>
        <v>4</v>
      </c>
      <c r="Y7277">
        <f t="shared" si="454"/>
        <v>447.86</v>
      </c>
      <c r="Z7277" s="12">
        <f t="shared" si="455"/>
        <v>4.8571428571428568</v>
      </c>
    </row>
    <row r="7278" spans="1:26"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t="str">
        <f>_xlfn.XLOOKUP(B7278,Returns!B:B,Returns!A:A,"No",0)</f>
        <v>No</v>
      </c>
      <c r="W7278">
        <f t="shared" si="452"/>
        <v>7999.2000000000007</v>
      </c>
      <c r="X7278">
        <f t="shared" si="453"/>
        <v>4</v>
      </c>
      <c r="Y7278">
        <f t="shared" si="454"/>
        <v>6399.3600000000006</v>
      </c>
      <c r="Z7278" s="12">
        <f t="shared" si="455"/>
        <v>3.75</v>
      </c>
    </row>
    <row r="7279" spans="1:26"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t="str">
        <f>_xlfn.XLOOKUP(B7279,Returns!B:B,Returns!A:A,"No",0)</f>
        <v>No</v>
      </c>
      <c r="W7279">
        <f t="shared" si="452"/>
        <v>71.968000000000004</v>
      </c>
      <c r="X7279">
        <f t="shared" si="453"/>
        <v>2</v>
      </c>
      <c r="Y7279">
        <f t="shared" si="454"/>
        <v>57.574400000000004</v>
      </c>
      <c r="Z7279" s="12">
        <f t="shared" si="455"/>
        <v>7.812499999999992</v>
      </c>
    </row>
    <row r="7280" spans="1:26"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t="str">
        <f>_xlfn.XLOOKUP(B7280,Returns!B:B,Returns!A:A,"No",0)</f>
        <v>No</v>
      </c>
      <c r="W7280">
        <f t="shared" si="452"/>
        <v>1169.9100000000001</v>
      </c>
      <c r="X7280">
        <f t="shared" si="453"/>
        <v>2</v>
      </c>
      <c r="Y7280">
        <f t="shared" si="454"/>
        <v>1169.9100000000001</v>
      </c>
      <c r="Z7280" s="12">
        <f t="shared" si="455"/>
        <v>11.333333333333334</v>
      </c>
    </row>
    <row r="7281" spans="1:26"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t="str">
        <f>_xlfn.XLOOKUP(B7281,Returns!B:B,Returns!A:A,"No",0)</f>
        <v>No</v>
      </c>
      <c r="W7281">
        <f t="shared" si="452"/>
        <v>1298.6960000000001</v>
      </c>
      <c r="X7281">
        <f t="shared" si="453"/>
        <v>0</v>
      </c>
      <c r="Y7281">
        <f t="shared" si="454"/>
        <v>1038.9568000000002</v>
      </c>
      <c r="Z7281" s="12">
        <f t="shared" si="455"/>
        <v>4.6874999999999991</v>
      </c>
    </row>
    <row r="7282" spans="1:26"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t="str">
        <f>_xlfn.XLOOKUP(B7282,Returns!B:B,Returns!A:A,"No",0)</f>
        <v>No</v>
      </c>
      <c r="W7282">
        <f t="shared" si="452"/>
        <v>5083.96</v>
      </c>
      <c r="X7282">
        <f t="shared" si="453"/>
        <v>6</v>
      </c>
      <c r="Y7282">
        <f t="shared" si="454"/>
        <v>5083.96</v>
      </c>
      <c r="Z7282" s="12">
        <f t="shared" si="455"/>
        <v>25</v>
      </c>
    </row>
    <row r="7283" spans="1:26"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t="str">
        <f>_xlfn.XLOOKUP(B7283,Returns!B:B,Returns!A:A,"No",0)</f>
        <v>No</v>
      </c>
      <c r="W7283">
        <f t="shared" si="452"/>
        <v>2999.9250000000006</v>
      </c>
      <c r="X7283">
        <f t="shared" si="453"/>
        <v>5</v>
      </c>
      <c r="Y7283">
        <f t="shared" si="454"/>
        <v>899.97750000000042</v>
      </c>
      <c r="Z7283" s="12">
        <f t="shared" si="455"/>
        <v>-53.3333333333333</v>
      </c>
    </row>
    <row r="7284" spans="1:26"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t="str">
        <f>_xlfn.XLOOKUP(B7284,Returns!B:B,Returns!A:A,"No",0)</f>
        <v>No</v>
      </c>
      <c r="W7284">
        <f t="shared" si="452"/>
        <v>9.1079999999999988</v>
      </c>
      <c r="X7284">
        <f t="shared" si="453"/>
        <v>7</v>
      </c>
      <c r="Y7284">
        <f t="shared" si="454"/>
        <v>1.8215999999999992</v>
      </c>
      <c r="Z7284" s="12">
        <f t="shared" si="455"/>
        <v>-275.00000000000017</v>
      </c>
    </row>
    <row r="7285" spans="1:26"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t="str">
        <f>_xlfn.XLOOKUP(B7285,Returns!B:B,Returns!A:A,"No",0)</f>
        <v>No</v>
      </c>
      <c r="W7285">
        <f t="shared" si="452"/>
        <v>129.60000000000002</v>
      </c>
      <c r="X7285">
        <f t="shared" si="453"/>
        <v>4</v>
      </c>
      <c r="Y7285">
        <f t="shared" si="454"/>
        <v>103.68000000000002</v>
      </c>
      <c r="Z7285" s="12">
        <f t="shared" si="455"/>
        <v>3.7499999999999964</v>
      </c>
    </row>
    <row r="7286" spans="1:26"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t="str">
        <f>_xlfn.XLOOKUP(B7286,Returns!B:B,Returns!A:A,"No",0)</f>
        <v>No</v>
      </c>
      <c r="W7286">
        <f t="shared" si="452"/>
        <v>132.22400000000002</v>
      </c>
      <c r="X7286">
        <f t="shared" si="453"/>
        <v>4</v>
      </c>
      <c r="Y7286">
        <f t="shared" si="454"/>
        <v>105.77920000000002</v>
      </c>
      <c r="Z7286" s="12">
        <f t="shared" si="455"/>
        <v>-8.5937499999999964</v>
      </c>
    </row>
    <row r="7287" spans="1:26"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t="str">
        <f>_xlfn.XLOOKUP(B7287,Returns!B:B,Returns!A:A,"No",0)</f>
        <v>No</v>
      </c>
      <c r="W7287">
        <f t="shared" si="452"/>
        <v>185.44</v>
      </c>
      <c r="X7287">
        <f t="shared" si="453"/>
        <v>5</v>
      </c>
      <c r="Y7287">
        <f t="shared" si="454"/>
        <v>185.44</v>
      </c>
      <c r="Z7287" s="12">
        <f t="shared" si="455"/>
        <v>8.2499999999999982</v>
      </c>
    </row>
    <row r="7288" spans="1:26"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t="str">
        <f>_xlfn.XLOOKUP(B7288,Returns!B:B,Returns!A:A,"No",0)</f>
        <v>No</v>
      </c>
      <c r="W7288">
        <f t="shared" si="452"/>
        <v>6.9</v>
      </c>
      <c r="X7288">
        <f t="shared" si="453"/>
        <v>5</v>
      </c>
      <c r="Y7288">
        <f t="shared" si="454"/>
        <v>6.9</v>
      </c>
      <c r="Z7288" s="12">
        <f t="shared" si="455"/>
        <v>7.9999999999999929</v>
      </c>
    </row>
    <row r="7289" spans="1:26"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t="str">
        <f>_xlfn.XLOOKUP(B7289,Returns!B:B,Returns!A:A,"No",0)</f>
        <v>No</v>
      </c>
      <c r="W7289">
        <f t="shared" si="452"/>
        <v>173.07</v>
      </c>
      <c r="X7289">
        <f t="shared" si="453"/>
        <v>5</v>
      </c>
      <c r="Y7289">
        <f t="shared" si="454"/>
        <v>173.07</v>
      </c>
      <c r="Z7289" s="12">
        <f t="shared" si="455"/>
        <v>13.666666666666668</v>
      </c>
    </row>
    <row r="7290" spans="1:26"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t="str">
        <f>_xlfn.XLOOKUP(B7290,Returns!B:B,Returns!A:A,"No",0)</f>
        <v>No</v>
      </c>
      <c r="W7290">
        <f t="shared" si="452"/>
        <v>1679.13</v>
      </c>
      <c r="X7290">
        <f t="shared" si="453"/>
        <v>5</v>
      </c>
      <c r="Y7290">
        <f t="shared" si="454"/>
        <v>1007.4780000000001</v>
      </c>
      <c r="Z7290" s="12">
        <f t="shared" si="455"/>
        <v>-12.037037037037033</v>
      </c>
    </row>
    <row r="7291" spans="1:26"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t="str">
        <f>_xlfn.XLOOKUP(B7291,Returns!B:B,Returns!A:A,"No",0)</f>
        <v>No</v>
      </c>
      <c r="W7291">
        <f t="shared" si="452"/>
        <v>2745.09</v>
      </c>
      <c r="X7291">
        <f t="shared" si="453"/>
        <v>1</v>
      </c>
      <c r="Y7291">
        <f t="shared" si="454"/>
        <v>2745.09</v>
      </c>
      <c r="Z7291" s="12">
        <f t="shared" si="455"/>
        <v>2.7777777777777777</v>
      </c>
    </row>
    <row r="7292" spans="1:26"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t="str">
        <f>_xlfn.XLOOKUP(B7292,Returns!B:B,Returns!A:A,"No",0)</f>
        <v>No</v>
      </c>
      <c r="W7292">
        <f t="shared" si="452"/>
        <v>101.568</v>
      </c>
      <c r="X7292">
        <f t="shared" si="453"/>
        <v>1</v>
      </c>
      <c r="Y7292">
        <f t="shared" si="454"/>
        <v>81.254400000000004</v>
      </c>
      <c r="Z7292" s="12">
        <f t="shared" si="455"/>
        <v>21.875</v>
      </c>
    </row>
    <row r="7293" spans="1:26"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t="str">
        <f>_xlfn.XLOOKUP(B7293,Returns!B:B,Returns!A:A,"No",0)</f>
        <v>No</v>
      </c>
      <c r="W7293">
        <f t="shared" si="452"/>
        <v>234.09</v>
      </c>
      <c r="X7293">
        <f t="shared" si="453"/>
        <v>1</v>
      </c>
      <c r="Y7293">
        <f t="shared" si="454"/>
        <v>234.09</v>
      </c>
      <c r="Z7293" s="12">
        <f t="shared" si="455"/>
        <v>5.2222222222222223</v>
      </c>
    </row>
    <row r="7294" spans="1:26"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t="str">
        <f>_xlfn.XLOOKUP(B7294,Returns!B:B,Returns!A:A,"No",0)</f>
        <v>No</v>
      </c>
      <c r="W7294">
        <f t="shared" si="452"/>
        <v>1298</v>
      </c>
      <c r="X7294">
        <f t="shared" si="453"/>
        <v>5</v>
      </c>
      <c r="Y7294">
        <f t="shared" si="454"/>
        <v>649</v>
      </c>
      <c r="Z7294" s="12">
        <f t="shared" si="455"/>
        <v>-42.000000000000028</v>
      </c>
    </row>
    <row r="7295" spans="1:26"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t="str">
        <f>_xlfn.XLOOKUP(B7295,Returns!B:B,Returns!A:A,"No",0)</f>
        <v>No</v>
      </c>
      <c r="W7295">
        <f t="shared" si="452"/>
        <v>419.93</v>
      </c>
      <c r="X7295">
        <f t="shared" si="453"/>
        <v>6</v>
      </c>
      <c r="Y7295">
        <f t="shared" si="454"/>
        <v>419.93</v>
      </c>
      <c r="Z7295" s="12">
        <f t="shared" si="455"/>
        <v>5.1428571428571432</v>
      </c>
    </row>
    <row r="7296" spans="1:26"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t="str">
        <f>_xlfn.XLOOKUP(B7296,Returns!B:B,Returns!A:A,"No",0)</f>
        <v>No</v>
      </c>
      <c r="W7296">
        <f t="shared" si="452"/>
        <v>20.239999999999998</v>
      </c>
      <c r="X7296">
        <f t="shared" si="453"/>
        <v>5</v>
      </c>
      <c r="Y7296">
        <f t="shared" si="454"/>
        <v>20.239999999999998</v>
      </c>
      <c r="Z7296" s="12">
        <f t="shared" si="455"/>
        <v>39</v>
      </c>
    </row>
    <row r="7297" spans="1:26"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t="str">
        <f>_xlfn.XLOOKUP(B7297,Returns!B:B,Returns!A:A,"No",0)</f>
        <v>No</v>
      </c>
      <c r="W7297">
        <f t="shared" si="452"/>
        <v>75.679999999999993</v>
      </c>
      <c r="X7297">
        <f t="shared" si="453"/>
        <v>1</v>
      </c>
      <c r="Y7297">
        <f t="shared" si="454"/>
        <v>60.543999999999997</v>
      </c>
      <c r="Z7297" s="12">
        <f t="shared" si="455"/>
        <v>4.6875000000000044</v>
      </c>
    </row>
    <row r="7298" spans="1:26"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t="str">
        <f>_xlfn.XLOOKUP(B7298,Returns!B:B,Returns!A:A,"No",0)</f>
        <v>No</v>
      </c>
      <c r="W7298">
        <f t="shared" si="452"/>
        <v>32.831999999999994</v>
      </c>
      <c r="X7298">
        <f t="shared" si="453"/>
        <v>1</v>
      </c>
      <c r="Y7298">
        <f t="shared" si="454"/>
        <v>26.265599999999996</v>
      </c>
      <c r="Z7298" s="12">
        <f t="shared" si="455"/>
        <v>7.03125</v>
      </c>
    </row>
    <row r="7299" spans="1:26"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t="str">
        <f>_xlfn.XLOOKUP(B7299,Returns!B:B,Returns!A:A,"No",0)</f>
        <v>No</v>
      </c>
      <c r="W7299">
        <f t="shared" ref="W7299:W7362" si="456">R7299*S7299</f>
        <v>386.20000000000005</v>
      </c>
      <c r="X7299">
        <f t="shared" ref="X7299:X7362" si="457">D7299-C7299</f>
        <v>4</v>
      </c>
      <c r="Y7299">
        <f t="shared" ref="Y7299:Y7362" si="458">W7299-(W7299*T7299)</f>
        <v>308.96000000000004</v>
      </c>
      <c r="Z7299" s="12">
        <f t="shared" ref="Z7299:Z7362" si="459">(U7299/Y7299)*100</f>
        <v>2.5</v>
      </c>
    </row>
    <row r="7300" spans="1:26"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t="str">
        <f>_xlfn.XLOOKUP(B7300,Returns!B:B,Returns!A:A,"No",0)</f>
        <v>No</v>
      </c>
      <c r="W7300">
        <f t="shared" si="456"/>
        <v>1168.4000000000001</v>
      </c>
      <c r="X7300">
        <f t="shared" si="457"/>
        <v>3</v>
      </c>
      <c r="Y7300">
        <f t="shared" si="458"/>
        <v>584.20000000000005</v>
      </c>
      <c r="Z7300" s="12">
        <f t="shared" si="459"/>
        <v>-30.000000000000004</v>
      </c>
    </row>
    <row r="7301" spans="1:26"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t="str">
        <f>_xlfn.XLOOKUP(B7301,Returns!B:B,Returns!A:A,"No",0)</f>
        <v>No</v>
      </c>
      <c r="W7301">
        <f t="shared" si="456"/>
        <v>17.088000000000001</v>
      </c>
      <c r="X7301">
        <f t="shared" si="457"/>
        <v>3</v>
      </c>
      <c r="Y7301">
        <f t="shared" si="458"/>
        <v>6.8352000000000004</v>
      </c>
      <c r="Z7301" s="12">
        <f t="shared" si="459"/>
        <v>-109.37499999999997</v>
      </c>
    </row>
    <row r="7302" spans="1:26"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t="str">
        <f>_xlfn.XLOOKUP(B7302,Returns!B:B,Returns!A:A,"No",0)</f>
        <v>No</v>
      </c>
      <c r="W7302">
        <f t="shared" si="456"/>
        <v>2544.6959999999999</v>
      </c>
      <c r="X7302">
        <f t="shared" si="457"/>
        <v>3</v>
      </c>
      <c r="Y7302">
        <f t="shared" si="458"/>
        <v>1781.2872</v>
      </c>
      <c r="Z7302" s="12">
        <f t="shared" si="459"/>
        <v>-1.7006802721088428</v>
      </c>
    </row>
    <row r="7303" spans="1:26"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t="str">
        <f>_xlfn.XLOOKUP(B7303,Returns!B:B,Returns!A:A,"No",0)</f>
        <v>No</v>
      </c>
      <c r="W7303">
        <f t="shared" si="456"/>
        <v>8.6759999999999984</v>
      </c>
      <c r="X7303">
        <f t="shared" si="457"/>
        <v>3</v>
      </c>
      <c r="Y7303">
        <f t="shared" si="458"/>
        <v>1.735199999999999</v>
      </c>
      <c r="Z7303" s="12">
        <f t="shared" si="459"/>
        <v>-283.3333333333336</v>
      </c>
    </row>
    <row r="7304" spans="1:26"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t="str">
        <f>_xlfn.XLOOKUP(B7304,Returns!B:B,Returns!A:A,"No",0)</f>
        <v>No</v>
      </c>
      <c r="W7304">
        <f t="shared" si="456"/>
        <v>1908.6000000000001</v>
      </c>
      <c r="X7304">
        <f t="shared" si="457"/>
        <v>3</v>
      </c>
      <c r="Y7304">
        <f t="shared" si="458"/>
        <v>1526.88</v>
      </c>
      <c r="Z7304" s="12">
        <f t="shared" si="459"/>
        <v>-4.3750000000000027</v>
      </c>
    </row>
    <row r="7305" spans="1:26"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t="str">
        <f>_xlfn.XLOOKUP(B7305,Returns!B:B,Returns!A:A,"No",0)</f>
        <v>No</v>
      </c>
      <c r="W7305">
        <f t="shared" si="456"/>
        <v>194.36800000000002</v>
      </c>
      <c r="X7305">
        <f t="shared" si="457"/>
        <v>4</v>
      </c>
      <c r="Y7305">
        <f t="shared" si="458"/>
        <v>155.49440000000001</v>
      </c>
      <c r="Z7305" s="12">
        <f t="shared" si="459"/>
        <v>3.9062500000000009</v>
      </c>
    </row>
    <row r="7306" spans="1:26"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t="str">
        <f>_xlfn.XLOOKUP(B7306,Returns!B:B,Returns!A:A,"No",0)</f>
        <v>No</v>
      </c>
      <c r="W7306">
        <f t="shared" si="456"/>
        <v>20.736000000000004</v>
      </c>
      <c r="X7306">
        <f t="shared" si="457"/>
        <v>4</v>
      </c>
      <c r="Y7306">
        <f t="shared" si="458"/>
        <v>16.588800000000003</v>
      </c>
      <c r="Z7306" s="12">
        <f t="shared" si="459"/>
        <v>21.874999999999996</v>
      </c>
    </row>
    <row r="7307" spans="1:26"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t="str">
        <f>_xlfn.XLOOKUP(B7307,Returns!B:B,Returns!A:A,"No",0)</f>
        <v>No</v>
      </c>
      <c r="W7307">
        <f t="shared" si="456"/>
        <v>2672.5229999999997</v>
      </c>
      <c r="X7307">
        <f t="shared" si="457"/>
        <v>4</v>
      </c>
      <c r="Y7307">
        <f t="shared" si="458"/>
        <v>1870.7660999999998</v>
      </c>
      <c r="Z7307" s="12">
        <f t="shared" si="459"/>
        <v>-8.1632653061224492</v>
      </c>
    </row>
    <row r="7308" spans="1:26"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t="str">
        <f>_xlfn.XLOOKUP(B7308,Returns!B:B,Returns!A:A,"No",0)</f>
        <v>No</v>
      </c>
      <c r="W7308">
        <f t="shared" si="456"/>
        <v>288</v>
      </c>
      <c r="X7308">
        <f t="shared" si="457"/>
        <v>2</v>
      </c>
      <c r="Y7308">
        <f t="shared" si="458"/>
        <v>288</v>
      </c>
      <c r="Z7308" s="12">
        <f t="shared" si="459"/>
        <v>4.4999999999999973</v>
      </c>
    </row>
    <row r="7309" spans="1:26"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t="str">
        <f>_xlfn.XLOOKUP(B7309,Returns!B:B,Returns!A:A,"No",0)</f>
        <v>No</v>
      </c>
      <c r="W7309">
        <f t="shared" si="456"/>
        <v>227.77600000000004</v>
      </c>
      <c r="X7309">
        <f t="shared" si="457"/>
        <v>2</v>
      </c>
      <c r="Y7309">
        <f t="shared" si="458"/>
        <v>182.22080000000003</v>
      </c>
      <c r="Z7309" s="12">
        <f t="shared" si="459"/>
        <v>5.4687499999999982</v>
      </c>
    </row>
    <row r="7310" spans="1:26"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t="str">
        <f>_xlfn.XLOOKUP(B7310,Returns!B:B,Returns!A:A,"No",0)</f>
        <v>No</v>
      </c>
      <c r="W7310">
        <f t="shared" si="456"/>
        <v>474.39</v>
      </c>
      <c r="X7310">
        <f t="shared" si="457"/>
        <v>2</v>
      </c>
      <c r="Y7310">
        <f t="shared" si="458"/>
        <v>474.39</v>
      </c>
      <c r="Z7310" s="12">
        <f t="shared" si="459"/>
        <v>16.333333333333332</v>
      </c>
    </row>
    <row r="7311" spans="1:26"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t="str">
        <f>_xlfn.XLOOKUP(B7311,Returns!B:B,Returns!A:A,"No",0)</f>
        <v>No</v>
      </c>
      <c r="W7311">
        <f t="shared" si="456"/>
        <v>42.39</v>
      </c>
      <c r="X7311">
        <f t="shared" si="457"/>
        <v>4</v>
      </c>
      <c r="Y7311">
        <f t="shared" si="458"/>
        <v>42.39</v>
      </c>
      <c r="Z7311" s="12">
        <f t="shared" si="459"/>
        <v>1.666666666666667</v>
      </c>
    </row>
    <row r="7312" spans="1:26"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t="str">
        <f>_xlfn.XLOOKUP(B7312,Returns!B:B,Returns!A:A,"No",0)</f>
        <v>No</v>
      </c>
      <c r="W7312">
        <f t="shared" si="456"/>
        <v>323.75</v>
      </c>
      <c r="X7312">
        <f t="shared" si="457"/>
        <v>4</v>
      </c>
      <c r="Y7312">
        <f t="shared" si="458"/>
        <v>323.75</v>
      </c>
      <c r="Z7312" s="12">
        <f t="shared" si="459"/>
        <v>8.9999999999999982</v>
      </c>
    </row>
    <row r="7313" spans="1:26"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t="str">
        <f>_xlfn.XLOOKUP(B7313,Returns!B:B,Returns!A:A,"No",0)</f>
        <v>No</v>
      </c>
      <c r="W7313">
        <f t="shared" si="456"/>
        <v>3.7440000000000007</v>
      </c>
      <c r="X7313">
        <f t="shared" si="457"/>
        <v>4</v>
      </c>
      <c r="Y7313">
        <f t="shared" si="458"/>
        <v>1.1232000000000002</v>
      </c>
      <c r="Z7313" s="12">
        <f t="shared" si="459"/>
        <v>-116.6666666666666</v>
      </c>
    </row>
    <row r="7314" spans="1:26"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t="str">
        <f>_xlfn.XLOOKUP(B7314,Returns!B:B,Returns!A:A,"No",0)</f>
        <v>No</v>
      </c>
      <c r="W7314">
        <f t="shared" si="456"/>
        <v>22.428000000000004</v>
      </c>
      <c r="X7314">
        <f t="shared" si="457"/>
        <v>4</v>
      </c>
      <c r="Y7314">
        <f t="shared" si="458"/>
        <v>6.7284000000000024</v>
      </c>
      <c r="Z7314" s="12">
        <f t="shared" si="459"/>
        <v>-127.77777777777774</v>
      </c>
    </row>
    <row r="7315" spans="1:26"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t="str">
        <f>_xlfn.XLOOKUP(B7315,Returns!B:B,Returns!A:A,"No",0)</f>
        <v>No</v>
      </c>
      <c r="W7315">
        <f t="shared" si="456"/>
        <v>299.00799999999998</v>
      </c>
      <c r="X7315">
        <f t="shared" si="457"/>
        <v>4</v>
      </c>
      <c r="Y7315">
        <f t="shared" si="458"/>
        <v>239.20639999999997</v>
      </c>
      <c r="Z7315" s="12">
        <f t="shared" si="459"/>
        <v>3.125</v>
      </c>
    </row>
    <row r="7316" spans="1:26"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t="str">
        <f>_xlfn.XLOOKUP(B7316,Returns!B:B,Returns!A:A,"No",0)</f>
        <v>No</v>
      </c>
      <c r="W7316">
        <f t="shared" si="456"/>
        <v>286.40000000000003</v>
      </c>
      <c r="X7316">
        <f t="shared" si="457"/>
        <v>5</v>
      </c>
      <c r="Y7316">
        <f t="shared" si="458"/>
        <v>229.12000000000003</v>
      </c>
      <c r="Z7316" s="12">
        <f t="shared" si="459"/>
        <v>10.937500000000005</v>
      </c>
    </row>
    <row r="7317" spans="1:26"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t="str">
        <f>_xlfn.XLOOKUP(B7317,Returns!B:B,Returns!A:A,"No",0)</f>
        <v>No</v>
      </c>
      <c r="W7317">
        <f t="shared" si="456"/>
        <v>131.76</v>
      </c>
      <c r="X7317">
        <f t="shared" si="457"/>
        <v>5</v>
      </c>
      <c r="Y7317">
        <f t="shared" si="458"/>
        <v>131.76</v>
      </c>
      <c r="Z7317" s="12">
        <f t="shared" si="459"/>
        <v>9.6666666666666661</v>
      </c>
    </row>
    <row r="7318" spans="1:26"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t="str">
        <f>_xlfn.XLOOKUP(B7318,Returns!B:B,Returns!A:A,"No",0)</f>
        <v>No</v>
      </c>
      <c r="W7318">
        <f t="shared" si="456"/>
        <v>142.18199999999999</v>
      </c>
      <c r="X7318">
        <f t="shared" si="457"/>
        <v>4</v>
      </c>
      <c r="Y7318">
        <f t="shared" si="458"/>
        <v>85.30919999999999</v>
      </c>
      <c r="Z7318" s="12">
        <f t="shared" si="459"/>
        <v>-44.444444444444478</v>
      </c>
    </row>
    <row r="7319" spans="1:26"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t="str">
        <f>_xlfn.XLOOKUP(B7319,Returns!B:B,Returns!A:A,"No",0)</f>
        <v>No</v>
      </c>
      <c r="W7319">
        <f t="shared" si="456"/>
        <v>58.823999999999998</v>
      </c>
      <c r="X7319">
        <f t="shared" si="457"/>
        <v>4</v>
      </c>
      <c r="Y7319">
        <f t="shared" si="458"/>
        <v>47.059199999999997</v>
      </c>
      <c r="Z7319" s="12">
        <f t="shared" si="459"/>
        <v>14.0625</v>
      </c>
    </row>
    <row r="7320" spans="1:26"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t="str">
        <f>_xlfn.XLOOKUP(B7320,Returns!B:B,Returns!A:A,"No",0)</f>
        <v>No</v>
      </c>
      <c r="W7320">
        <f t="shared" si="456"/>
        <v>29.106000000000002</v>
      </c>
      <c r="X7320">
        <f t="shared" si="457"/>
        <v>4</v>
      </c>
      <c r="Y7320">
        <f t="shared" si="458"/>
        <v>8.7318000000000033</v>
      </c>
      <c r="Z7320" s="12">
        <f t="shared" si="459"/>
        <v>-39.682539682539662</v>
      </c>
    </row>
    <row r="7321" spans="1:26"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t="str">
        <f>_xlfn.XLOOKUP(B7321,Returns!B:B,Returns!A:A,"No",0)</f>
        <v>No</v>
      </c>
      <c r="W7321">
        <f t="shared" si="456"/>
        <v>4899.75</v>
      </c>
      <c r="X7321">
        <f t="shared" si="457"/>
        <v>3</v>
      </c>
      <c r="Y7321">
        <f t="shared" si="458"/>
        <v>4899.75</v>
      </c>
      <c r="Z7321" s="12">
        <f t="shared" si="459"/>
        <v>5.4000000000000012</v>
      </c>
    </row>
    <row r="7322" spans="1:26"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t="str">
        <f>_xlfn.XLOOKUP(B7322,Returns!B:B,Returns!A:A,"No",0)</f>
        <v>No</v>
      </c>
      <c r="W7322">
        <f t="shared" si="456"/>
        <v>676.49999999999989</v>
      </c>
      <c r="X7322">
        <f t="shared" si="457"/>
        <v>3</v>
      </c>
      <c r="Y7322">
        <f t="shared" si="458"/>
        <v>676.49999999999989</v>
      </c>
      <c r="Z7322" s="12">
        <f t="shared" si="459"/>
        <v>5.6000000000000005</v>
      </c>
    </row>
    <row r="7323" spans="1:26"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t="str">
        <f>_xlfn.XLOOKUP(B7323,Returns!B:B,Returns!A:A,"No",0)</f>
        <v>No</v>
      </c>
      <c r="W7323">
        <f t="shared" si="456"/>
        <v>26.712</v>
      </c>
      <c r="X7323">
        <f t="shared" si="457"/>
        <v>4</v>
      </c>
      <c r="Y7323">
        <f t="shared" si="458"/>
        <v>21.369599999999998</v>
      </c>
      <c r="Z7323" s="12">
        <f t="shared" si="459"/>
        <v>15.625</v>
      </c>
    </row>
    <row r="7324" spans="1:26"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t="str">
        <f>_xlfn.XLOOKUP(B7324,Returns!B:B,Returns!A:A,"No",0)</f>
        <v>No</v>
      </c>
      <c r="W7324">
        <f t="shared" si="456"/>
        <v>201.60000000000002</v>
      </c>
      <c r="X7324">
        <f t="shared" si="457"/>
        <v>4</v>
      </c>
      <c r="Y7324">
        <f t="shared" si="458"/>
        <v>161.28000000000003</v>
      </c>
      <c r="Z7324" s="12">
        <f t="shared" si="459"/>
        <v>13.28125</v>
      </c>
    </row>
    <row r="7325" spans="1:26"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t="str">
        <f>_xlfn.XLOOKUP(B7325,Returns!B:B,Returns!A:A,"No",0)</f>
        <v>No</v>
      </c>
      <c r="W7325">
        <f t="shared" si="456"/>
        <v>83.92</v>
      </c>
      <c r="X7325">
        <f t="shared" si="457"/>
        <v>3</v>
      </c>
      <c r="Y7325">
        <f t="shared" si="458"/>
        <v>83.92</v>
      </c>
      <c r="Z7325" s="12">
        <f t="shared" si="459"/>
        <v>13</v>
      </c>
    </row>
    <row r="7326" spans="1:26"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t="str">
        <f>_xlfn.XLOOKUP(B7326,Returns!B:B,Returns!A:A,"No",0)</f>
        <v>No</v>
      </c>
      <c r="W7326">
        <f t="shared" si="456"/>
        <v>28.349999999999998</v>
      </c>
      <c r="X7326">
        <f t="shared" si="457"/>
        <v>3</v>
      </c>
      <c r="Y7326">
        <f t="shared" si="458"/>
        <v>28.349999999999998</v>
      </c>
      <c r="Z7326" s="12">
        <f t="shared" si="459"/>
        <v>16</v>
      </c>
    </row>
    <row r="7327" spans="1:26"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t="str">
        <f>_xlfn.XLOOKUP(B7327,Returns!B:B,Returns!A:A,"No",0)</f>
        <v>No</v>
      </c>
      <c r="W7327">
        <f t="shared" si="456"/>
        <v>2003.9999999999998</v>
      </c>
      <c r="X7327">
        <f t="shared" si="457"/>
        <v>7</v>
      </c>
      <c r="Y7327">
        <f t="shared" si="458"/>
        <v>2003.9999999999998</v>
      </c>
      <c r="Z7327" s="12">
        <f t="shared" si="459"/>
        <v>5.6000000000000005</v>
      </c>
    </row>
    <row r="7328" spans="1:26"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t="str">
        <f>_xlfn.XLOOKUP(B7328,Returns!B:B,Returns!A:A,"No",0)</f>
        <v>No</v>
      </c>
      <c r="W7328">
        <f t="shared" si="456"/>
        <v>28.792000000000002</v>
      </c>
      <c r="X7328">
        <f t="shared" si="457"/>
        <v>7</v>
      </c>
      <c r="Y7328">
        <f t="shared" si="458"/>
        <v>23.0336</v>
      </c>
      <c r="Z7328" s="12">
        <f t="shared" si="459"/>
        <v>43.750000000000007</v>
      </c>
    </row>
    <row r="7329" spans="1:26"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t="str">
        <f>_xlfn.XLOOKUP(B7329,Returns!B:B,Returns!A:A,"No",0)</f>
        <v>No</v>
      </c>
      <c r="W7329">
        <f t="shared" si="456"/>
        <v>222</v>
      </c>
      <c r="X7329">
        <f t="shared" si="457"/>
        <v>6</v>
      </c>
      <c r="Y7329">
        <f t="shared" si="458"/>
        <v>222</v>
      </c>
      <c r="Z7329" s="12">
        <f t="shared" si="459"/>
        <v>6.5000000000000027</v>
      </c>
    </row>
    <row r="7330" spans="1:26"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t="str">
        <f>_xlfn.XLOOKUP(B7330,Returns!B:B,Returns!A:A,"No",0)</f>
        <v>No</v>
      </c>
      <c r="W7330">
        <f t="shared" si="456"/>
        <v>5119.8720000000003</v>
      </c>
      <c r="X7330">
        <f t="shared" si="457"/>
        <v>6</v>
      </c>
      <c r="Y7330">
        <f t="shared" si="458"/>
        <v>4095.8976000000002</v>
      </c>
      <c r="Z7330" s="12">
        <f t="shared" si="459"/>
        <v>10.156249999999996</v>
      </c>
    </row>
    <row r="7331" spans="1:26"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t="str">
        <f>_xlfn.XLOOKUP(B7331,Returns!B:B,Returns!A:A,"No",0)</f>
        <v>No</v>
      </c>
      <c r="W7331">
        <f t="shared" si="456"/>
        <v>12993.33</v>
      </c>
      <c r="X7331">
        <f t="shared" si="457"/>
        <v>6</v>
      </c>
      <c r="Y7331">
        <f t="shared" si="458"/>
        <v>12993.33</v>
      </c>
      <c r="Z7331" s="12">
        <f t="shared" si="459"/>
        <v>2.5714285714285703</v>
      </c>
    </row>
    <row r="7332" spans="1:26"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t="str">
        <f>_xlfn.XLOOKUP(B7332,Returns!B:B,Returns!A:A,"No",0)</f>
        <v>No</v>
      </c>
      <c r="W7332">
        <f t="shared" si="456"/>
        <v>136.512</v>
      </c>
      <c r="X7332">
        <f t="shared" si="457"/>
        <v>1</v>
      </c>
      <c r="Y7332">
        <f t="shared" si="458"/>
        <v>54.604799999999997</v>
      </c>
      <c r="Z7332" s="12">
        <f t="shared" si="459"/>
        <v>-15.625</v>
      </c>
    </row>
    <row r="7333" spans="1:26"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t="str">
        <f>_xlfn.XLOOKUP(B7333,Returns!B:B,Returns!A:A,"No",0)</f>
        <v>No</v>
      </c>
      <c r="W7333">
        <f t="shared" si="456"/>
        <v>61.541999999999994</v>
      </c>
      <c r="X7333">
        <f t="shared" si="457"/>
        <v>4</v>
      </c>
      <c r="Y7333">
        <f t="shared" si="458"/>
        <v>36.925199999999997</v>
      </c>
      <c r="Z7333" s="12">
        <f t="shared" si="459"/>
        <v>-36.111111111111107</v>
      </c>
    </row>
    <row r="7334" spans="1:26"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t="str">
        <f>_xlfn.XLOOKUP(B7334,Returns!B:B,Returns!A:A,"No",0)</f>
        <v>No</v>
      </c>
      <c r="W7334">
        <f t="shared" si="456"/>
        <v>570.06600000000014</v>
      </c>
      <c r="X7334">
        <f t="shared" si="457"/>
        <v>4</v>
      </c>
      <c r="Y7334">
        <f t="shared" si="458"/>
        <v>171.01980000000009</v>
      </c>
      <c r="Z7334" s="12">
        <f t="shared" si="459"/>
        <v>-38.095238095238074</v>
      </c>
    </row>
    <row r="7335" spans="1:26"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t="str">
        <f>_xlfn.XLOOKUP(B7335,Returns!B:B,Returns!A:A,"No",0)</f>
        <v>No</v>
      </c>
      <c r="W7335">
        <f t="shared" si="456"/>
        <v>134.72</v>
      </c>
      <c r="X7335">
        <f t="shared" si="457"/>
        <v>6</v>
      </c>
      <c r="Y7335">
        <f t="shared" si="458"/>
        <v>107.776</v>
      </c>
      <c r="Z7335" s="12">
        <f t="shared" si="459"/>
        <v>9.3749999999999964</v>
      </c>
    </row>
    <row r="7336" spans="1:26"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t="str">
        <f>_xlfn.XLOOKUP(B7336,Returns!B:B,Returns!A:A,"No",0)</f>
        <v>No</v>
      </c>
      <c r="W7336">
        <f t="shared" si="456"/>
        <v>163.58399999999997</v>
      </c>
      <c r="X7336">
        <f t="shared" si="457"/>
        <v>6</v>
      </c>
      <c r="Y7336">
        <f t="shared" si="458"/>
        <v>130.86719999999997</v>
      </c>
      <c r="Z7336" s="12">
        <f t="shared" si="459"/>
        <v>10.937500000000005</v>
      </c>
    </row>
    <row r="7337" spans="1:26"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t="str">
        <f>_xlfn.XLOOKUP(B7337,Returns!B:B,Returns!A:A,"No",0)</f>
        <v>No</v>
      </c>
      <c r="W7337">
        <f t="shared" si="456"/>
        <v>1687.8</v>
      </c>
      <c r="X7337">
        <f t="shared" si="457"/>
        <v>5</v>
      </c>
      <c r="Y7337">
        <f t="shared" si="458"/>
        <v>1687.8</v>
      </c>
      <c r="Z7337" s="12">
        <f t="shared" si="459"/>
        <v>22.000000000000004</v>
      </c>
    </row>
    <row r="7338" spans="1:26"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t="str">
        <f>_xlfn.XLOOKUP(B7338,Returns!B:B,Returns!A:A,"No",0)</f>
        <v>No</v>
      </c>
      <c r="W7338">
        <f t="shared" si="456"/>
        <v>899.13600000000008</v>
      </c>
      <c r="X7338">
        <f t="shared" si="457"/>
        <v>5</v>
      </c>
      <c r="Y7338">
        <f t="shared" si="458"/>
        <v>719.30880000000002</v>
      </c>
      <c r="Z7338" s="12">
        <f t="shared" si="459"/>
        <v>7.8124999999999929</v>
      </c>
    </row>
    <row r="7339" spans="1:26"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t="str">
        <f>_xlfn.XLOOKUP(B7339,Returns!B:B,Returns!A:A,"No",0)</f>
        <v>No</v>
      </c>
      <c r="W7339">
        <f t="shared" si="456"/>
        <v>15.51</v>
      </c>
      <c r="X7339">
        <f t="shared" si="457"/>
        <v>2</v>
      </c>
      <c r="Y7339">
        <f t="shared" si="458"/>
        <v>15.51</v>
      </c>
      <c r="Z7339" s="12">
        <f t="shared" si="459"/>
        <v>24.999999999999996</v>
      </c>
    </row>
    <row r="7340" spans="1:26"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t="str">
        <f>_xlfn.XLOOKUP(B7340,Returns!B:B,Returns!A:A,"No",0)</f>
        <v>No</v>
      </c>
      <c r="W7340">
        <f t="shared" si="456"/>
        <v>576.55800000000011</v>
      </c>
      <c r="X7340">
        <f t="shared" si="457"/>
        <v>3</v>
      </c>
      <c r="Y7340">
        <f t="shared" si="458"/>
        <v>518.90220000000011</v>
      </c>
      <c r="Z7340" s="12">
        <f t="shared" si="459"/>
        <v>6.9958847736625502</v>
      </c>
    </row>
    <row r="7341" spans="1:26"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t="str">
        <f>_xlfn.XLOOKUP(B7341,Returns!B:B,Returns!A:A,"No",0)</f>
        <v>No</v>
      </c>
      <c r="W7341">
        <f t="shared" si="456"/>
        <v>11.52</v>
      </c>
      <c r="X7341">
        <f t="shared" si="457"/>
        <v>3</v>
      </c>
      <c r="Y7341">
        <f t="shared" si="458"/>
        <v>11.52</v>
      </c>
      <c r="Z7341" s="12">
        <f t="shared" si="459"/>
        <v>14.000000000000002</v>
      </c>
    </row>
    <row r="7342" spans="1:26"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t="str">
        <f>_xlfn.XLOOKUP(B7342,Returns!B:B,Returns!A:A,"No",0)</f>
        <v>No</v>
      </c>
      <c r="W7342">
        <f t="shared" si="456"/>
        <v>135.76</v>
      </c>
      <c r="X7342">
        <f t="shared" si="457"/>
        <v>6</v>
      </c>
      <c r="Y7342">
        <f t="shared" si="458"/>
        <v>135.76</v>
      </c>
      <c r="Z7342" s="12">
        <f t="shared" si="459"/>
        <v>13.499999999999998</v>
      </c>
    </row>
    <row r="7343" spans="1:26"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t="str">
        <f>_xlfn.XLOOKUP(B7343,Returns!B:B,Returns!A:A,"No",0)</f>
        <v>No</v>
      </c>
      <c r="W7343">
        <f t="shared" si="456"/>
        <v>2117.5699999999997</v>
      </c>
      <c r="X7343">
        <f t="shared" si="457"/>
        <v>6</v>
      </c>
      <c r="Y7343">
        <f t="shared" si="458"/>
        <v>2117.5699999999997</v>
      </c>
      <c r="Z7343" s="12">
        <f t="shared" si="459"/>
        <v>3.6153846153846154</v>
      </c>
    </row>
    <row r="7344" spans="1:26"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t="str">
        <f>_xlfn.XLOOKUP(B7344,Returns!B:B,Returns!A:A,"No",0)</f>
        <v>No</v>
      </c>
      <c r="W7344">
        <f t="shared" si="456"/>
        <v>77.13</v>
      </c>
      <c r="X7344">
        <f t="shared" si="457"/>
        <v>6</v>
      </c>
      <c r="Y7344">
        <f t="shared" si="458"/>
        <v>77.13</v>
      </c>
      <c r="Z7344" s="12">
        <f t="shared" si="459"/>
        <v>12.000000000000002</v>
      </c>
    </row>
    <row r="7345" spans="1:26"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t="str">
        <f>_xlfn.XLOOKUP(B7345,Returns!B:B,Returns!A:A,"No",0)</f>
        <v>No</v>
      </c>
      <c r="W7345">
        <f t="shared" si="456"/>
        <v>1151.28</v>
      </c>
      <c r="X7345">
        <f t="shared" si="457"/>
        <v>6</v>
      </c>
      <c r="Y7345">
        <f t="shared" si="458"/>
        <v>1151.28</v>
      </c>
      <c r="Z7345" s="12">
        <f t="shared" si="459"/>
        <v>1.666666666666667</v>
      </c>
    </row>
    <row r="7346" spans="1:26"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t="str">
        <f>_xlfn.XLOOKUP(B7346,Returns!B:B,Returns!A:A,"No",0)</f>
        <v>No</v>
      </c>
      <c r="W7346">
        <f t="shared" si="456"/>
        <v>4331.2500000000009</v>
      </c>
      <c r="X7346">
        <f t="shared" si="457"/>
        <v>6</v>
      </c>
      <c r="Y7346">
        <f t="shared" si="458"/>
        <v>2382.1875000000005</v>
      </c>
      <c r="Z7346" s="12">
        <f t="shared" si="459"/>
        <v>-17.630853994490355</v>
      </c>
    </row>
    <row r="7347" spans="1:26"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t="str">
        <f>_xlfn.XLOOKUP(B7347,Returns!B:B,Returns!A:A,"No",0)</f>
        <v>No</v>
      </c>
      <c r="W7347">
        <f t="shared" si="456"/>
        <v>294.27199999999999</v>
      </c>
      <c r="X7347">
        <f t="shared" si="457"/>
        <v>6</v>
      </c>
      <c r="Y7347">
        <f t="shared" si="458"/>
        <v>235.41759999999999</v>
      </c>
      <c r="Z7347" s="12">
        <f t="shared" si="459"/>
        <v>-7.0312499999999973</v>
      </c>
    </row>
    <row r="7348" spans="1:26"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t="str">
        <f>_xlfn.XLOOKUP(B7348,Returns!B:B,Returns!A:A,"No",0)</f>
        <v>No</v>
      </c>
      <c r="W7348">
        <f t="shared" si="456"/>
        <v>13.584000000000001</v>
      </c>
      <c r="X7348">
        <f t="shared" si="457"/>
        <v>6</v>
      </c>
      <c r="Y7348">
        <f t="shared" si="458"/>
        <v>10.8672</v>
      </c>
      <c r="Z7348" s="12">
        <f t="shared" si="459"/>
        <v>12.5</v>
      </c>
    </row>
    <row r="7349" spans="1:26"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t="str">
        <f>_xlfn.XLOOKUP(B7349,Returns!B:B,Returns!A:A,"No",0)</f>
        <v>No</v>
      </c>
      <c r="W7349">
        <f t="shared" si="456"/>
        <v>64.784000000000006</v>
      </c>
      <c r="X7349">
        <f t="shared" si="457"/>
        <v>6</v>
      </c>
      <c r="Y7349">
        <f t="shared" si="458"/>
        <v>51.827200000000005</v>
      </c>
      <c r="Z7349" s="12">
        <f t="shared" si="459"/>
        <v>-23.437500000000018</v>
      </c>
    </row>
    <row r="7350" spans="1:26"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t="str">
        <f>_xlfn.XLOOKUP(B7350,Returns!B:B,Returns!A:A,"No",0)</f>
        <v>No</v>
      </c>
      <c r="W7350">
        <f t="shared" si="456"/>
        <v>530.31599999999992</v>
      </c>
      <c r="X7350">
        <f t="shared" si="457"/>
        <v>4</v>
      </c>
      <c r="Y7350">
        <f t="shared" si="458"/>
        <v>106.06319999999994</v>
      </c>
      <c r="Z7350" s="12">
        <f t="shared" si="459"/>
        <v>-433.33333333333366</v>
      </c>
    </row>
    <row r="7351" spans="1:26"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t="str">
        <f>_xlfn.XLOOKUP(B7351,Returns!B:B,Returns!A:A,"No",0)</f>
        <v>No</v>
      </c>
      <c r="W7351">
        <f t="shared" si="456"/>
        <v>232.92000000000002</v>
      </c>
      <c r="X7351">
        <f t="shared" si="457"/>
        <v>6</v>
      </c>
      <c r="Y7351">
        <f t="shared" si="458"/>
        <v>232.92000000000002</v>
      </c>
      <c r="Z7351" s="12">
        <f t="shared" si="459"/>
        <v>8.3333333333333321</v>
      </c>
    </row>
    <row r="7352" spans="1:26"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t="str">
        <f>_xlfn.XLOOKUP(B7352,Returns!B:B,Returns!A:A,"No",0)</f>
        <v>No</v>
      </c>
      <c r="W7352">
        <f t="shared" si="456"/>
        <v>109.5</v>
      </c>
      <c r="X7352">
        <f t="shared" si="457"/>
        <v>6</v>
      </c>
      <c r="Y7352">
        <f t="shared" si="458"/>
        <v>109.5</v>
      </c>
      <c r="Z7352" s="12">
        <f t="shared" si="459"/>
        <v>9.6</v>
      </c>
    </row>
    <row r="7353" spans="1:26"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t="str">
        <f>_xlfn.XLOOKUP(B7353,Returns!B:B,Returns!A:A,"No",0)</f>
        <v>No</v>
      </c>
      <c r="W7353">
        <f t="shared" si="456"/>
        <v>782.53000000000009</v>
      </c>
      <c r="X7353">
        <f t="shared" si="457"/>
        <v>6</v>
      </c>
      <c r="Y7353">
        <f t="shared" si="458"/>
        <v>782.53000000000009</v>
      </c>
      <c r="Z7353" s="12">
        <f t="shared" si="459"/>
        <v>5.5714285714285712</v>
      </c>
    </row>
    <row r="7354" spans="1:26"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t="str">
        <f>_xlfn.XLOOKUP(B7354,Returns!B:B,Returns!A:A,"No",0)</f>
        <v>No</v>
      </c>
      <c r="W7354">
        <f t="shared" si="456"/>
        <v>3563.52</v>
      </c>
      <c r="X7354">
        <f t="shared" si="457"/>
        <v>2</v>
      </c>
      <c r="Y7354">
        <f t="shared" si="458"/>
        <v>2138.1120000000001</v>
      </c>
      <c r="Z7354" s="12">
        <f t="shared" si="459"/>
        <v>-3.819444444444446</v>
      </c>
    </row>
    <row r="7355" spans="1:26"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t="str">
        <f>_xlfn.XLOOKUP(B7355,Returns!B:B,Returns!A:A,"No",0)</f>
        <v>No</v>
      </c>
      <c r="W7355">
        <f t="shared" si="456"/>
        <v>82.600000000000023</v>
      </c>
      <c r="X7355">
        <f t="shared" si="457"/>
        <v>7</v>
      </c>
      <c r="Y7355">
        <f t="shared" si="458"/>
        <v>66.080000000000013</v>
      </c>
      <c r="Z7355" s="12">
        <f t="shared" si="459"/>
        <v>8.1249999999999964</v>
      </c>
    </row>
    <row r="7356" spans="1:26"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t="str">
        <f>_xlfn.XLOOKUP(B7356,Returns!B:B,Returns!A:A,"No",0)</f>
        <v>No</v>
      </c>
      <c r="W7356">
        <f t="shared" si="456"/>
        <v>149.5</v>
      </c>
      <c r="X7356">
        <f t="shared" si="457"/>
        <v>7</v>
      </c>
      <c r="Y7356">
        <f t="shared" si="458"/>
        <v>149.5</v>
      </c>
      <c r="Z7356" s="12">
        <f t="shared" si="459"/>
        <v>8.9999999999999982</v>
      </c>
    </row>
    <row r="7357" spans="1:26"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t="str">
        <f>_xlfn.XLOOKUP(B7357,Returns!B:B,Returns!A:A,"No",0)</f>
        <v>No</v>
      </c>
      <c r="W7357">
        <f t="shared" si="456"/>
        <v>931.2</v>
      </c>
      <c r="X7357">
        <f t="shared" si="457"/>
        <v>2</v>
      </c>
      <c r="Y7357">
        <f t="shared" si="458"/>
        <v>931.2</v>
      </c>
      <c r="Z7357" s="12">
        <f t="shared" si="459"/>
        <v>5.6249999999999991</v>
      </c>
    </row>
    <row r="7358" spans="1:26"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t="str">
        <f>_xlfn.XLOOKUP(B7358,Returns!B:B,Returns!A:A,"No",0)</f>
        <v>No</v>
      </c>
      <c r="W7358">
        <f t="shared" si="456"/>
        <v>1.4080000000000001</v>
      </c>
      <c r="X7358">
        <f t="shared" si="457"/>
        <v>5</v>
      </c>
      <c r="Y7358">
        <f t="shared" si="458"/>
        <v>1.1264000000000001</v>
      </c>
      <c r="Z7358" s="12">
        <f t="shared" si="459"/>
        <v>14.062499999999991</v>
      </c>
    </row>
    <row r="7359" spans="1:26"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t="str">
        <f>_xlfn.XLOOKUP(B7359,Returns!B:B,Returns!A:A,"No",0)</f>
        <v>No</v>
      </c>
      <c r="W7359">
        <f t="shared" si="456"/>
        <v>339.13600000000002</v>
      </c>
      <c r="X7359">
        <f t="shared" si="457"/>
        <v>5</v>
      </c>
      <c r="Y7359">
        <f t="shared" si="458"/>
        <v>271.30880000000002</v>
      </c>
      <c r="Z7359" s="12">
        <f t="shared" si="459"/>
        <v>0</v>
      </c>
    </row>
    <row r="7360" spans="1:26"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t="str">
        <f>_xlfn.XLOOKUP(B7360,Returns!B:B,Returns!A:A,"No",0)</f>
        <v>No</v>
      </c>
      <c r="W7360">
        <f t="shared" si="456"/>
        <v>1511.7839999999997</v>
      </c>
      <c r="X7360">
        <f t="shared" si="457"/>
        <v>4</v>
      </c>
      <c r="Y7360">
        <f t="shared" si="458"/>
        <v>907.07039999999972</v>
      </c>
      <c r="Z7360" s="12">
        <f t="shared" si="459"/>
        <v>-5.5555555555555562</v>
      </c>
    </row>
    <row r="7361" spans="1:26"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t="str">
        <f>_xlfn.XLOOKUP(B7361,Returns!B:B,Returns!A:A,"No",0)</f>
        <v>No</v>
      </c>
      <c r="W7361">
        <f t="shared" si="456"/>
        <v>1571.2919999999999</v>
      </c>
      <c r="X7361">
        <f t="shared" si="457"/>
        <v>4</v>
      </c>
      <c r="Y7361">
        <f t="shared" si="458"/>
        <v>942.77519999999993</v>
      </c>
      <c r="Z7361" s="12">
        <f t="shared" si="459"/>
        <v>-20.370370370370381</v>
      </c>
    </row>
    <row r="7362" spans="1:26"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t="str">
        <f>_xlfn.XLOOKUP(B7362,Returns!B:B,Returns!A:A,"No",0)</f>
        <v>No</v>
      </c>
      <c r="W7362">
        <f t="shared" si="456"/>
        <v>58.320000000000007</v>
      </c>
      <c r="X7362">
        <f t="shared" si="457"/>
        <v>2</v>
      </c>
      <c r="Y7362">
        <f t="shared" si="458"/>
        <v>58.320000000000007</v>
      </c>
      <c r="Z7362" s="12">
        <f t="shared" si="459"/>
        <v>16</v>
      </c>
    </row>
    <row r="7363" spans="1:26"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t="str">
        <f>_xlfn.XLOOKUP(B7363,Returns!B:B,Returns!A:A,"No",0)</f>
        <v>No</v>
      </c>
      <c r="W7363">
        <f t="shared" ref="W7363:W7426" si="460">R7363*S7363</f>
        <v>583.05600000000004</v>
      </c>
      <c r="X7363">
        <f t="shared" ref="X7363:X7426" si="461">D7363-C7363</f>
        <v>2</v>
      </c>
      <c r="Y7363">
        <f t="shared" ref="Y7363:Y7426" si="462">W7363-(W7363*T7363)</f>
        <v>466.44480000000004</v>
      </c>
      <c r="Z7363" s="12">
        <f t="shared" ref="Z7363:Z7426" si="463">(U7363/Y7363)*100</f>
        <v>-7.8125000000000053</v>
      </c>
    </row>
    <row r="7364" spans="1:26"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t="str">
        <f>_xlfn.XLOOKUP(B7364,Returns!B:B,Returns!A:A,"No",0)</f>
        <v>No</v>
      </c>
      <c r="W7364">
        <f t="shared" si="460"/>
        <v>109.87200000000001</v>
      </c>
      <c r="X7364">
        <f t="shared" si="461"/>
        <v>2</v>
      </c>
      <c r="Y7364">
        <f t="shared" si="462"/>
        <v>87.897600000000011</v>
      </c>
      <c r="Z7364" s="12">
        <f t="shared" si="463"/>
        <v>15.624999999999996</v>
      </c>
    </row>
    <row r="7365" spans="1:26"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t="str">
        <f>_xlfn.XLOOKUP(B7365,Returns!B:B,Returns!A:A,"No",0)</f>
        <v>No</v>
      </c>
      <c r="W7365">
        <f t="shared" si="460"/>
        <v>1020.546</v>
      </c>
      <c r="X7365">
        <f t="shared" si="461"/>
        <v>6</v>
      </c>
      <c r="Y7365">
        <f t="shared" si="462"/>
        <v>612.32760000000007</v>
      </c>
      <c r="Z7365" s="12">
        <f t="shared" si="463"/>
        <v>-12.03703703703704</v>
      </c>
    </row>
    <row r="7366" spans="1:26"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t="str">
        <f>_xlfn.XLOOKUP(B7366,Returns!B:B,Returns!A:A,"No",0)</f>
        <v>No</v>
      </c>
      <c r="W7366">
        <f t="shared" si="460"/>
        <v>101.376</v>
      </c>
      <c r="X7366">
        <f t="shared" si="461"/>
        <v>6</v>
      </c>
      <c r="Y7366">
        <f t="shared" si="462"/>
        <v>81.100800000000007</v>
      </c>
      <c r="Z7366" s="12">
        <f t="shared" si="463"/>
        <v>3.3203124999999987</v>
      </c>
    </row>
    <row r="7367" spans="1:26"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t="str">
        <f>_xlfn.XLOOKUP(B7367,Returns!B:B,Returns!A:A,"No",0)</f>
        <v>No</v>
      </c>
      <c r="W7367">
        <f t="shared" si="460"/>
        <v>13.776000000000003</v>
      </c>
      <c r="X7367">
        <f t="shared" si="461"/>
        <v>6</v>
      </c>
      <c r="Y7367">
        <f t="shared" si="462"/>
        <v>4.1328000000000014</v>
      </c>
      <c r="Z7367" s="12">
        <f t="shared" si="463"/>
        <v>-122.22222222222217</v>
      </c>
    </row>
    <row r="7368" spans="1:26"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t="str">
        <f>_xlfn.XLOOKUP(B7368,Returns!B:B,Returns!A:A,"No",0)</f>
        <v>No</v>
      </c>
      <c r="W7368">
        <f t="shared" si="460"/>
        <v>65.088000000000008</v>
      </c>
      <c r="X7368">
        <f t="shared" si="461"/>
        <v>6</v>
      </c>
      <c r="Y7368">
        <f t="shared" si="462"/>
        <v>52.070400000000006</v>
      </c>
      <c r="Z7368" s="12">
        <f t="shared" si="463"/>
        <v>-14.843750000000005</v>
      </c>
    </row>
    <row r="7369" spans="1:26"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t="str">
        <f>_xlfn.XLOOKUP(B7369,Returns!B:B,Returns!A:A,"No",0)</f>
        <v>No</v>
      </c>
      <c r="W7369">
        <f t="shared" si="460"/>
        <v>2434.614</v>
      </c>
      <c r="X7369">
        <f t="shared" si="461"/>
        <v>6</v>
      </c>
      <c r="Y7369">
        <f t="shared" si="462"/>
        <v>1704.2298000000001</v>
      </c>
      <c r="Z7369" s="12">
        <f t="shared" si="463"/>
        <v>-1.4577259475218636</v>
      </c>
    </row>
    <row r="7370" spans="1:26"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t="str">
        <f>_xlfn.XLOOKUP(B7370,Returns!B:B,Returns!A:A,"No",0)</f>
        <v>No</v>
      </c>
      <c r="W7370">
        <f t="shared" si="460"/>
        <v>46.710000000000008</v>
      </c>
      <c r="X7370">
        <f t="shared" si="461"/>
        <v>2</v>
      </c>
      <c r="Y7370">
        <f t="shared" si="462"/>
        <v>14.013000000000005</v>
      </c>
      <c r="Z7370" s="12">
        <f t="shared" si="463"/>
        <v>-85.185185185185148</v>
      </c>
    </row>
    <row r="7371" spans="1:26"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t="str">
        <f>_xlfn.XLOOKUP(B7371,Returns!B:B,Returns!A:A,"No",0)</f>
        <v>No</v>
      </c>
      <c r="W7371">
        <f t="shared" si="460"/>
        <v>9.2159999999999993</v>
      </c>
      <c r="X7371">
        <f t="shared" si="461"/>
        <v>2</v>
      </c>
      <c r="Y7371">
        <f t="shared" si="462"/>
        <v>7.3727999999999998</v>
      </c>
      <c r="Z7371" s="12">
        <f t="shared" si="463"/>
        <v>22.656250000000004</v>
      </c>
    </row>
    <row r="7372" spans="1:26"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t="str">
        <f>_xlfn.XLOOKUP(B7372,Returns!B:B,Returns!A:A,"No",0)</f>
        <v>No</v>
      </c>
      <c r="W7372">
        <f t="shared" si="460"/>
        <v>515.96</v>
      </c>
      <c r="X7372">
        <f t="shared" si="461"/>
        <v>4</v>
      </c>
      <c r="Y7372">
        <f t="shared" si="462"/>
        <v>515.96</v>
      </c>
      <c r="Z7372" s="12">
        <f t="shared" si="463"/>
        <v>14.499999999999998</v>
      </c>
    </row>
    <row r="7373" spans="1:26"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t="str">
        <f>_xlfn.XLOOKUP(B7373,Returns!B:B,Returns!A:A,"No",0)</f>
        <v>No</v>
      </c>
      <c r="W7373">
        <f t="shared" si="460"/>
        <v>1691.58</v>
      </c>
      <c r="X7373">
        <f t="shared" si="461"/>
        <v>2</v>
      </c>
      <c r="Y7373">
        <f t="shared" si="462"/>
        <v>1691.58</v>
      </c>
      <c r="Z7373" s="12">
        <f t="shared" si="463"/>
        <v>2.6363636363636362</v>
      </c>
    </row>
    <row r="7374" spans="1:26"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t="str">
        <f>_xlfn.XLOOKUP(B7374,Returns!B:B,Returns!A:A,"No",0)</f>
        <v>No</v>
      </c>
      <c r="W7374">
        <f t="shared" si="460"/>
        <v>183.06</v>
      </c>
      <c r="X7374">
        <f t="shared" si="461"/>
        <v>2</v>
      </c>
      <c r="Y7374">
        <f t="shared" si="462"/>
        <v>183.06</v>
      </c>
      <c r="Z7374" s="12">
        <f t="shared" si="463"/>
        <v>0.33333333333333082</v>
      </c>
    </row>
    <row r="7375" spans="1:26"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t="str">
        <f>_xlfn.XLOOKUP(B7375,Returns!B:B,Returns!A:A,"No",0)</f>
        <v>No</v>
      </c>
      <c r="W7375">
        <f t="shared" si="460"/>
        <v>770.77</v>
      </c>
      <c r="X7375">
        <f t="shared" si="461"/>
        <v>2</v>
      </c>
      <c r="Y7375">
        <f t="shared" si="462"/>
        <v>770.77</v>
      </c>
      <c r="Z7375" s="12">
        <f t="shared" si="463"/>
        <v>4.1428571428571415</v>
      </c>
    </row>
    <row r="7376" spans="1:26"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t="str">
        <f>_xlfn.XLOOKUP(B7376,Returns!B:B,Returns!A:A,"No",0)</f>
        <v>No</v>
      </c>
      <c r="W7376">
        <f t="shared" si="460"/>
        <v>7.89</v>
      </c>
      <c r="X7376">
        <f t="shared" si="461"/>
        <v>2</v>
      </c>
      <c r="Y7376">
        <f t="shared" si="462"/>
        <v>7.89</v>
      </c>
      <c r="Z7376" s="12">
        <f t="shared" si="463"/>
        <v>44.999999999999993</v>
      </c>
    </row>
    <row r="7377" spans="1:26"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t="str">
        <f>_xlfn.XLOOKUP(B7377,Returns!B:B,Returns!A:A,"No",0)</f>
        <v>No</v>
      </c>
      <c r="W7377">
        <f t="shared" si="460"/>
        <v>108.072</v>
      </c>
      <c r="X7377">
        <f t="shared" si="461"/>
        <v>7</v>
      </c>
      <c r="Y7377">
        <f t="shared" si="462"/>
        <v>86.457599999999999</v>
      </c>
      <c r="Z7377" s="12">
        <f t="shared" si="463"/>
        <v>13.541666666666661</v>
      </c>
    </row>
    <row r="7378" spans="1:26"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t="str">
        <f>_xlfn.XLOOKUP(B7378,Returns!B:B,Returns!A:A,"No",0)</f>
        <v>No</v>
      </c>
      <c r="W7378">
        <f t="shared" si="460"/>
        <v>217.34400000000002</v>
      </c>
      <c r="X7378">
        <f t="shared" si="461"/>
        <v>3</v>
      </c>
      <c r="Y7378">
        <f t="shared" si="462"/>
        <v>173.87520000000001</v>
      </c>
      <c r="Z7378" s="12">
        <f t="shared" si="463"/>
        <v>3.125</v>
      </c>
    </row>
    <row r="7379" spans="1:26"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t="str">
        <f>_xlfn.XLOOKUP(B7379,Returns!B:B,Returns!A:A,"No",0)</f>
        <v>No</v>
      </c>
      <c r="W7379">
        <f t="shared" si="460"/>
        <v>555.12</v>
      </c>
      <c r="X7379">
        <f t="shared" si="461"/>
        <v>4</v>
      </c>
      <c r="Y7379">
        <f t="shared" si="462"/>
        <v>555.12</v>
      </c>
      <c r="Z7379" s="12">
        <f t="shared" si="463"/>
        <v>4.5000000000000009</v>
      </c>
    </row>
    <row r="7380" spans="1:26"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t="str">
        <f>_xlfn.XLOOKUP(B7380,Returns!B:B,Returns!A:A,"No",0)</f>
        <v>No</v>
      </c>
      <c r="W7380">
        <f t="shared" si="460"/>
        <v>30.816000000000006</v>
      </c>
      <c r="X7380">
        <f t="shared" si="461"/>
        <v>0</v>
      </c>
      <c r="Y7380">
        <f t="shared" si="462"/>
        <v>24.652800000000006</v>
      </c>
      <c r="Z7380" s="12">
        <f t="shared" si="463"/>
        <v>4.687499999999992</v>
      </c>
    </row>
    <row r="7381" spans="1:26"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t="str">
        <f>_xlfn.XLOOKUP(B7381,Returns!B:B,Returns!A:A,"No",0)</f>
        <v>No</v>
      </c>
      <c r="W7381">
        <f t="shared" si="460"/>
        <v>122.22</v>
      </c>
      <c r="X7381">
        <f t="shared" si="461"/>
        <v>5</v>
      </c>
      <c r="Y7381">
        <f t="shared" si="462"/>
        <v>122.22</v>
      </c>
      <c r="Z7381" s="12">
        <f t="shared" si="463"/>
        <v>0.33333333333333259</v>
      </c>
    </row>
    <row r="7382" spans="1:26"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t="str">
        <f>_xlfn.XLOOKUP(B7382,Returns!B:B,Returns!A:A,"No",0)</f>
        <v>No</v>
      </c>
      <c r="W7382">
        <f t="shared" si="460"/>
        <v>72</v>
      </c>
      <c r="X7382">
        <f t="shared" si="461"/>
        <v>5</v>
      </c>
      <c r="Y7382">
        <f t="shared" si="462"/>
        <v>72</v>
      </c>
      <c r="Z7382" s="12">
        <f t="shared" si="463"/>
        <v>9.8000000000000007</v>
      </c>
    </row>
    <row r="7383" spans="1:26"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t="str">
        <f>_xlfn.XLOOKUP(B7383,Returns!B:B,Returns!A:A,"No",0)</f>
        <v>No</v>
      </c>
      <c r="W7383">
        <f t="shared" si="460"/>
        <v>749.75</v>
      </c>
      <c r="X7383">
        <f t="shared" si="461"/>
        <v>5</v>
      </c>
      <c r="Y7383">
        <f t="shared" si="462"/>
        <v>749.75</v>
      </c>
      <c r="Z7383" s="12">
        <f t="shared" si="463"/>
        <v>5.6000000000000005</v>
      </c>
    </row>
    <row r="7384" spans="1:26"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t="str">
        <f>_xlfn.XLOOKUP(B7384,Returns!B:B,Returns!A:A,"No",0)</f>
        <v>No</v>
      </c>
      <c r="W7384">
        <f t="shared" si="460"/>
        <v>33.799999999999997</v>
      </c>
      <c r="X7384">
        <f t="shared" si="461"/>
        <v>5</v>
      </c>
      <c r="Y7384">
        <f t="shared" si="462"/>
        <v>33.799999999999997</v>
      </c>
      <c r="Z7384" s="12">
        <f t="shared" si="463"/>
        <v>14.999999999999996</v>
      </c>
    </row>
    <row r="7385" spans="1:26"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t="str">
        <f>_xlfn.XLOOKUP(B7385,Returns!B:B,Returns!A:A,"No",0)</f>
        <v>No</v>
      </c>
      <c r="W7385">
        <f t="shared" si="460"/>
        <v>52.83</v>
      </c>
      <c r="X7385">
        <f t="shared" si="461"/>
        <v>5</v>
      </c>
      <c r="Y7385">
        <f t="shared" si="462"/>
        <v>52.83</v>
      </c>
      <c r="Z7385" s="12">
        <f t="shared" si="463"/>
        <v>16</v>
      </c>
    </row>
    <row r="7386" spans="1:26"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t="str">
        <f>_xlfn.XLOOKUP(B7386,Returns!B:B,Returns!A:A,"No",0)</f>
        <v>No</v>
      </c>
      <c r="W7386">
        <f t="shared" si="460"/>
        <v>756</v>
      </c>
      <c r="X7386">
        <f t="shared" si="461"/>
        <v>5</v>
      </c>
      <c r="Y7386">
        <f t="shared" si="462"/>
        <v>756</v>
      </c>
      <c r="Z7386" s="12">
        <f t="shared" si="463"/>
        <v>17.999999999999996</v>
      </c>
    </row>
    <row r="7387" spans="1:26"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t="str">
        <f>_xlfn.XLOOKUP(B7387,Returns!B:B,Returns!A:A,"No",0)</f>
        <v>No</v>
      </c>
      <c r="W7387">
        <f t="shared" si="460"/>
        <v>52.92</v>
      </c>
      <c r="X7387">
        <f t="shared" si="461"/>
        <v>5</v>
      </c>
      <c r="Y7387">
        <f t="shared" si="462"/>
        <v>52.92</v>
      </c>
      <c r="Z7387" s="12">
        <f t="shared" si="463"/>
        <v>16.333333333333329</v>
      </c>
    </row>
    <row r="7388" spans="1:26"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t="str">
        <f>_xlfn.XLOOKUP(B7388,Returns!B:B,Returns!A:A,"No",0)</f>
        <v>No</v>
      </c>
      <c r="W7388">
        <f t="shared" si="460"/>
        <v>2238.48</v>
      </c>
      <c r="X7388">
        <f t="shared" si="461"/>
        <v>5</v>
      </c>
      <c r="Y7388">
        <f t="shared" si="462"/>
        <v>2238.48</v>
      </c>
      <c r="Z7388" s="12">
        <f t="shared" si="463"/>
        <v>4.5000000000000009</v>
      </c>
    </row>
    <row r="7389" spans="1:26"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t="str">
        <f>_xlfn.XLOOKUP(B7389,Returns!B:B,Returns!A:A,"No",0)</f>
        <v>No</v>
      </c>
      <c r="W7389">
        <f t="shared" si="460"/>
        <v>18710.159999999996</v>
      </c>
      <c r="X7389">
        <f t="shared" si="461"/>
        <v>5</v>
      </c>
      <c r="Y7389">
        <f t="shared" si="462"/>
        <v>18710.159999999996</v>
      </c>
      <c r="Z7389" s="12">
        <f t="shared" si="463"/>
        <v>2.0714285714285707</v>
      </c>
    </row>
    <row r="7390" spans="1:26"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t="str">
        <f>_xlfn.XLOOKUP(B7390,Returns!B:B,Returns!A:A,"No",0)</f>
        <v>No</v>
      </c>
      <c r="W7390">
        <f t="shared" si="460"/>
        <v>89.91</v>
      </c>
      <c r="X7390">
        <f t="shared" si="461"/>
        <v>5</v>
      </c>
      <c r="Y7390">
        <f t="shared" si="462"/>
        <v>89.91</v>
      </c>
      <c r="Z7390" s="12">
        <f t="shared" si="463"/>
        <v>0.33333333333333293</v>
      </c>
    </row>
    <row r="7391" spans="1:26"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t="str">
        <f>_xlfn.XLOOKUP(B7391,Returns!B:B,Returns!A:A,"No",0)</f>
        <v>No</v>
      </c>
      <c r="W7391">
        <f t="shared" si="460"/>
        <v>780.73599999999999</v>
      </c>
      <c r="X7391">
        <f t="shared" si="461"/>
        <v>4</v>
      </c>
      <c r="Y7391">
        <f t="shared" si="462"/>
        <v>624.58879999999999</v>
      </c>
      <c r="Z7391" s="12">
        <f t="shared" si="463"/>
        <v>7.8124999999999973</v>
      </c>
    </row>
    <row r="7392" spans="1:26"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t="str">
        <f>_xlfn.XLOOKUP(B7392,Returns!B:B,Returns!A:A,"No",0)</f>
        <v>No</v>
      </c>
      <c r="W7392">
        <f t="shared" si="460"/>
        <v>507.6</v>
      </c>
      <c r="X7392">
        <f t="shared" si="461"/>
        <v>4</v>
      </c>
      <c r="Y7392">
        <f t="shared" si="462"/>
        <v>406.08000000000004</v>
      </c>
      <c r="Z7392" s="12">
        <f t="shared" si="463"/>
        <v>4.6874999999999973</v>
      </c>
    </row>
    <row r="7393" spans="1:26"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t="str">
        <f>_xlfn.XLOOKUP(B7393,Returns!B:B,Returns!A:A,"No",0)</f>
        <v>No</v>
      </c>
      <c r="W7393">
        <f t="shared" si="460"/>
        <v>223.05600000000001</v>
      </c>
      <c r="X7393">
        <f t="shared" si="461"/>
        <v>3</v>
      </c>
      <c r="Y7393">
        <f t="shared" si="462"/>
        <v>178.44480000000001</v>
      </c>
      <c r="Z7393" s="12">
        <f t="shared" si="463"/>
        <v>13.020833333333329</v>
      </c>
    </row>
    <row r="7394" spans="1:26"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t="str">
        <f>_xlfn.XLOOKUP(B7394,Returns!B:B,Returns!A:A,"No",0)</f>
        <v>No</v>
      </c>
      <c r="W7394">
        <f t="shared" si="460"/>
        <v>78.5</v>
      </c>
      <c r="X7394">
        <f t="shared" si="461"/>
        <v>4</v>
      </c>
      <c r="Y7394">
        <f t="shared" si="462"/>
        <v>78.5</v>
      </c>
      <c r="Z7394" s="12">
        <f t="shared" si="463"/>
        <v>9</v>
      </c>
    </row>
    <row r="7395" spans="1:26"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t="str">
        <f>_xlfn.XLOOKUP(B7395,Returns!B:B,Returns!A:A,"No",0)</f>
        <v>No</v>
      </c>
      <c r="W7395">
        <f t="shared" si="460"/>
        <v>178.56</v>
      </c>
      <c r="X7395">
        <f t="shared" si="461"/>
        <v>4</v>
      </c>
      <c r="Y7395">
        <f t="shared" si="462"/>
        <v>178.56</v>
      </c>
      <c r="Z7395" s="12">
        <f t="shared" si="463"/>
        <v>8.6666666666666679</v>
      </c>
    </row>
    <row r="7396" spans="1:26"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t="str">
        <f>_xlfn.XLOOKUP(B7396,Returns!B:B,Returns!A:A,"No",0)</f>
        <v>No</v>
      </c>
      <c r="W7396">
        <f t="shared" si="460"/>
        <v>172</v>
      </c>
      <c r="X7396">
        <f t="shared" si="461"/>
        <v>4</v>
      </c>
      <c r="Y7396">
        <f t="shared" si="462"/>
        <v>172</v>
      </c>
      <c r="Z7396" s="12">
        <f t="shared" si="463"/>
        <v>9.1999999999999993</v>
      </c>
    </row>
    <row r="7397" spans="1:26"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t="str">
        <f>_xlfn.XLOOKUP(B7397,Returns!B:B,Returns!A:A,"No",0)</f>
        <v>No</v>
      </c>
      <c r="W7397">
        <f t="shared" si="460"/>
        <v>626.35199999999998</v>
      </c>
      <c r="X7397">
        <f t="shared" si="461"/>
        <v>5</v>
      </c>
      <c r="Y7397">
        <f t="shared" si="462"/>
        <v>375.81119999999999</v>
      </c>
      <c r="Z7397" s="12">
        <f t="shared" si="463"/>
        <v>-31.944444444444464</v>
      </c>
    </row>
    <row r="7398" spans="1:26"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t="str">
        <f>_xlfn.XLOOKUP(B7398,Returns!B:B,Returns!A:A,"No",0)</f>
        <v>No</v>
      </c>
      <c r="W7398">
        <f t="shared" si="460"/>
        <v>2599.9380000000001</v>
      </c>
      <c r="X7398">
        <f t="shared" si="461"/>
        <v>5</v>
      </c>
      <c r="Y7398">
        <f t="shared" si="462"/>
        <v>2339.9441999999999</v>
      </c>
      <c r="Z7398" s="12">
        <f t="shared" si="463"/>
        <v>7.4074074074074066</v>
      </c>
    </row>
    <row r="7399" spans="1:26"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t="str">
        <f>_xlfn.XLOOKUP(B7399,Returns!B:B,Returns!A:A,"No",0)</f>
        <v>No</v>
      </c>
      <c r="W7399">
        <f t="shared" si="460"/>
        <v>4772.4480000000003</v>
      </c>
      <c r="X7399">
        <f t="shared" si="461"/>
        <v>0</v>
      </c>
      <c r="Y7399">
        <f t="shared" si="462"/>
        <v>3817.9584000000004</v>
      </c>
      <c r="Z7399" s="12">
        <f t="shared" si="463"/>
        <v>1.5624999999999996</v>
      </c>
    </row>
    <row r="7400" spans="1:26"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t="str">
        <f>_xlfn.XLOOKUP(B7400,Returns!B:B,Returns!A:A,"No",0)</f>
        <v>No</v>
      </c>
      <c r="W7400">
        <f t="shared" si="460"/>
        <v>322.70400000000001</v>
      </c>
      <c r="X7400">
        <f t="shared" si="461"/>
        <v>3</v>
      </c>
      <c r="Y7400">
        <f t="shared" si="462"/>
        <v>258.16320000000002</v>
      </c>
      <c r="Z7400" s="12">
        <f t="shared" si="463"/>
        <v>5.0347222222222232</v>
      </c>
    </row>
    <row r="7401" spans="1:26"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t="str">
        <f>_xlfn.XLOOKUP(B7401,Returns!B:B,Returns!A:A,"No",0)</f>
        <v>No</v>
      </c>
      <c r="W7401">
        <f t="shared" si="460"/>
        <v>95.360000000000014</v>
      </c>
      <c r="X7401">
        <f t="shared" si="461"/>
        <v>3</v>
      </c>
      <c r="Y7401">
        <f t="shared" si="462"/>
        <v>76.288000000000011</v>
      </c>
      <c r="Z7401" s="12">
        <f t="shared" si="463"/>
        <v>4.2968749999999982</v>
      </c>
    </row>
    <row r="7402" spans="1:26"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t="str">
        <f>_xlfn.XLOOKUP(B7402,Returns!B:B,Returns!A:A,"No",0)</f>
        <v>No</v>
      </c>
      <c r="W7402">
        <f t="shared" si="460"/>
        <v>43.13</v>
      </c>
      <c r="X7402">
        <f t="shared" si="461"/>
        <v>5</v>
      </c>
      <c r="Y7402">
        <f t="shared" si="462"/>
        <v>43.13</v>
      </c>
      <c r="Z7402" s="12">
        <f t="shared" si="463"/>
        <v>34</v>
      </c>
    </row>
    <row r="7403" spans="1:26"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t="str">
        <f>_xlfn.XLOOKUP(B7403,Returns!B:B,Returns!A:A,"No",0)</f>
        <v>No</v>
      </c>
      <c r="W7403">
        <f t="shared" si="460"/>
        <v>216.09</v>
      </c>
      <c r="X7403">
        <f t="shared" si="461"/>
        <v>5</v>
      </c>
      <c r="Y7403">
        <f t="shared" si="462"/>
        <v>216.09</v>
      </c>
      <c r="Z7403" s="12">
        <f t="shared" si="463"/>
        <v>6.5714285714285712</v>
      </c>
    </row>
    <row r="7404" spans="1:26"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t="str">
        <f>_xlfn.XLOOKUP(B7404,Returns!B:B,Returns!A:A,"No",0)</f>
        <v>No</v>
      </c>
      <c r="W7404">
        <f t="shared" si="460"/>
        <v>280.48</v>
      </c>
      <c r="X7404">
        <f t="shared" si="461"/>
        <v>4</v>
      </c>
      <c r="Y7404">
        <f t="shared" si="462"/>
        <v>280.48</v>
      </c>
      <c r="Z7404" s="12">
        <f t="shared" si="463"/>
        <v>7.4999999999999973</v>
      </c>
    </row>
    <row r="7405" spans="1:26"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t="str">
        <f>_xlfn.XLOOKUP(B7405,Returns!B:B,Returns!A:A,"No",0)</f>
        <v>No</v>
      </c>
      <c r="W7405">
        <f t="shared" si="460"/>
        <v>2549.7874999999995</v>
      </c>
      <c r="X7405">
        <f t="shared" si="461"/>
        <v>5</v>
      </c>
      <c r="Y7405">
        <f t="shared" si="462"/>
        <v>2167.3193749999996</v>
      </c>
      <c r="Z7405" s="12">
        <f t="shared" si="463"/>
        <v>1.9377162629757763</v>
      </c>
    </row>
    <row r="7406" spans="1:26"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t="str">
        <f>_xlfn.XLOOKUP(B7406,Returns!B:B,Returns!A:A,"No",0)</f>
        <v>No</v>
      </c>
      <c r="W7406">
        <f t="shared" si="460"/>
        <v>368.73</v>
      </c>
      <c r="X7406">
        <f t="shared" si="461"/>
        <v>5</v>
      </c>
      <c r="Y7406">
        <f t="shared" si="462"/>
        <v>368.73</v>
      </c>
      <c r="Z7406" s="12">
        <f t="shared" si="463"/>
        <v>9.3333333333333357</v>
      </c>
    </row>
    <row r="7407" spans="1:26"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t="str">
        <f>_xlfn.XLOOKUP(B7407,Returns!B:B,Returns!A:A,"No",0)</f>
        <v>No</v>
      </c>
      <c r="W7407">
        <f t="shared" si="460"/>
        <v>195.136</v>
      </c>
      <c r="X7407">
        <f t="shared" si="461"/>
        <v>5</v>
      </c>
      <c r="Y7407">
        <f t="shared" si="462"/>
        <v>156.1088</v>
      </c>
      <c r="Z7407" s="12">
        <f t="shared" si="463"/>
        <v>-3.9062500000000013</v>
      </c>
    </row>
    <row r="7408" spans="1:26"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t="str">
        <f>_xlfn.XLOOKUP(B7408,Returns!B:B,Returns!A:A,"No",0)</f>
        <v>No</v>
      </c>
      <c r="W7408">
        <f t="shared" si="460"/>
        <v>2167.0560000000005</v>
      </c>
      <c r="X7408">
        <f t="shared" si="461"/>
        <v>5</v>
      </c>
      <c r="Y7408">
        <f t="shared" si="462"/>
        <v>1733.6448000000005</v>
      </c>
      <c r="Z7408" s="12">
        <f t="shared" si="463"/>
        <v>4.6874999999999938</v>
      </c>
    </row>
    <row r="7409" spans="1:26"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t="str">
        <f>_xlfn.XLOOKUP(B7409,Returns!B:B,Returns!A:A,"No",0)</f>
        <v>No</v>
      </c>
      <c r="W7409">
        <f t="shared" si="460"/>
        <v>57.599999999999994</v>
      </c>
      <c r="X7409">
        <f t="shared" si="461"/>
        <v>1</v>
      </c>
      <c r="Y7409">
        <f t="shared" si="462"/>
        <v>46.08</v>
      </c>
      <c r="Z7409" s="12">
        <f t="shared" si="463"/>
        <v>9.0625000000000018</v>
      </c>
    </row>
    <row r="7410" spans="1:26"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t="str">
        <f>_xlfn.XLOOKUP(B7410,Returns!B:B,Returns!A:A,"No",0)</f>
        <v>No</v>
      </c>
      <c r="W7410">
        <f t="shared" si="460"/>
        <v>1342.72</v>
      </c>
      <c r="X7410">
        <f t="shared" si="461"/>
        <v>7</v>
      </c>
      <c r="Y7410">
        <f t="shared" si="462"/>
        <v>1342.72</v>
      </c>
      <c r="Z7410" s="12">
        <f t="shared" si="463"/>
        <v>0.87499999999999922</v>
      </c>
    </row>
    <row r="7411" spans="1:26"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t="str">
        <f>_xlfn.XLOOKUP(B7411,Returns!B:B,Returns!A:A,"No",0)</f>
        <v>No</v>
      </c>
      <c r="W7411">
        <f t="shared" si="460"/>
        <v>172.11</v>
      </c>
      <c r="X7411">
        <f t="shared" si="461"/>
        <v>4</v>
      </c>
      <c r="Y7411">
        <f t="shared" si="462"/>
        <v>103.26600000000001</v>
      </c>
      <c r="Z7411" s="12">
        <f t="shared" si="463"/>
        <v>-91.666666666666671</v>
      </c>
    </row>
    <row r="7412" spans="1:26"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t="str">
        <f>_xlfn.XLOOKUP(B7412,Returns!B:B,Returns!A:A,"No",0)</f>
        <v>No</v>
      </c>
      <c r="W7412">
        <f t="shared" si="460"/>
        <v>199.96</v>
      </c>
      <c r="X7412">
        <f t="shared" si="461"/>
        <v>1</v>
      </c>
      <c r="Y7412">
        <f t="shared" si="462"/>
        <v>199.96</v>
      </c>
      <c r="Z7412" s="12">
        <f t="shared" si="463"/>
        <v>3.9999999999999947</v>
      </c>
    </row>
    <row r="7413" spans="1:26"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t="str">
        <f>_xlfn.XLOOKUP(B7413,Returns!B:B,Returns!A:A,"No",0)</f>
        <v>No</v>
      </c>
      <c r="W7413">
        <f t="shared" si="460"/>
        <v>156.79200000000003</v>
      </c>
      <c r="X7413">
        <f t="shared" si="461"/>
        <v>4</v>
      </c>
      <c r="Y7413">
        <f t="shared" si="462"/>
        <v>125.43360000000003</v>
      </c>
      <c r="Z7413" s="12">
        <f t="shared" si="463"/>
        <v>14.062499999999986</v>
      </c>
    </row>
    <row r="7414" spans="1:26"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t="str">
        <f>_xlfn.XLOOKUP(B7414,Returns!B:B,Returns!A:A,"No",0)</f>
        <v>No</v>
      </c>
      <c r="W7414">
        <f t="shared" si="460"/>
        <v>70.720000000000013</v>
      </c>
      <c r="X7414">
        <f t="shared" si="461"/>
        <v>4</v>
      </c>
      <c r="Y7414">
        <f t="shared" si="462"/>
        <v>56.576000000000008</v>
      </c>
      <c r="Z7414" s="12">
        <f t="shared" si="463"/>
        <v>-5.4687499999999982</v>
      </c>
    </row>
    <row r="7415" spans="1:26"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t="str">
        <f>_xlfn.XLOOKUP(B7415,Returns!B:B,Returns!A:A,"No",0)</f>
        <v>No</v>
      </c>
      <c r="W7415">
        <f t="shared" si="460"/>
        <v>13.591999999999999</v>
      </c>
      <c r="X7415">
        <f t="shared" si="461"/>
        <v>4</v>
      </c>
      <c r="Y7415">
        <f t="shared" si="462"/>
        <v>10.8736</v>
      </c>
      <c r="Z7415" s="12">
        <f t="shared" si="463"/>
        <v>-3.1250000000000027</v>
      </c>
    </row>
    <row r="7416" spans="1:26"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t="str">
        <f>_xlfn.XLOOKUP(B7416,Returns!B:B,Returns!A:A,"No",0)</f>
        <v>No</v>
      </c>
      <c r="W7416">
        <f t="shared" si="460"/>
        <v>773.3599999999999</v>
      </c>
      <c r="X7416">
        <f t="shared" si="461"/>
        <v>2</v>
      </c>
      <c r="Y7416">
        <f t="shared" si="462"/>
        <v>541.35199999999998</v>
      </c>
      <c r="Z7416" s="12">
        <f t="shared" si="463"/>
        <v>-1.0204081632653117</v>
      </c>
    </row>
    <row r="7417" spans="1:26"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t="str">
        <f>_xlfn.XLOOKUP(B7417,Returns!B:B,Returns!A:A,"No",0)</f>
        <v>No</v>
      </c>
      <c r="W7417">
        <f t="shared" si="460"/>
        <v>1899.8000000000002</v>
      </c>
      <c r="X7417">
        <f t="shared" si="461"/>
        <v>2</v>
      </c>
      <c r="Y7417">
        <f t="shared" si="462"/>
        <v>1519.8400000000001</v>
      </c>
      <c r="Z7417" s="12">
        <f t="shared" si="463"/>
        <v>3.1249999999999947</v>
      </c>
    </row>
    <row r="7418" spans="1:26"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t="str">
        <f>_xlfn.XLOOKUP(B7418,Returns!B:B,Returns!A:A,"No",0)</f>
        <v>No</v>
      </c>
      <c r="W7418">
        <f t="shared" si="460"/>
        <v>1619.73</v>
      </c>
      <c r="X7418">
        <f t="shared" si="461"/>
        <v>2</v>
      </c>
      <c r="Y7418">
        <f t="shared" si="462"/>
        <v>971.83799999999997</v>
      </c>
      <c r="Z7418" s="12">
        <f t="shared" si="463"/>
        <v>-12.037037037037035</v>
      </c>
    </row>
    <row r="7419" spans="1:26"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t="str">
        <f>_xlfn.XLOOKUP(B7419,Returns!B:B,Returns!A:A,"No",0)</f>
        <v>No</v>
      </c>
      <c r="W7419">
        <f t="shared" si="460"/>
        <v>206.20000000000005</v>
      </c>
      <c r="X7419">
        <f t="shared" si="461"/>
        <v>2</v>
      </c>
      <c r="Y7419">
        <f t="shared" si="462"/>
        <v>164.96000000000004</v>
      </c>
      <c r="Z7419" s="12">
        <f t="shared" si="463"/>
        <v>8.4374999999999964</v>
      </c>
    </row>
    <row r="7420" spans="1:26"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t="str">
        <f>_xlfn.XLOOKUP(B7420,Returns!B:B,Returns!A:A,"No",0)</f>
        <v>No</v>
      </c>
      <c r="W7420">
        <f t="shared" si="460"/>
        <v>51.897000000000013</v>
      </c>
      <c r="X7420">
        <f t="shared" si="461"/>
        <v>2</v>
      </c>
      <c r="Y7420">
        <f t="shared" si="462"/>
        <v>15.569100000000006</v>
      </c>
      <c r="Z7420" s="12">
        <f t="shared" si="463"/>
        <v>-266.66666666666657</v>
      </c>
    </row>
    <row r="7421" spans="1:26"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t="str">
        <f>_xlfn.XLOOKUP(B7421,Returns!B:B,Returns!A:A,"No",0)</f>
        <v>No</v>
      </c>
      <c r="W7421">
        <f t="shared" si="460"/>
        <v>2762.7999999999997</v>
      </c>
      <c r="X7421">
        <f t="shared" si="461"/>
        <v>2</v>
      </c>
      <c r="Y7421">
        <f t="shared" si="462"/>
        <v>2210.2399999999998</v>
      </c>
      <c r="Z7421" s="12">
        <f t="shared" si="463"/>
        <v>-6.25</v>
      </c>
    </row>
    <row r="7422" spans="1:26"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t="str">
        <f>_xlfn.XLOOKUP(B7422,Returns!B:B,Returns!A:A,"No",0)</f>
        <v>No</v>
      </c>
      <c r="W7422">
        <f t="shared" si="460"/>
        <v>115.80000000000001</v>
      </c>
      <c r="X7422">
        <f t="shared" si="461"/>
        <v>2</v>
      </c>
      <c r="Y7422">
        <f t="shared" si="462"/>
        <v>34.740000000000009</v>
      </c>
      <c r="Z7422" s="12">
        <f t="shared" si="463"/>
        <v>-44.444444444444429</v>
      </c>
    </row>
    <row r="7423" spans="1:26"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t="str">
        <f>_xlfn.XLOOKUP(B7423,Returns!B:B,Returns!A:A,"No",0)</f>
        <v>No</v>
      </c>
      <c r="W7423">
        <f t="shared" si="460"/>
        <v>252.16</v>
      </c>
      <c r="X7423">
        <f t="shared" si="461"/>
        <v>2</v>
      </c>
      <c r="Y7423">
        <f t="shared" si="462"/>
        <v>201.72800000000001</v>
      </c>
      <c r="Z7423" s="12">
        <f t="shared" si="463"/>
        <v>-14.062499999999991</v>
      </c>
    </row>
    <row r="7424" spans="1:26"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t="str">
        <f>_xlfn.XLOOKUP(B7424,Returns!B:B,Returns!A:A,"No",0)</f>
        <v>No</v>
      </c>
      <c r="W7424">
        <f t="shared" si="460"/>
        <v>1347.3000000000002</v>
      </c>
      <c r="X7424">
        <f t="shared" si="461"/>
        <v>2</v>
      </c>
      <c r="Y7424">
        <f t="shared" si="462"/>
        <v>404.19000000000017</v>
      </c>
      <c r="Z7424" s="12">
        <f t="shared" si="463"/>
        <v>-159.25925925925915</v>
      </c>
    </row>
    <row r="7425" spans="1:26"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t="str">
        <f>_xlfn.XLOOKUP(B7425,Returns!B:B,Returns!A:A,"No",0)</f>
        <v>No</v>
      </c>
      <c r="W7425">
        <f t="shared" si="460"/>
        <v>780.41600000000005</v>
      </c>
      <c r="X7425">
        <f t="shared" si="461"/>
        <v>4</v>
      </c>
      <c r="Y7425">
        <f t="shared" si="462"/>
        <v>624.33280000000002</v>
      </c>
      <c r="Z7425" s="12">
        <f t="shared" si="463"/>
        <v>3.5156249999999951</v>
      </c>
    </row>
    <row r="7426" spans="1:26"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t="str">
        <f>_xlfn.XLOOKUP(B7426,Returns!B:B,Returns!A:A,"No",0)</f>
        <v>No</v>
      </c>
      <c r="W7426">
        <f t="shared" si="460"/>
        <v>110.01599999999999</v>
      </c>
      <c r="X7426">
        <f t="shared" si="461"/>
        <v>4</v>
      </c>
      <c r="Y7426">
        <f t="shared" si="462"/>
        <v>88.012799999999999</v>
      </c>
      <c r="Z7426" s="12">
        <f t="shared" si="463"/>
        <v>7.291666666666667</v>
      </c>
    </row>
    <row r="7427" spans="1:26"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t="str">
        <f>_xlfn.XLOOKUP(B7427,Returns!B:B,Returns!A:A,"No",0)</f>
        <v>No</v>
      </c>
      <c r="W7427">
        <f t="shared" ref="W7427:W7490" si="464">R7427*S7427</f>
        <v>170.49199999999999</v>
      </c>
      <c r="X7427">
        <f t="shared" ref="X7427:X7490" si="465">D7427-C7427</f>
        <v>2</v>
      </c>
      <c r="Y7427">
        <f t="shared" ref="Y7427:Y7490" si="466">W7427-(W7427*T7427)</f>
        <v>119.34439999999999</v>
      </c>
      <c r="Z7427" s="12">
        <f t="shared" ref="Z7427:Z7490" si="467">(U7427/Y7427)*100</f>
        <v>-5.1020408163265358</v>
      </c>
    </row>
    <row r="7428" spans="1:26"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t="str">
        <f>_xlfn.XLOOKUP(B7428,Returns!B:B,Returns!A:A,"No",0)</f>
        <v>No</v>
      </c>
      <c r="W7428">
        <f t="shared" si="464"/>
        <v>65.424000000000007</v>
      </c>
      <c r="X7428">
        <f t="shared" si="465"/>
        <v>2</v>
      </c>
      <c r="Y7428">
        <f t="shared" si="466"/>
        <v>26.169600000000003</v>
      </c>
      <c r="Z7428" s="12">
        <f t="shared" si="467"/>
        <v>-99.999999999999972</v>
      </c>
    </row>
    <row r="7429" spans="1:26"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t="str">
        <f>_xlfn.XLOOKUP(B7429,Returns!B:B,Returns!A:A,"No",0)</f>
        <v>Yes</v>
      </c>
      <c r="W7429">
        <f t="shared" si="464"/>
        <v>34.29</v>
      </c>
      <c r="X7429">
        <f t="shared" si="465"/>
        <v>4</v>
      </c>
      <c r="Y7429">
        <f t="shared" si="466"/>
        <v>34.29</v>
      </c>
      <c r="Z7429" s="12">
        <f t="shared" si="467"/>
        <v>15.666666666666664</v>
      </c>
    </row>
    <row r="7430" spans="1:26"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t="str">
        <f>_xlfn.XLOOKUP(B7430,Returns!B:B,Returns!A:A,"No",0)</f>
        <v>Yes</v>
      </c>
      <c r="W7430">
        <f t="shared" si="464"/>
        <v>60.88</v>
      </c>
      <c r="X7430">
        <f t="shared" si="465"/>
        <v>4</v>
      </c>
      <c r="Y7430">
        <f t="shared" si="466"/>
        <v>60.88</v>
      </c>
      <c r="Z7430" s="12">
        <f t="shared" si="467"/>
        <v>24.5</v>
      </c>
    </row>
    <row r="7431" spans="1:26"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t="str">
        <f>_xlfn.XLOOKUP(B7431,Returns!B:B,Returns!A:A,"No",0)</f>
        <v>Yes</v>
      </c>
      <c r="W7431">
        <f t="shared" si="464"/>
        <v>25.92</v>
      </c>
      <c r="X7431">
        <f t="shared" si="465"/>
        <v>4</v>
      </c>
      <c r="Y7431">
        <f t="shared" si="466"/>
        <v>25.92</v>
      </c>
      <c r="Z7431" s="12">
        <f t="shared" si="467"/>
        <v>24.5</v>
      </c>
    </row>
    <row r="7432" spans="1:26"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t="str">
        <f>_xlfn.XLOOKUP(B7432,Returns!B:B,Returns!A:A,"No",0)</f>
        <v>Yes</v>
      </c>
      <c r="W7432">
        <f t="shared" si="464"/>
        <v>64</v>
      </c>
      <c r="X7432">
        <f t="shared" si="465"/>
        <v>4</v>
      </c>
      <c r="Y7432">
        <f t="shared" si="466"/>
        <v>64</v>
      </c>
      <c r="Z7432" s="12">
        <f t="shared" si="467"/>
        <v>12</v>
      </c>
    </row>
    <row r="7433" spans="1:26"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t="str">
        <f>_xlfn.XLOOKUP(B7433,Returns!B:B,Returns!A:A,"No",0)</f>
        <v>Yes</v>
      </c>
      <c r="W7433">
        <f t="shared" si="464"/>
        <v>98.01</v>
      </c>
      <c r="X7433">
        <f t="shared" si="465"/>
        <v>4</v>
      </c>
      <c r="Y7433">
        <f t="shared" si="466"/>
        <v>98.01</v>
      </c>
      <c r="Z7433" s="12">
        <f t="shared" si="467"/>
        <v>8.6666666666666679</v>
      </c>
    </row>
    <row r="7434" spans="1:26"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t="str">
        <f>_xlfn.XLOOKUP(B7434,Returns!B:B,Returns!A:A,"No",0)</f>
        <v>No</v>
      </c>
      <c r="W7434">
        <f t="shared" si="464"/>
        <v>13.392000000000001</v>
      </c>
      <c r="X7434">
        <f t="shared" si="465"/>
        <v>4</v>
      </c>
      <c r="Y7434">
        <f t="shared" si="466"/>
        <v>10.713600000000001</v>
      </c>
      <c r="Z7434" s="12">
        <f t="shared" si="467"/>
        <v>-8.8541666666666643</v>
      </c>
    </row>
    <row r="7435" spans="1:26"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t="str">
        <f>_xlfn.XLOOKUP(B7435,Returns!B:B,Returns!A:A,"No",0)</f>
        <v>No</v>
      </c>
      <c r="W7435">
        <f t="shared" si="464"/>
        <v>46.725000000000009</v>
      </c>
      <c r="X7435">
        <f t="shared" si="465"/>
        <v>4</v>
      </c>
      <c r="Y7435">
        <f t="shared" si="466"/>
        <v>14.017500000000005</v>
      </c>
      <c r="Z7435" s="12">
        <f t="shared" si="467"/>
        <v>-46.666666666666643</v>
      </c>
    </row>
    <row r="7436" spans="1:26"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t="str">
        <f>_xlfn.XLOOKUP(B7436,Returns!B:B,Returns!A:A,"No",0)</f>
        <v>No</v>
      </c>
      <c r="W7436">
        <f t="shared" si="464"/>
        <v>27.432000000000002</v>
      </c>
      <c r="X7436">
        <f t="shared" si="465"/>
        <v>5</v>
      </c>
      <c r="Y7436">
        <f t="shared" si="466"/>
        <v>21.945600000000002</v>
      </c>
      <c r="Z7436" s="12">
        <f t="shared" si="467"/>
        <v>14.062499999999996</v>
      </c>
    </row>
    <row r="7437" spans="1:26"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t="str">
        <f>_xlfn.XLOOKUP(B7437,Returns!B:B,Returns!A:A,"No",0)</f>
        <v>No</v>
      </c>
      <c r="W7437">
        <f t="shared" si="464"/>
        <v>138.81600000000003</v>
      </c>
      <c r="X7437">
        <f t="shared" si="465"/>
        <v>5</v>
      </c>
      <c r="Y7437">
        <f t="shared" si="466"/>
        <v>111.05280000000002</v>
      </c>
      <c r="Z7437" s="12">
        <f t="shared" si="467"/>
        <v>7.5520833333333313</v>
      </c>
    </row>
    <row r="7438" spans="1:26"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t="str">
        <f>_xlfn.XLOOKUP(B7438,Returns!B:B,Returns!A:A,"No",0)</f>
        <v>No</v>
      </c>
      <c r="W7438">
        <f t="shared" si="464"/>
        <v>496</v>
      </c>
      <c r="X7438">
        <f t="shared" si="465"/>
        <v>5</v>
      </c>
      <c r="Y7438">
        <f t="shared" si="466"/>
        <v>496</v>
      </c>
      <c r="Z7438" s="12">
        <f t="shared" si="467"/>
        <v>5.2</v>
      </c>
    </row>
    <row r="7439" spans="1:26"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t="str">
        <f>_xlfn.XLOOKUP(B7439,Returns!B:B,Returns!A:A,"No",0)</f>
        <v>No</v>
      </c>
      <c r="W7439">
        <f t="shared" si="464"/>
        <v>106.8</v>
      </c>
      <c r="X7439">
        <f t="shared" si="465"/>
        <v>4</v>
      </c>
      <c r="Y7439">
        <f t="shared" si="466"/>
        <v>85.44</v>
      </c>
      <c r="Z7439" s="12">
        <f t="shared" si="467"/>
        <v>8.4375</v>
      </c>
    </row>
    <row r="7440" spans="1:26"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t="str">
        <f>_xlfn.XLOOKUP(B7440,Returns!B:B,Returns!A:A,"No",0)</f>
        <v>No</v>
      </c>
      <c r="W7440">
        <f t="shared" si="464"/>
        <v>234.50000000000003</v>
      </c>
      <c r="X7440">
        <f t="shared" si="465"/>
        <v>3</v>
      </c>
      <c r="Y7440">
        <f t="shared" si="466"/>
        <v>234.50000000000003</v>
      </c>
      <c r="Z7440" s="12">
        <f t="shared" si="467"/>
        <v>5.6000000000000005</v>
      </c>
    </row>
    <row r="7441" spans="1:26"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t="str">
        <f>_xlfn.XLOOKUP(B7441,Returns!B:B,Returns!A:A,"No",0)</f>
        <v>No</v>
      </c>
      <c r="W7441">
        <f t="shared" si="464"/>
        <v>93.6</v>
      </c>
      <c r="X7441">
        <f t="shared" si="465"/>
        <v>4</v>
      </c>
      <c r="Y7441">
        <f t="shared" si="466"/>
        <v>74.88</v>
      </c>
      <c r="Z7441" s="12">
        <f t="shared" si="467"/>
        <v>8.75</v>
      </c>
    </row>
    <row r="7442" spans="1:26"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t="str">
        <f>_xlfn.XLOOKUP(B7442,Returns!B:B,Returns!A:A,"No",0)</f>
        <v>No</v>
      </c>
      <c r="W7442">
        <f t="shared" si="464"/>
        <v>473.05600000000004</v>
      </c>
      <c r="X7442">
        <f t="shared" si="465"/>
        <v>4</v>
      </c>
      <c r="Y7442">
        <f t="shared" si="466"/>
        <v>378.44480000000004</v>
      </c>
      <c r="Z7442" s="12">
        <f t="shared" si="467"/>
        <v>-0.78125000000000222</v>
      </c>
    </row>
    <row r="7443" spans="1:26"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t="str">
        <f>_xlfn.XLOOKUP(B7443,Returns!B:B,Returns!A:A,"No",0)</f>
        <v>No</v>
      </c>
      <c r="W7443">
        <f t="shared" si="464"/>
        <v>56.699999999999996</v>
      </c>
      <c r="X7443">
        <f t="shared" si="465"/>
        <v>2</v>
      </c>
      <c r="Y7443">
        <f t="shared" si="466"/>
        <v>56.699999999999996</v>
      </c>
      <c r="Z7443" s="12">
        <f t="shared" si="467"/>
        <v>15.333333333333332</v>
      </c>
    </row>
    <row r="7444" spans="1:26"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t="str">
        <f>_xlfn.XLOOKUP(B7444,Returns!B:B,Returns!A:A,"No",0)</f>
        <v>No</v>
      </c>
      <c r="W7444">
        <f t="shared" si="464"/>
        <v>21.376000000000001</v>
      </c>
      <c r="X7444">
        <f t="shared" si="465"/>
        <v>2</v>
      </c>
      <c r="Y7444">
        <f t="shared" si="466"/>
        <v>17.1008</v>
      </c>
      <c r="Z7444" s="12">
        <f t="shared" si="467"/>
        <v>21.875</v>
      </c>
    </row>
    <row r="7445" spans="1:26"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t="str">
        <f>_xlfn.XLOOKUP(B7445,Returns!B:B,Returns!A:A,"No",0)</f>
        <v>No</v>
      </c>
      <c r="W7445">
        <f t="shared" si="464"/>
        <v>711.28800000000012</v>
      </c>
      <c r="X7445">
        <f t="shared" si="465"/>
        <v>2</v>
      </c>
      <c r="Y7445">
        <f t="shared" si="466"/>
        <v>569.0304000000001</v>
      </c>
      <c r="Z7445" s="12">
        <f t="shared" si="467"/>
        <v>3.6458333333333299</v>
      </c>
    </row>
    <row r="7446" spans="1:26"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t="str">
        <f>_xlfn.XLOOKUP(B7446,Returns!B:B,Returns!A:A,"No",0)</f>
        <v>No</v>
      </c>
      <c r="W7446">
        <f t="shared" si="464"/>
        <v>5.1840000000000011</v>
      </c>
      <c r="X7446">
        <f t="shared" si="465"/>
        <v>4</v>
      </c>
      <c r="Y7446">
        <f t="shared" si="466"/>
        <v>4.1472000000000007</v>
      </c>
      <c r="Z7446" s="12">
        <f t="shared" si="467"/>
        <v>43.749999999999993</v>
      </c>
    </row>
    <row r="7447" spans="1:26"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t="str">
        <f>_xlfn.XLOOKUP(B7447,Returns!B:B,Returns!A:A,"No",0)</f>
        <v>No</v>
      </c>
      <c r="W7447">
        <f t="shared" si="464"/>
        <v>131.16800000000001</v>
      </c>
      <c r="X7447">
        <f t="shared" si="465"/>
        <v>4</v>
      </c>
      <c r="Y7447">
        <f t="shared" si="466"/>
        <v>104.93440000000001</v>
      </c>
      <c r="Z7447" s="12">
        <f t="shared" si="467"/>
        <v>22.656249999999996</v>
      </c>
    </row>
    <row r="7448" spans="1:26"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t="str">
        <f>_xlfn.XLOOKUP(B7448,Returns!B:B,Returns!A:A,"No",0)</f>
        <v>No</v>
      </c>
      <c r="W7448">
        <f t="shared" si="464"/>
        <v>22.200000000000003</v>
      </c>
      <c r="X7448">
        <f t="shared" si="465"/>
        <v>4</v>
      </c>
      <c r="Y7448">
        <f t="shared" si="466"/>
        <v>8.8800000000000008</v>
      </c>
      <c r="Z7448" s="12">
        <f t="shared" si="467"/>
        <v>-293.74999999999989</v>
      </c>
    </row>
    <row r="7449" spans="1:26"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t="str">
        <f>_xlfn.XLOOKUP(B7449,Returns!B:B,Returns!A:A,"No",0)</f>
        <v>No</v>
      </c>
      <c r="W7449">
        <f t="shared" si="464"/>
        <v>2097</v>
      </c>
      <c r="X7449">
        <f t="shared" si="465"/>
        <v>4</v>
      </c>
      <c r="Y7449">
        <f t="shared" si="466"/>
        <v>1677.6</v>
      </c>
      <c r="Z7449" s="12">
        <f t="shared" si="467"/>
        <v>8.75</v>
      </c>
    </row>
    <row r="7450" spans="1:26"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t="str">
        <f>_xlfn.XLOOKUP(B7450,Returns!B:B,Returns!A:A,"No",0)</f>
        <v>No</v>
      </c>
      <c r="W7450">
        <f t="shared" si="464"/>
        <v>444.60000000000008</v>
      </c>
      <c r="X7450">
        <f t="shared" si="465"/>
        <v>3</v>
      </c>
      <c r="Y7450">
        <f t="shared" si="466"/>
        <v>355.68000000000006</v>
      </c>
      <c r="Z7450" s="12">
        <f t="shared" si="467"/>
        <v>4.0624999999999956</v>
      </c>
    </row>
    <row r="7451" spans="1:26"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t="str">
        <f>_xlfn.XLOOKUP(B7451,Returns!B:B,Returns!A:A,"No",0)</f>
        <v>No</v>
      </c>
      <c r="W7451">
        <f t="shared" si="464"/>
        <v>29.736000000000004</v>
      </c>
      <c r="X7451">
        <f t="shared" si="465"/>
        <v>5</v>
      </c>
      <c r="Y7451">
        <f t="shared" si="466"/>
        <v>23.788800000000002</v>
      </c>
      <c r="Z7451" s="12">
        <f t="shared" si="467"/>
        <v>13.541666666666663</v>
      </c>
    </row>
    <row r="7452" spans="1:26"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t="str">
        <f>_xlfn.XLOOKUP(B7452,Returns!B:B,Returns!A:A,"No",0)</f>
        <v>No</v>
      </c>
      <c r="W7452">
        <f t="shared" si="464"/>
        <v>1592.15</v>
      </c>
      <c r="X7452">
        <f t="shared" si="465"/>
        <v>5</v>
      </c>
      <c r="Y7452">
        <f t="shared" si="466"/>
        <v>1114.5050000000001</v>
      </c>
      <c r="Z7452" s="12">
        <f t="shared" si="467"/>
        <v>-6.9387755102040813</v>
      </c>
    </row>
    <row r="7453" spans="1:26"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t="str">
        <f>_xlfn.XLOOKUP(B7453,Returns!B:B,Returns!A:A,"No",0)</f>
        <v>No</v>
      </c>
      <c r="W7453">
        <f t="shared" si="464"/>
        <v>28.999999999999993</v>
      </c>
      <c r="X7453">
        <f t="shared" si="465"/>
        <v>5</v>
      </c>
      <c r="Y7453">
        <f t="shared" si="466"/>
        <v>5.7999999999999972</v>
      </c>
      <c r="Z7453" s="12">
        <f t="shared" si="467"/>
        <v>-175.00000000000009</v>
      </c>
    </row>
    <row r="7454" spans="1:26"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t="str">
        <f>_xlfn.XLOOKUP(B7454,Returns!B:B,Returns!A:A,"No",0)</f>
        <v>No</v>
      </c>
      <c r="W7454">
        <f t="shared" si="464"/>
        <v>8494.56</v>
      </c>
      <c r="X7454">
        <f t="shared" si="465"/>
        <v>5</v>
      </c>
      <c r="Y7454">
        <f t="shared" si="466"/>
        <v>6795.6479999999992</v>
      </c>
      <c r="Z7454" s="12">
        <f t="shared" si="467"/>
        <v>1.3020833333333344</v>
      </c>
    </row>
    <row r="7455" spans="1:26"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t="str">
        <f>_xlfn.XLOOKUP(B7455,Returns!B:B,Returns!A:A,"No",0)</f>
        <v>No</v>
      </c>
      <c r="W7455">
        <f t="shared" si="464"/>
        <v>296.95999999999998</v>
      </c>
      <c r="X7455">
        <f t="shared" si="465"/>
        <v>6</v>
      </c>
      <c r="Y7455">
        <f t="shared" si="466"/>
        <v>237.56799999999998</v>
      </c>
      <c r="Z7455" s="12">
        <f t="shared" si="467"/>
        <v>7.0312499999999947</v>
      </c>
    </row>
    <row r="7456" spans="1:26"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t="str">
        <f>_xlfn.XLOOKUP(B7456,Returns!B:B,Returns!A:A,"No",0)</f>
        <v>No</v>
      </c>
      <c r="W7456">
        <f t="shared" si="464"/>
        <v>36.992000000000004</v>
      </c>
      <c r="X7456">
        <f t="shared" si="465"/>
        <v>5</v>
      </c>
      <c r="Y7456">
        <f t="shared" si="466"/>
        <v>29.593600000000002</v>
      </c>
      <c r="Z7456" s="12">
        <f t="shared" si="467"/>
        <v>10.546874999999998</v>
      </c>
    </row>
    <row r="7457" spans="1:26"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t="str">
        <f>_xlfn.XLOOKUP(B7457,Returns!B:B,Returns!A:A,"No",0)</f>
        <v>No</v>
      </c>
      <c r="W7457">
        <f t="shared" si="464"/>
        <v>2073.248</v>
      </c>
      <c r="X7457">
        <f t="shared" si="465"/>
        <v>5</v>
      </c>
      <c r="Y7457">
        <f t="shared" si="466"/>
        <v>1658.5984000000001</v>
      </c>
      <c r="Z7457" s="12">
        <f t="shared" si="467"/>
        <v>3.1250000000000013</v>
      </c>
    </row>
    <row r="7458" spans="1:26"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t="str">
        <f>_xlfn.XLOOKUP(B7458,Returns!B:B,Returns!A:A,"No",0)</f>
        <v>No</v>
      </c>
      <c r="W7458">
        <f t="shared" si="464"/>
        <v>1139.28</v>
      </c>
      <c r="X7458">
        <f t="shared" si="465"/>
        <v>2</v>
      </c>
      <c r="Y7458">
        <f t="shared" si="466"/>
        <v>1139.28</v>
      </c>
      <c r="Z7458" s="12">
        <f t="shared" si="467"/>
        <v>13</v>
      </c>
    </row>
    <row r="7459" spans="1:26"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t="str">
        <f>_xlfn.XLOOKUP(B7459,Returns!B:B,Returns!A:A,"No",0)</f>
        <v>No</v>
      </c>
      <c r="W7459">
        <f t="shared" si="464"/>
        <v>9.14</v>
      </c>
      <c r="X7459">
        <f t="shared" si="465"/>
        <v>2</v>
      </c>
      <c r="Y7459">
        <f t="shared" si="466"/>
        <v>9.14</v>
      </c>
      <c r="Z7459" s="12">
        <f t="shared" si="467"/>
        <v>50</v>
      </c>
    </row>
    <row r="7460" spans="1:26"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t="str">
        <f>_xlfn.XLOOKUP(B7460,Returns!B:B,Returns!A:A,"No",0)</f>
        <v>No</v>
      </c>
      <c r="W7460">
        <f t="shared" si="464"/>
        <v>8378.0199999999986</v>
      </c>
      <c r="X7460">
        <f t="shared" si="465"/>
        <v>2</v>
      </c>
      <c r="Y7460">
        <f t="shared" si="466"/>
        <v>8378.0199999999986</v>
      </c>
      <c r="Z7460" s="12">
        <f t="shared" si="467"/>
        <v>1.4285714285714275</v>
      </c>
    </row>
    <row r="7461" spans="1:26"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t="str">
        <f>_xlfn.XLOOKUP(B7461,Returns!B:B,Returns!A:A,"No",0)</f>
        <v>No</v>
      </c>
      <c r="W7461">
        <f t="shared" si="464"/>
        <v>4709.34</v>
      </c>
      <c r="X7461">
        <f t="shared" si="465"/>
        <v>2</v>
      </c>
      <c r="Y7461">
        <f t="shared" si="466"/>
        <v>4709.34</v>
      </c>
      <c r="Z7461" s="12">
        <f t="shared" si="467"/>
        <v>2.666666666666667</v>
      </c>
    </row>
    <row r="7462" spans="1:26"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t="str">
        <f>_xlfn.XLOOKUP(B7462,Returns!B:B,Returns!A:A,"No",0)</f>
        <v>Yes</v>
      </c>
      <c r="W7462">
        <f t="shared" si="464"/>
        <v>2559.8720000000003</v>
      </c>
      <c r="X7462">
        <f t="shared" si="465"/>
        <v>3</v>
      </c>
      <c r="Y7462">
        <f t="shared" si="466"/>
        <v>2047.8976000000002</v>
      </c>
      <c r="Z7462" s="12">
        <f t="shared" si="467"/>
        <v>10.546874999999996</v>
      </c>
    </row>
    <row r="7463" spans="1:26"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t="str">
        <f>_xlfn.XLOOKUP(B7463,Returns!B:B,Returns!A:A,"No",0)</f>
        <v>Yes</v>
      </c>
      <c r="W7463">
        <f t="shared" si="464"/>
        <v>105.52</v>
      </c>
      <c r="X7463">
        <f t="shared" si="465"/>
        <v>3</v>
      </c>
      <c r="Y7463">
        <f t="shared" si="466"/>
        <v>105.52</v>
      </c>
      <c r="Z7463" s="12">
        <f t="shared" si="467"/>
        <v>23</v>
      </c>
    </row>
    <row r="7464" spans="1:26"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t="str">
        <f>_xlfn.XLOOKUP(B7464,Returns!B:B,Returns!A:A,"No",0)</f>
        <v>No</v>
      </c>
      <c r="W7464">
        <f t="shared" si="464"/>
        <v>4850.2800000000007</v>
      </c>
      <c r="X7464">
        <f t="shared" si="465"/>
        <v>2</v>
      </c>
      <c r="Y7464">
        <f t="shared" si="466"/>
        <v>4850.2800000000007</v>
      </c>
      <c r="Z7464" s="12">
        <f t="shared" si="467"/>
        <v>1.6666666666666663</v>
      </c>
    </row>
    <row r="7465" spans="1:26"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t="str">
        <f>_xlfn.XLOOKUP(B7465,Returns!B:B,Returns!A:A,"No",0)</f>
        <v>No</v>
      </c>
      <c r="W7465">
        <f t="shared" si="464"/>
        <v>29.76</v>
      </c>
      <c r="X7465">
        <f t="shared" si="465"/>
        <v>7</v>
      </c>
      <c r="Y7465">
        <f t="shared" si="466"/>
        <v>29.76</v>
      </c>
      <c r="Z7465" s="12">
        <f t="shared" si="467"/>
        <v>12.500000000000004</v>
      </c>
    </row>
    <row r="7466" spans="1:26"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t="str">
        <f>_xlfn.XLOOKUP(B7466,Returns!B:B,Returns!A:A,"No",0)</f>
        <v>No</v>
      </c>
      <c r="W7466">
        <f t="shared" si="464"/>
        <v>273.92</v>
      </c>
      <c r="X7466">
        <f t="shared" si="465"/>
        <v>7</v>
      </c>
      <c r="Y7466">
        <f t="shared" si="466"/>
        <v>273.92</v>
      </c>
      <c r="Z7466" s="12">
        <f t="shared" si="467"/>
        <v>5.6249999999999991</v>
      </c>
    </row>
    <row r="7467" spans="1:26"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t="str">
        <f>_xlfn.XLOOKUP(B7467,Returns!B:B,Returns!A:A,"No",0)</f>
        <v>No</v>
      </c>
      <c r="W7467">
        <f t="shared" si="464"/>
        <v>523.48</v>
      </c>
      <c r="X7467">
        <f t="shared" si="465"/>
        <v>7</v>
      </c>
      <c r="Y7467">
        <f t="shared" si="466"/>
        <v>523.48</v>
      </c>
      <c r="Z7467" s="12">
        <f t="shared" si="467"/>
        <v>12.5</v>
      </c>
    </row>
    <row r="7468" spans="1:26"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t="str">
        <f>_xlfn.XLOOKUP(B7468,Returns!B:B,Returns!A:A,"No",0)</f>
        <v>Yes</v>
      </c>
      <c r="W7468">
        <f t="shared" si="464"/>
        <v>702.72</v>
      </c>
      <c r="X7468">
        <f t="shared" si="465"/>
        <v>4</v>
      </c>
      <c r="Y7468">
        <f t="shared" si="466"/>
        <v>702.72</v>
      </c>
      <c r="Z7468" s="12">
        <f t="shared" si="467"/>
        <v>3.3750000000000009</v>
      </c>
    </row>
    <row r="7469" spans="1:26"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t="str">
        <f>_xlfn.XLOOKUP(B7469,Returns!B:B,Returns!A:A,"No",0)</f>
        <v>No</v>
      </c>
      <c r="W7469">
        <f t="shared" si="464"/>
        <v>139.68</v>
      </c>
      <c r="X7469">
        <f t="shared" si="465"/>
        <v>4</v>
      </c>
      <c r="Y7469">
        <f t="shared" si="466"/>
        <v>139.68</v>
      </c>
      <c r="Z7469" s="12">
        <f t="shared" si="467"/>
        <v>8.4999999999999982</v>
      </c>
    </row>
    <row r="7470" spans="1:26"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t="str">
        <f>_xlfn.XLOOKUP(B7470,Returns!B:B,Returns!A:A,"No",0)</f>
        <v>No</v>
      </c>
      <c r="W7470">
        <f t="shared" si="464"/>
        <v>44.820000000000007</v>
      </c>
      <c r="X7470">
        <f t="shared" si="465"/>
        <v>5</v>
      </c>
      <c r="Y7470">
        <f t="shared" si="466"/>
        <v>44.820000000000007</v>
      </c>
      <c r="Z7470" s="12">
        <f t="shared" si="467"/>
        <v>15.666666666666664</v>
      </c>
    </row>
    <row r="7471" spans="1:26"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t="str">
        <f>_xlfn.XLOOKUP(B7471,Returns!B:B,Returns!A:A,"No",0)</f>
        <v>No</v>
      </c>
      <c r="W7471">
        <f t="shared" si="464"/>
        <v>29.12</v>
      </c>
      <c r="X7471">
        <f t="shared" si="465"/>
        <v>5</v>
      </c>
      <c r="Y7471">
        <f t="shared" si="466"/>
        <v>29.12</v>
      </c>
      <c r="Z7471" s="12">
        <f t="shared" si="467"/>
        <v>21.500000000000004</v>
      </c>
    </row>
    <row r="7472" spans="1:26"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t="str">
        <f>_xlfn.XLOOKUP(B7472,Returns!B:B,Returns!A:A,"No",0)</f>
        <v>No</v>
      </c>
      <c r="W7472">
        <f t="shared" si="464"/>
        <v>14.304000000000002</v>
      </c>
      <c r="X7472">
        <f t="shared" si="465"/>
        <v>5</v>
      </c>
      <c r="Y7472">
        <f t="shared" si="466"/>
        <v>4.2912000000000017</v>
      </c>
      <c r="Z7472" s="12">
        <f t="shared" si="467"/>
        <v>-66.666666666666643</v>
      </c>
    </row>
    <row r="7473" spans="1:26"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t="str">
        <f>_xlfn.XLOOKUP(B7473,Returns!B:B,Returns!A:A,"No",0)</f>
        <v>No</v>
      </c>
      <c r="W7473">
        <f t="shared" si="464"/>
        <v>294.36799999999999</v>
      </c>
      <c r="X7473">
        <f t="shared" si="465"/>
        <v>5</v>
      </c>
      <c r="Y7473">
        <f t="shared" si="466"/>
        <v>235.49439999999998</v>
      </c>
      <c r="Z7473" s="12">
        <f t="shared" si="467"/>
        <v>-12.500000000000005</v>
      </c>
    </row>
    <row r="7474" spans="1:26"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t="str">
        <f>_xlfn.XLOOKUP(B7474,Returns!B:B,Returns!A:A,"No",0)</f>
        <v>No</v>
      </c>
      <c r="W7474">
        <f t="shared" si="464"/>
        <v>7499.75</v>
      </c>
      <c r="X7474">
        <f t="shared" si="465"/>
        <v>2</v>
      </c>
      <c r="Y7474">
        <f t="shared" si="466"/>
        <v>7499.75</v>
      </c>
      <c r="Z7474" s="12">
        <f t="shared" si="467"/>
        <v>5.9999999999999982</v>
      </c>
    </row>
    <row r="7475" spans="1:26"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t="str">
        <f>_xlfn.XLOOKUP(B7475,Returns!B:B,Returns!A:A,"No",0)</f>
        <v>No</v>
      </c>
      <c r="W7475">
        <f t="shared" si="464"/>
        <v>54.272000000000006</v>
      </c>
      <c r="X7475">
        <f t="shared" si="465"/>
        <v>5</v>
      </c>
      <c r="Y7475">
        <f t="shared" si="466"/>
        <v>43.417600000000007</v>
      </c>
      <c r="Z7475" s="12">
        <f t="shared" si="467"/>
        <v>7.4218749999999973</v>
      </c>
    </row>
    <row r="7476" spans="1:26"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t="str">
        <f>_xlfn.XLOOKUP(B7476,Returns!B:B,Returns!A:A,"No",0)</f>
        <v>No</v>
      </c>
      <c r="W7476">
        <f t="shared" si="464"/>
        <v>23164.38</v>
      </c>
      <c r="X7476">
        <f t="shared" si="465"/>
        <v>4</v>
      </c>
      <c r="Y7476">
        <f t="shared" si="466"/>
        <v>23164.38</v>
      </c>
      <c r="Z7476" s="12">
        <f t="shared" si="467"/>
        <v>3.2222222222222205</v>
      </c>
    </row>
    <row r="7477" spans="1:26"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t="str">
        <f>_xlfn.XLOOKUP(B7477,Returns!B:B,Returns!A:A,"No",0)</f>
        <v>No</v>
      </c>
      <c r="W7477">
        <f t="shared" si="464"/>
        <v>1219.96</v>
      </c>
      <c r="X7477">
        <f t="shared" si="465"/>
        <v>4</v>
      </c>
      <c r="Y7477">
        <f t="shared" si="466"/>
        <v>1219.96</v>
      </c>
      <c r="Z7477" s="12">
        <f t="shared" si="467"/>
        <v>22.499999999999996</v>
      </c>
    </row>
    <row r="7478" spans="1:26"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t="str">
        <f>_xlfn.XLOOKUP(B7478,Returns!B:B,Returns!A:A,"No",0)</f>
        <v>No</v>
      </c>
      <c r="W7478">
        <f t="shared" si="464"/>
        <v>10.96</v>
      </c>
      <c r="X7478">
        <f t="shared" si="465"/>
        <v>4</v>
      </c>
      <c r="Y7478">
        <f t="shared" si="466"/>
        <v>10.96</v>
      </c>
      <c r="Z7478" s="12">
        <f t="shared" si="467"/>
        <v>13.500000000000004</v>
      </c>
    </row>
    <row r="7479" spans="1:26"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t="str">
        <f>_xlfn.XLOOKUP(B7479,Returns!B:B,Returns!A:A,"No",0)</f>
        <v>No</v>
      </c>
      <c r="W7479">
        <f t="shared" si="464"/>
        <v>783.96</v>
      </c>
      <c r="X7479">
        <f t="shared" si="465"/>
        <v>4</v>
      </c>
      <c r="Y7479">
        <f t="shared" si="466"/>
        <v>783.96</v>
      </c>
      <c r="Z7479" s="12">
        <f t="shared" si="467"/>
        <v>14.499999999999996</v>
      </c>
    </row>
    <row r="7480" spans="1:26"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t="str">
        <f>_xlfn.XLOOKUP(B7480,Returns!B:B,Returns!A:A,"No",0)</f>
        <v>No</v>
      </c>
      <c r="W7480">
        <f t="shared" si="464"/>
        <v>3023.84</v>
      </c>
      <c r="X7480">
        <f t="shared" si="465"/>
        <v>4</v>
      </c>
      <c r="Y7480">
        <f t="shared" si="466"/>
        <v>3023.84</v>
      </c>
      <c r="Z7480" s="12">
        <f t="shared" si="467"/>
        <v>6.7499999999999991</v>
      </c>
    </row>
    <row r="7481" spans="1:26"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t="str">
        <f>_xlfn.XLOOKUP(B7481,Returns!B:B,Returns!A:A,"No",0)</f>
        <v>No</v>
      </c>
      <c r="W7481">
        <f t="shared" si="464"/>
        <v>124.48</v>
      </c>
      <c r="X7481">
        <f t="shared" si="465"/>
        <v>4</v>
      </c>
      <c r="Y7481">
        <f t="shared" si="466"/>
        <v>124.48</v>
      </c>
      <c r="Z7481" s="12">
        <f t="shared" si="467"/>
        <v>0.24999999999999958</v>
      </c>
    </row>
    <row r="7482" spans="1:26"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t="str">
        <f>_xlfn.XLOOKUP(B7482,Returns!B:B,Returns!A:A,"No",0)</f>
        <v>No</v>
      </c>
      <c r="W7482">
        <f t="shared" si="464"/>
        <v>6.54</v>
      </c>
      <c r="X7482">
        <f t="shared" si="465"/>
        <v>4</v>
      </c>
      <c r="Y7482">
        <f t="shared" si="466"/>
        <v>6.54</v>
      </c>
      <c r="Z7482" s="12">
        <f t="shared" si="467"/>
        <v>46</v>
      </c>
    </row>
    <row r="7483" spans="1:26"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t="str">
        <f>_xlfn.XLOOKUP(B7483,Returns!B:B,Returns!A:A,"No",0)</f>
        <v>No</v>
      </c>
      <c r="W7483">
        <f t="shared" si="464"/>
        <v>12.78</v>
      </c>
      <c r="X7483">
        <f t="shared" si="465"/>
        <v>2</v>
      </c>
      <c r="Y7483">
        <f t="shared" si="466"/>
        <v>12.78</v>
      </c>
      <c r="Z7483" s="12">
        <f t="shared" si="467"/>
        <v>44.999999999999993</v>
      </c>
    </row>
    <row r="7484" spans="1:26"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t="str">
        <f>_xlfn.XLOOKUP(B7484,Returns!B:B,Returns!A:A,"No",0)</f>
        <v>No</v>
      </c>
      <c r="W7484">
        <f t="shared" si="464"/>
        <v>73.855999999999995</v>
      </c>
      <c r="X7484">
        <f t="shared" si="465"/>
        <v>7</v>
      </c>
      <c r="Y7484">
        <f t="shared" si="466"/>
        <v>59.084799999999994</v>
      </c>
      <c r="Z7484" s="12">
        <f t="shared" si="467"/>
        <v>11.71875</v>
      </c>
    </row>
    <row r="7485" spans="1:26"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t="str">
        <f>_xlfn.XLOOKUP(B7485,Returns!B:B,Returns!A:A,"No",0)</f>
        <v>No</v>
      </c>
      <c r="W7485">
        <f t="shared" si="464"/>
        <v>3120.614</v>
      </c>
      <c r="X7485">
        <f t="shared" si="465"/>
        <v>2</v>
      </c>
      <c r="Y7485">
        <f t="shared" si="466"/>
        <v>2184.4297999999999</v>
      </c>
      <c r="Z7485" s="12">
        <f t="shared" si="467"/>
        <v>-4.9562682215743443</v>
      </c>
    </row>
    <row r="7486" spans="1:26"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t="str">
        <f>_xlfn.XLOOKUP(B7486,Returns!B:B,Returns!A:A,"No",0)</f>
        <v>No</v>
      </c>
      <c r="W7486">
        <f t="shared" si="464"/>
        <v>2.48</v>
      </c>
      <c r="X7486">
        <f t="shared" si="465"/>
        <v>5</v>
      </c>
      <c r="Y7486">
        <f t="shared" si="466"/>
        <v>2.48</v>
      </c>
      <c r="Z7486" s="12">
        <f t="shared" si="467"/>
        <v>35</v>
      </c>
    </row>
    <row r="7487" spans="1:26"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t="str">
        <f>_xlfn.XLOOKUP(B7487,Returns!B:B,Returns!A:A,"No",0)</f>
        <v>No</v>
      </c>
      <c r="W7487">
        <f t="shared" si="464"/>
        <v>129.5</v>
      </c>
      <c r="X7487">
        <f t="shared" si="465"/>
        <v>5</v>
      </c>
      <c r="Y7487">
        <f t="shared" si="466"/>
        <v>129.5</v>
      </c>
      <c r="Z7487" s="12">
        <f t="shared" si="467"/>
        <v>9.7999999999999989</v>
      </c>
    </row>
    <row r="7488" spans="1:26"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t="str">
        <f>_xlfn.XLOOKUP(B7488,Returns!B:B,Returns!A:A,"No",0)</f>
        <v>No</v>
      </c>
      <c r="W7488">
        <f t="shared" si="464"/>
        <v>149.5</v>
      </c>
      <c r="X7488">
        <f t="shared" si="465"/>
        <v>5</v>
      </c>
      <c r="Y7488">
        <f t="shared" si="466"/>
        <v>149.5</v>
      </c>
      <c r="Z7488" s="12">
        <f t="shared" si="467"/>
        <v>9.8000000000000007</v>
      </c>
    </row>
    <row r="7489" spans="1:26"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t="str">
        <f>_xlfn.XLOOKUP(B7489,Returns!B:B,Returns!A:A,"No",0)</f>
        <v>No</v>
      </c>
      <c r="W7489">
        <f t="shared" si="464"/>
        <v>20249.189999999999</v>
      </c>
      <c r="X7489">
        <f t="shared" si="465"/>
        <v>5</v>
      </c>
      <c r="Y7489">
        <f t="shared" si="466"/>
        <v>20249.189999999999</v>
      </c>
      <c r="Z7489" s="12">
        <f t="shared" si="467"/>
        <v>2.5555555555555562</v>
      </c>
    </row>
    <row r="7490" spans="1:26"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t="str">
        <f>_xlfn.XLOOKUP(B7490,Returns!B:B,Returns!A:A,"No",0)</f>
        <v>No</v>
      </c>
      <c r="W7490">
        <f t="shared" si="464"/>
        <v>4212.6559999999999</v>
      </c>
      <c r="X7490">
        <f t="shared" si="465"/>
        <v>5</v>
      </c>
      <c r="Y7490">
        <f t="shared" si="466"/>
        <v>2948.8591999999999</v>
      </c>
      <c r="Z7490" s="12">
        <f t="shared" si="467"/>
        <v>-3.571428571428569</v>
      </c>
    </row>
    <row r="7491" spans="1:26"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t="str">
        <f>_xlfn.XLOOKUP(B7491,Returns!B:B,Returns!A:A,"No",0)</f>
        <v>Yes</v>
      </c>
      <c r="W7491">
        <f t="shared" ref="W7491:W7554" si="468">R7491*S7491</f>
        <v>25.92</v>
      </c>
      <c r="X7491">
        <f t="shared" ref="X7491:X7554" si="469">D7491-C7491</f>
        <v>4</v>
      </c>
      <c r="Y7491">
        <f t="shared" ref="Y7491:Y7554" si="470">W7491-(W7491*T7491)</f>
        <v>25.92</v>
      </c>
      <c r="Z7491" s="12">
        <f t="shared" ref="Z7491:Z7554" si="471">(U7491/Y7491)*100</f>
        <v>24.000000000000004</v>
      </c>
    </row>
    <row r="7492" spans="1:26"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t="str">
        <f>_xlfn.XLOOKUP(B7492,Returns!B:B,Returns!A:A,"No",0)</f>
        <v>No</v>
      </c>
      <c r="W7492">
        <f t="shared" si="468"/>
        <v>640.08000000000004</v>
      </c>
      <c r="X7492">
        <f t="shared" si="469"/>
        <v>6</v>
      </c>
      <c r="Y7492">
        <f t="shared" si="470"/>
        <v>640.08000000000004</v>
      </c>
      <c r="Z7492" s="12">
        <f t="shared" si="471"/>
        <v>5.1666666666666652</v>
      </c>
    </row>
    <row r="7493" spans="1:26"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t="str">
        <f>_xlfn.XLOOKUP(B7493,Returns!B:B,Returns!A:A,"No",0)</f>
        <v>No</v>
      </c>
      <c r="W7493">
        <f t="shared" si="468"/>
        <v>719.64</v>
      </c>
      <c r="X7493">
        <f t="shared" si="469"/>
        <v>0</v>
      </c>
      <c r="Y7493">
        <f t="shared" si="470"/>
        <v>719.64</v>
      </c>
      <c r="Z7493" s="12">
        <f t="shared" si="471"/>
        <v>0.83333333333333137</v>
      </c>
    </row>
    <row r="7494" spans="1:26"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t="str">
        <f>_xlfn.XLOOKUP(B7494,Returns!B:B,Returns!A:A,"No",0)</f>
        <v>No</v>
      </c>
      <c r="W7494">
        <f t="shared" si="468"/>
        <v>30.816000000000006</v>
      </c>
      <c r="X7494">
        <f t="shared" si="469"/>
        <v>5</v>
      </c>
      <c r="Y7494">
        <f t="shared" si="470"/>
        <v>24.652800000000006</v>
      </c>
      <c r="Z7494" s="12">
        <f t="shared" si="471"/>
        <v>13.020833333333323</v>
      </c>
    </row>
    <row r="7495" spans="1:26"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t="str">
        <f>_xlfn.XLOOKUP(B7495,Returns!B:B,Returns!A:A,"No",0)</f>
        <v>No</v>
      </c>
      <c r="W7495">
        <f t="shared" si="468"/>
        <v>2560.9500000000003</v>
      </c>
      <c r="X7495">
        <f t="shared" si="469"/>
        <v>5</v>
      </c>
      <c r="Y7495">
        <f t="shared" si="470"/>
        <v>1792.6650000000002</v>
      </c>
      <c r="Z7495" s="12">
        <f t="shared" si="471"/>
        <v>-3.6734693877551026</v>
      </c>
    </row>
    <row r="7496" spans="1:26"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t="str">
        <f>_xlfn.XLOOKUP(B7496,Returns!B:B,Returns!A:A,"No",0)</f>
        <v>No</v>
      </c>
      <c r="W7496">
        <f t="shared" si="468"/>
        <v>3.1119999999999992</v>
      </c>
      <c r="X7496">
        <f t="shared" si="469"/>
        <v>5</v>
      </c>
      <c r="Y7496">
        <f t="shared" si="470"/>
        <v>0.62239999999999984</v>
      </c>
      <c r="Z7496" s="12">
        <f t="shared" si="471"/>
        <v>-675.00000000000023</v>
      </c>
    </row>
    <row r="7497" spans="1:26"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t="str">
        <f>_xlfn.XLOOKUP(B7497,Returns!B:B,Returns!A:A,"No",0)</f>
        <v>No</v>
      </c>
      <c r="W7497">
        <f t="shared" si="468"/>
        <v>8.895999999999999</v>
      </c>
      <c r="X7497">
        <f t="shared" si="469"/>
        <v>4</v>
      </c>
      <c r="Y7497">
        <f t="shared" si="470"/>
        <v>7.1167999999999996</v>
      </c>
      <c r="Z7497" s="12">
        <f t="shared" si="471"/>
        <v>20.312499999999993</v>
      </c>
    </row>
    <row r="7498" spans="1:26"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t="str">
        <f>_xlfn.XLOOKUP(B7498,Returns!B:B,Returns!A:A,"No",0)</f>
        <v>No</v>
      </c>
      <c r="W7498">
        <f t="shared" si="468"/>
        <v>830.06999999999994</v>
      </c>
      <c r="X7498">
        <f t="shared" si="469"/>
        <v>4</v>
      </c>
      <c r="Y7498">
        <f t="shared" si="470"/>
        <v>830.06999999999994</v>
      </c>
      <c r="Z7498" s="12">
        <f t="shared" si="471"/>
        <v>6</v>
      </c>
    </row>
    <row r="7499" spans="1:26"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t="str">
        <f>_xlfn.XLOOKUP(B7499,Returns!B:B,Returns!A:A,"No",0)</f>
        <v>No</v>
      </c>
      <c r="W7499">
        <f t="shared" si="468"/>
        <v>19.84</v>
      </c>
      <c r="X7499">
        <f t="shared" si="469"/>
        <v>4</v>
      </c>
      <c r="Y7499">
        <f t="shared" si="470"/>
        <v>19.84</v>
      </c>
      <c r="Z7499" s="12">
        <f t="shared" si="471"/>
        <v>11.75</v>
      </c>
    </row>
    <row r="7500" spans="1:26"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t="str">
        <f>_xlfn.XLOOKUP(B7500,Returns!B:B,Returns!A:A,"No",0)</f>
        <v>No</v>
      </c>
      <c r="W7500">
        <f t="shared" si="468"/>
        <v>287.68</v>
      </c>
      <c r="X7500">
        <f t="shared" si="469"/>
        <v>4</v>
      </c>
      <c r="Y7500">
        <f t="shared" si="470"/>
        <v>287.68</v>
      </c>
      <c r="Z7500" s="12">
        <f t="shared" si="471"/>
        <v>7.2499999999999964</v>
      </c>
    </row>
    <row r="7501" spans="1:26"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t="str">
        <f>_xlfn.XLOOKUP(B7501,Returns!B:B,Returns!A:A,"No",0)</f>
        <v>No</v>
      </c>
      <c r="W7501">
        <f t="shared" si="468"/>
        <v>56.519999999999996</v>
      </c>
      <c r="X7501">
        <f t="shared" si="469"/>
        <v>4</v>
      </c>
      <c r="Y7501">
        <f t="shared" si="470"/>
        <v>56.519999999999996</v>
      </c>
      <c r="Z7501" s="12">
        <f t="shared" si="471"/>
        <v>14.000000000000002</v>
      </c>
    </row>
    <row r="7502" spans="1:26"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t="str">
        <f>_xlfn.XLOOKUP(B7502,Returns!B:B,Returns!A:A,"No",0)</f>
        <v>No</v>
      </c>
      <c r="W7502">
        <f t="shared" si="468"/>
        <v>422.90999999999997</v>
      </c>
      <c r="X7502">
        <f t="shared" si="469"/>
        <v>4</v>
      </c>
      <c r="Y7502">
        <f t="shared" si="470"/>
        <v>422.90999999999997</v>
      </c>
      <c r="Z7502" s="12">
        <f t="shared" si="471"/>
        <v>4.6666666666666679</v>
      </c>
    </row>
    <row r="7503" spans="1:26"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t="str">
        <f>_xlfn.XLOOKUP(B7503,Returns!B:B,Returns!A:A,"No",0)</f>
        <v>No</v>
      </c>
      <c r="W7503">
        <f t="shared" si="468"/>
        <v>1411.1280000000002</v>
      </c>
      <c r="X7503">
        <f t="shared" si="469"/>
        <v>4</v>
      </c>
      <c r="Y7503">
        <f t="shared" si="470"/>
        <v>1128.9024000000002</v>
      </c>
      <c r="Z7503" s="12">
        <f t="shared" si="471"/>
        <v>4.6874999999999956</v>
      </c>
    </row>
    <row r="7504" spans="1:26"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t="str">
        <f>_xlfn.XLOOKUP(B7504,Returns!B:B,Returns!A:A,"No",0)</f>
        <v>No</v>
      </c>
      <c r="W7504">
        <f t="shared" si="468"/>
        <v>12.16</v>
      </c>
      <c r="X7504">
        <f t="shared" si="469"/>
        <v>0</v>
      </c>
      <c r="Y7504">
        <f t="shared" si="470"/>
        <v>12.16</v>
      </c>
      <c r="Z7504" s="12">
        <f t="shared" si="471"/>
        <v>17</v>
      </c>
    </row>
    <row r="7505" spans="1:26"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t="str">
        <f>_xlfn.XLOOKUP(B7505,Returns!B:B,Returns!A:A,"No",0)</f>
        <v>No</v>
      </c>
      <c r="W7505">
        <f t="shared" si="468"/>
        <v>164.79200000000003</v>
      </c>
      <c r="X7505">
        <f t="shared" si="469"/>
        <v>0</v>
      </c>
      <c r="Y7505">
        <f t="shared" si="470"/>
        <v>131.83360000000002</v>
      </c>
      <c r="Z7505" s="12">
        <f t="shared" si="471"/>
        <v>14.062499999999991</v>
      </c>
    </row>
    <row r="7506" spans="1:26"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t="str">
        <f>_xlfn.XLOOKUP(B7506,Returns!B:B,Returns!A:A,"No",0)</f>
        <v>No</v>
      </c>
      <c r="W7506">
        <f t="shared" si="468"/>
        <v>46.72</v>
      </c>
      <c r="X7506">
        <f t="shared" si="469"/>
        <v>4</v>
      </c>
      <c r="Y7506">
        <f t="shared" si="470"/>
        <v>46.72</v>
      </c>
      <c r="Z7506" s="12">
        <f t="shared" si="471"/>
        <v>25</v>
      </c>
    </row>
    <row r="7507" spans="1:26"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t="str">
        <f>_xlfn.XLOOKUP(B7507,Returns!B:B,Returns!A:A,"No",0)</f>
        <v>No</v>
      </c>
      <c r="W7507">
        <f t="shared" si="468"/>
        <v>48.703999999999994</v>
      </c>
      <c r="X7507">
        <f t="shared" si="469"/>
        <v>5</v>
      </c>
      <c r="Y7507">
        <f t="shared" si="470"/>
        <v>9.740799999999993</v>
      </c>
      <c r="Z7507" s="12">
        <f t="shared" si="471"/>
        <v>-193.75000000000023</v>
      </c>
    </row>
    <row r="7508" spans="1:26"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t="str">
        <f>_xlfn.XLOOKUP(B7508,Returns!B:B,Returns!A:A,"No",0)</f>
        <v>No</v>
      </c>
      <c r="W7508">
        <f t="shared" si="468"/>
        <v>92.768000000000001</v>
      </c>
      <c r="X7508">
        <f t="shared" si="469"/>
        <v>4</v>
      </c>
      <c r="Y7508">
        <f t="shared" si="470"/>
        <v>74.214399999999998</v>
      </c>
      <c r="Z7508" s="12">
        <f t="shared" si="471"/>
        <v>7.0312499999999902</v>
      </c>
    </row>
    <row r="7509" spans="1:26"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t="str">
        <f>_xlfn.XLOOKUP(B7509,Returns!B:B,Returns!A:A,"No",0)</f>
        <v>No</v>
      </c>
      <c r="W7509">
        <f t="shared" si="468"/>
        <v>725.84</v>
      </c>
      <c r="X7509">
        <f t="shared" si="469"/>
        <v>4</v>
      </c>
      <c r="Y7509">
        <f t="shared" si="470"/>
        <v>725.84</v>
      </c>
      <c r="Z7509" s="12">
        <f t="shared" si="471"/>
        <v>14.499999999999993</v>
      </c>
    </row>
    <row r="7510" spans="1:26"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t="str">
        <f>_xlfn.XLOOKUP(B7510,Returns!B:B,Returns!A:A,"No",0)</f>
        <v>No</v>
      </c>
      <c r="W7510">
        <f t="shared" si="468"/>
        <v>18.496000000000002</v>
      </c>
      <c r="X7510">
        <f t="shared" si="469"/>
        <v>4</v>
      </c>
      <c r="Y7510">
        <f t="shared" si="470"/>
        <v>14.796800000000001</v>
      </c>
      <c r="Z7510" s="12">
        <f t="shared" si="471"/>
        <v>22.65625</v>
      </c>
    </row>
    <row r="7511" spans="1:26"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t="str">
        <f>_xlfn.XLOOKUP(B7511,Returns!B:B,Returns!A:A,"No",0)</f>
        <v>No</v>
      </c>
      <c r="W7511">
        <f t="shared" si="468"/>
        <v>17009.513999999999</v>
      </c>
      <c r="X7511">
        <f t="shared" si="469"/>
        <v>4</v>
      </c>
      <c r="Y7511">
        <f t="shared" si="470"/>
        <v>10205.7084</v>
      </c>
      <c r="Z7511" s="12">
        <f t="shared" si="471"/>
        <v>-3.7037037037037033</v>
      </c>
    </row>
    <row r="7512" spans="1:26"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t="str">
        <f>_xlfn.XLOOKUP(B7512,Returns!B:B,Returns!A:A,"No",0)</f>
        <v>No</v>
      </c>
      <c r="W7512">
        <f t="shared" si="468"/>
        <v>310.20000000000005</v>
      </c>
      <c r="X7512">
        <f t="shared" si="469"/>
        <v>4</v>
      </c>
      <c r="Y7512">
        <f t="shared" si="470"/>
        <v>248.16000000000003</v>
      </c>
      <c r="Z7512" s="12">
        <f t="shared" si="471"/>
        <v>1.8750000000000007</v>
      </c>
    </row>
    <row r="7513" spans="1:26"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t="str">
        <f>_xlfn.XLOOKUP(B7513,Returns!B:B,Returns!A:A,"No",0)</f>
        <v>No</v>
      </c>
      <c r="W7513">
        <f t="shared" si="468"/>
        <v>1984.6000000000004</v>
      </c>
      <c r="X7513">
        <f t="shared" si="469"/>
        <v>4</v>
      </c>
      <c r="Y7513">
        <f t="shared" si="470"/>
        <v>1587.6800000000003</v>
      </c>
      <c r="Z7513" s="12">
        <f t="shared" si="471"/>
        <v>9.3749999999999982</v>
      </c>
    </row>
    <row r="7514" spans="1:26"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t="str">
        <f>_xlfn.XLOOKUP(B7514,Returns!B:B,Returns!A:A,"No",0)</f>
        <v>No</v>
      </c>
      <c r="W7514">
        <f t="shared" si="468"/>
        <v>1676.192</v>
      </c>
      <c r="X7514">
        <f t="shared" si="469"/>
        <v>4</v>
      </c>
      <c r="Y7514">
        <f t="shared" si="470"/>
        <v>1340.9536000000001</v>
      </c>
      <c r="Z7514" s="12">
        <f t="shared" si="471"/>
        <v>1.3392857142857144</v>
      </c>
    </row>
    <row r="7515" spans="1:26"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t="str">
        <f>_xlfn.XLOOKUP(B7515,Returns!B:B,Returns!A:A,"No",0)</f>
        <v>No</v>
      </c>
      <c r="W7515">
        <f t="shared" si="468"/>
        <v>65.600000000000009</v>
      </c>
      <c r="X7515">
        <f t="shared" si="469"/>
        <v>4</v>
      </c>
      <c r="Y7515">
        <f t="shared" si="470"/>
        <v>52.480000000000004</v>
      </c>
      <c r="Z7515" s="12">
        <f t="shared" si="471"/>
        <v>4.0624999999999973</v>
      </c>
    </row>
    <row r="7516" spans="1:26"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t="str">
        <f>_xlfn.XLOOKUP(B7516,Returns!B:B,Returns!A:A,"No",0)</f>
        <v>No</v>
      </c>
      <c r="W7516">
        <f t="shared" si="468"/>
        <v>58.72</v>
      </c>
      <c r="X7516">
        <f t="shared" si="469"/>
        <v>3</v>
      </c>
      <c r="Y7516">
        <f t="shared" si="470"/>
        <v>58.72</v>
      </c>
      <c r="Z7516" s="12">
        <f t="shared" si="471"/>
        <v>23</v>
      </c>
    </row>
    <row r="7517" spans="1:26"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t="str">
        <f>_xlfn.XLOOKUP(B7517,Returns!B:B,Returns!A:A,"No",0)</f>
        <v>No</v>
      </c>
      <c r="W7517">
        <f t="shared" si="468"/>
        <v>1074.5</v>
      </c>
      <c r="X7517">
        <f t="shared" si="469"/>
        <v>3</v>
      </c>
      <c r="Y7517">
        <f t="shared" si="470"/>
        <v>1074.5</v>
      </c>
      <c r="Z7517" s="12">
        <f t="shared" si="471"/>
        <v>5.7999999999999972</v>
      </c>
    </row>
    <row r="7518" spans="1:26"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t="str">
        <f>_xlfn.XLOOKUP(B7518,Returns!B:B,Returns!A:A,"No",0)</f>
        <v>No</v>
      </c>
      <c r="W7518">
        <f t="shared" si="468"/>
        <v>63.68</v>
      </c>
      <c r="X7518">
        <f t="shared" si="469"/>
        <v>3</v>
      </c>
      <c r="Y7518">
        <f t="shared" si="470"/>
        <v>63.68</v>
      </c>
      <c r="Z7518" s="12">
        <f t="shared" si="471"/>
        <v>11.75</v>
      </c>
    </row>
    <row r="7519" spans="1:26"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t="str">
        <f>_xlfn.XLOOKUP(B7519,Returns!B:B,Returns!A:A,"No",0)</f>
        <v>No</v>
      </c>
      <c r="W7519">
        <f t="shared" si="468"/>
        <v>732.25</v>
      </c>
      <c r="X7519">
        <f t="shared" si="469"/>
        <v>3</v>
      </c>
      <c r="Y7519">
        <f t="shared" si="470"/>
        <v>732.25</v>
      </c>
      <c r="Z7519" s="12">
        <f t="shared" si="471"/>
        <v>6.5999999999999988</v>
      </c>
    </row>
    <row r="7520" spans="1:26"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t="str">
        <f>_xlfn.XLOOKUP(B7520,Returns!B:B,Returns!A:A,"No",0)</f>
        <v>No</v>
      </c>
      <c r="W7520">
        <f t="shared" si="468"/>
        <v>15.14</v>
      </c>
      <c r="X7520">
        <f t="shared" si="469"/>
        <v>3</v>
      </c>
      <c r="Y7520">
        <f t="shared" si="470"/>
        <v>15.14</v>
      </c>
      <c r="Z7520" s="12">
        <f t="shared" si="471"/>
        <v>3.9999999999999933</v>
      </c>
    </row>
    <row r="7521" spans="1:26"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t="str">
        <f>_xlfn.XLOOKUP(B7521,Returns!B:B,Returns!A:A,"No",0)</f>
        <v>No</v>
      </c>
      <c r="W7521">
        <f t="shared" si="468"/>
        <v>11.52</v>
      </c>
      <c r="X7521">
        <f t="shared" si="469"/>
        <v>3</v>
      </c>
      <c r="Y7521">
        <f t="shared" si="470"/>
        <v>11.52</v>
      </c>
      <c r="Z7521" s="12">
        <f t="shared" si="471"/>
        <v>22.999999999999996</v>
      </c>
    </row>
    <row r="7522" spans="1:26"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t="str">
        <f>_xlfn.XLOOKUP(B7522,Returns!B:B,Returns!A:A,"No",0)</f>
        <v>No</v>
      </c>
      <c r="W7522">
        <f t="shared" si="468"/>
        <v>2799.96</v>
      </c>
      <c r="X7522">
        <f t="shared" si="469"/>
        <v>3</v>
      </c>
      <c r="Y7522">
        <f t="shared" si="470"/>
        <v>2799.96</v>
      </c>
      <c r="Z7522" s="12">
        <f t="shared" si="471"/>
        <v>22.5</v>
      </c>
    </row>
    <row r="7523" spans="1:26"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t="str">
        <f>_xlfn.XLOOKUP(B7523,Returns!B:B,Returns!A:A,"No",0)</f>
        <v>No</v>
      </c>
      <c r="W7523">
        <f t="shared" si="468"/>
        <v>17.904000000000003</v>
      </c>
      <c r="X7523">
        <f t="shared" si="469"/>
        <v>6</v>
      </c>
      <c r="Y7523">
        <f t="shared" si="470"/>
        <v>5.3712000000000018</v>
      </c>
      <c r="Z7523" s="12">
        <f t="shared" si="471"/>
        <v>-138.88888888888886</v>
      </c>
    </row>
    <row r="7524" spans="1:26"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t="str">
        <f>_xlfn.XLOOKUP(B7524,Returns!B:B,Returns!A:A,"No",0)</f>
        <v>No</v>
      </c>
      <c r="W7524">
        <f t="shared" si="468"/>
        <v>53.13600000000001</v>
      </c>
      <c r="X7524">
        <f t="shared" si="469"/>
        <v>6</v>
      </c>
      <c r="Y7524">
        <f t="shared" si="470"/>
        <v>15.940800000000003</v>
      </c>
      <c r="Z7524" s="12">
        <f t="shared" si="471"/>
        <v>-40.740740740740748</v>
      </c>
    </row>
    <row r="7525" spans="1:26"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t="str">
        <f>_xlfn.XLOOKUP(B7525,Returns!B:B,Returns!A:A,"No",0)</f>
        <v>No</v>
      </c>
      <c r="W7525">
        <f t="shared" si="468"/>
        <v>170.49199999999999</v>
      </c>
      <c r="X7525">
        <f t="shared" si="469"/>
        <v>6</v>
      </c>
      <c r="Y7525">
        <f t="shared" si="470"/>
        <v>119.34439999999999</v>
      </c>
      <c r="Z7525" s="12">
        <f t="shared" si="471"/>
        <v>-1.0204081632653095</v>
      </c>
    </row>
    <row r="7526" spans="1:26"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t="str">
        <f>_xlfn.XLOOKUP(B7526,Returns!B:B,Returns!A:A,"No",0)</f>
        <v>No</v>
      </c>
      <c r="W7526">
        <f t="shared" si="468"/>
        <v>152.096</v>
      </c>
      <c r="X7526">
        <f t="shared" si="469"/>
        <v>6</v>
      </c>
      <c r="Y7526">
        <f t="shared" si="470"/>
        <v>121.6768</v>
      </c>
      <c r="Z7526" s="12">
        <f t="shared" si="471"/>
        <v>6.2499999999999991</v>
      </c>
    </row>
    <row r="7527" spans="1:26"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t="str">
        <f>_xlfn.XLOOKUP(B7527,Returns!B:B,Returns!A:A,"No",0)</f>
        <v>No</v>
      </c>
      <c r="W7527">
        <f t="shared" si="468"/>
        <v>7435.2</v>
      </c>
      <c r="X7527">
        <f t="shared" si="469"/>
        <v>6</v>
      </c>
      <c r="Y7527">
        <f t="shared" si="470"/>
        <v>5948.16</v>
      </c>
      <c r="Z7527" s="12">
        <f t="shared" si="471"/>
        <v>2.5000000000000013</v>
      </c>
    </row>
    <row r="7528" spans="1:26"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t="str">
        <f>_xlfn.XLOOKUP(B7528,Returns!B:B,Returns!A:A,"No",0)</f>
        <v>No</v>
      </c>
      <c r="W7528">
        <f t="shared" si="468"/>
        <v>431.28</v>
      </c>
      <c r="X7528">
        <f t="shared" si="469"/>
        <v>0</v>
      </c>
      <c r="Y7528">
        <f t="shared" si="470"/>
        <v>431.28</v>
      </c>
      <c r="Z7528" s="12">
        <f t="shared" si="471"/>
        <v>7.6666666666666661</v>
      </c>
    </row>
    <row r="7529" spans="1:26"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t="str">
        <f>_xlfn.XLOOKUP(B7529,Returns!B:B,Returns!A:A,"No",0)</f>
        <v>No</v>
      </c>
      <c r="W7529">
        <f t="shared" si="468"/>
        <v>27.72</v>
      </c>
      <c r="X7529">
        <f t="shared" si="469"/>
        <v>0</v>
      </c>
      <c r="Y7529">
        <f t="shared" si="470"/>
        <v>27.72</v>
      </c>
      <c r="Z7529" s="12">
        <f t="shared" si="471"/>
        <v>10.666666666666664</v>
      </c>
    </row>
    <row r="7530" spans="1:26"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t="str">
        <f>_xlfn.XLOOKUP(B7530,Returns!B:B,Returns!A:A,"No",0)</f>
        <v>No</v>
      </c>
      <c r="W7530">
        <f t="shared" si="468"/>
        <v>215.28000000000003</v>
      </c>
      <c r="X7530">
        <f t="shared" si="469"/>
        <v>0</v>
      </c>
      <c r="Y7530">
        <f t="shared" si="470"/>
        <v>215.28000000000003</v>
      </c>
      <c r="Z7530" s="12">
        <f t="shared" si="471"/>
        <v>7.5</v>
      </c>
    </row>
    <row r="7531" spans="1:26"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t="str">
        <f>_xlfn.XLOOKUP(B7531,Returns!B:B,Returns!A:A,"No",0)</f>
        <v>No</v>
      </c>
      <c r="W7531">
        <f t="shared" si="468"/>
        <v>51.12</v>
      </c>
      <c r="X7531">
        <f t="shared" si="469"/>
        <v>0</v>
      </c>
      <c r="Y7531">
        <f t="shared" si="470"/>
        <v>40.896000000000001</v>
      </c>
      <c r="Z7531" s="12">
        <f t="shared" si="471"/>
        <v>13.541666666666663</v>
      </c>
    </row>
    <row r="7532" spans="1:26"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t="str">
        <f>_xlfn.XLOOKUP(B7532,Returns!B:B,Returns!A:A,"No",0)</f>
        <v>No</v>
      </c>
      <c r="W7532">
        <f t="shared" si="468"/>
        <v>2793.5280000000002</v>
      </c>
      <c r="X7532">
        <f t="shared" si="469"/>
        <v>0</v>
      </c>
      <c r="Y7532">
        <f t="shared" si="470"/>
        <v>2234.8224</v>
      </c>
      <c r="Z7532" s="12">
        <f t="shared" si="471"/>
        <v>14.0625</v>
      </c>
    </row>
    <row r="7533" spans="1:26"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t="str">
        <f>_xlfn.XLOOKUP(B7533,Returns!B:B,Returns!A:A,"No",0)</f>
        <v>No</v>
      </c>
      <c r="W7533">
        <f t="shared" si="468"/>
        <v>799.05600000000004</v>
      </c>
      <c r="X7533">
        <f t="shared" si="469"/>
        <v>2</v>
      </c>
      <c r="Y7533">
        <f t="shared" si="470"/>
        <v>639.24480000000005</v>
      </c>
      <c r="Z7533" s="12">
        <f t="shared" si="471"/>
        <v>-2.0833333333333353</v>
      </c>
    </row>
    <row r="7534" spans="1:26"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t="str">
        <f>_xlfn.XLOOKUP(B7534,Returns!B:B,Returns!A:A,"No",0)</f>
        <v>No</v>
      </c>
      <c r="W7534">
        <f t="shared" si="468"/>
        <v>1932.5439999999999</v>
      </c>
      <c r="X7534">
        <f t="shared" si="469"/>
        <v>2</v>
      </c>
      <c r="Y7534">
        <f t="shared" si="470"/>
        <v>1546.0351999999998</v>
      </c>
      <c r="Z7534" s="12">
        <f t="shared" si="471"/>
        <v>3.5156249999999973</v>
      </c>
    </row>
    <row r="7535" spans="1:26"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t="str">
        <f>_xlfn.XLOOKUP(B7535,Returns!B:B,Returns!A:A,"No",0)</f>
        <v>No</v>
      </c>
      <c r="W7535">
        <f t="shared" si="468"/>
        <v>393.56799999999998</v>
      </c>
      <c r="X7535">
        <f t="shared" si="469"/>
        <v>4</v>
      </c>
      <c r="Y7535">
        <f t="shared" si="470"/>
        <v>314.8544</v>
      </c>
      <c r="Z7535" s="12">
        <f t="shared" si="471"/>
        <v>-7.0312500000000044</v>
      </c>
    </row>
    <row r="7536" spans="1:26"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t="str">
        <f>_xlfn.XLOOKUP(B7536,Returns!B:B,Returns!A:A,"No",0)</f>
        <v>No</v>
      </c>
      <c r="W7536">
        <f t="shared" si="468"/>
        <v>1159.6000000000001</v>
      </c>
      <c r="X7536">
        <f t="shared" si="469"/>
        <v>4</v>
      </c>
      <c r="Y7536">
        <f t="shared" si="470"/>
        <v>927.68000000000006</v>
      </c>
      <c r="Z7536" s="12">
        <f t="shared" si="471"/>
        <v>0.62500000000000011</v>
      </c>
    </row>
    <row r="7537" spans="1:26"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t="str">
        <f>_xlfn.XLOOKUP(B7537,Returns!B:B,Returns!A:A,"No",0)</f>
        <v>No</v>
      </c>
      <c r="W7537">
        <f t="shared" si="468"/>
        <v>89.100000000000009</v>
      </c>
      <c r="X7537">
        <f t="shared" si="469"/>
        <v>7</v>
      </c>
      <c r="Y7537">
        <f t="shared" si="470"/>
        <v>89.100000000000009</v>
      </c>
      <c r="Z7537" s="12">
        <f t="shared" si="471"/>
        <v>9</v>
      </c>
    </row>
    <row r="7538" spans="1:26"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t="str">
        <f>_xlfn.XLOOKUP(B7538,Returns!B:B,Returns!A:A,"No",0)</f>
        <v>No</v>
      </c>
      <c r="W7538">
        <f t="shared" si="468"/>
        <v>27.183999999999997</v>
      </c>
      <c r="X7538">
        <f t="shared" si="469"/>
        <v>5</v>
      </c>
      <c r="Y7538">
        <f t="shared" si="470"/>
        <v>10.8736</v>
      </c>
      <c r="Z7538" s="12">
        <f t="shared" si="471"/>
        <v>-131.25</v>
      </c>
    </row>
    <row r="7539" spans="1:26"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t="str">
        <f>_xlfn.XLOOKUP(B7539,Returns!B:B,Returns!A:A,"No",0)</f>
        <v>No</v>
      </c>
      <c r="W7539">
        <f t="shared" si="468"/>
        <v>141.76</v>
      </c>
      <c r="X7539">
        <f t="shared" si="469"/>
        <v>3</v>
      </c>
      <c r="Y7539">
        <f t="shared" si="470"/>
        <v>141.76</v>
      </c>
      <c r="Z7539" s="12">
        <f t="shared" si="471"/>
        <v>23.499999999999996</v>
      </c>
    </row>
    <row r="7540" spans="1:26"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t="str">
        <f>_xlfn.XLOOKUP(B7540,Returns!B:B,Returns!A:A,"No",0)</f>
        <v>No</v>
      </c>
      <c r="W7540">
        <f t="shared" si="468"/>
        <v>114.28800000000001</v>
      </c>
      <c r="X7540">
        <f t="shared" si="469"/>
        <v>4</v>
      </c>
      <c r="Y7540">
        <f t="shared" si="470"/>
        <v>91.430400000000006</v>
      </c>
      <c r="Z7540" s="12">
        <f t="shared" si="471"/>
        <v>14.06249999999998</v>
      </c>
    </row>
    <row r="7541" spans="1:26"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t="str">
        <f>_xlfn.XLOOKUP(B7541,Returns!B:B,Returns!A:A,"No",0)</f>
        <v>No</v>
      </c>
      <c r="W7541">
        <f t="shared" si="468"/>
        <v>292.99200000000002</v>
      </c>
      <c r="X7541">
        <f t="shared" si="469"/>
        <v>4</v>
      </c>
      <c r="Y7541">
        <f t="shared" si="470"/>
        <v>87.897600000000011</v>
      </c>
      <c r="Z7541" s="12">
        <f t="shared" si="471"/>
        <v>-27.777777777777761</v>
      </c>
    </row>
    <row r="7542" spans="1:26"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t="str">
        <f>_xlfn.XLOOKUP(B7542,Returns!B:B,Returns!A:A,"No",0)</f>
        <v>No</v>
      </c>
      <c r="W7542">
        <f t="shared" si="468"/>
        <v>1938.8160000000003</v>
      </c>
      <c r="X7542">
        <f t="shared" si="469"/>
        <v>4</v>
      </c>
      <c r="Y7542">
        <f t="shared" si="470"/>
        <v>581.64480000000026</v>
      </c>
      <c r="Z7542" s="12">
        <f t="shared" si="471"/>
        <v>-62.499999999999957</v>
      </c>
    </row>
    <row r="7543" spans="1:26"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t="str">
        <f>_xlfn.XLOOKUP(B7543,Returns!B:B,Returns!A:A,"No",0)</f>
        <v>No</v>
      </c>
      <c r="W7543">
        <f t="shared" si="468"/>
        <v>99.232000000000014</v>
      </c>
      <c r="X7543">
        <f t="shared" si="469"/>
        <v>4</v>
      </c>
      <c r="Y7543">
        <f t="shared" si="470"/>
        <v>79.385600000000011</v>
      </c>
      <c r="Z7543" s="12">
        <f t="shared" si="471"/>
        <v>6.2499999999999982</v>
      </c>
    </row>
    <row r="7544" spans="1:26"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t="str">
        <f>_xlfn.XLOOKUP(B7544,Returns!B:B,Returns!A:A,"No",0)</f>
        <v>No</v>
      </c>
      <c r="W7544">
        <f t="shared" si="468"/>
        <v>3052.2240000000002</v>
      </c>
      <c r="X7544">
        <f t="shared" si="469"/>
        <v>4</v>
      </c>
      <c r="Y7544">
        <f t="shared" si="470"/>
        <v>2441.7791999999999</v>
      </c>
      <c r="Z7544" s="12">
        <f t="shared" si="471"/>
        <v>0</v>
      </c>
    </row>
    <row r="7545" spans="1:26"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t="str">
        <f>_xlfn.XLOOKUP(B7545,Returns!B:B,Returns!A:A,"No",0)</f>
        <v>No</v>
      </c>
      <c r="W7545">
        <f t="shared" si="468"/>
        <v>344.15999999999997</v>
      </c>
      <c r="X7545">
        <f t="shared" si="469"/>
        <v>4</v>
      </c>
      <c r="Y7545">
        <f t="shared" si="470"/>
        <v>275.32799999999997</v>
      </c>
      <c r="Z7545" s="12">
        <f t="shared" si="471"/>
        <v>-5.2083333333333339</v>
      </c>
    </row>
    <row r="7546" spans="1:26"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t="str">
        <f>_xlfn.XLOOKUP(B7546,Returns!B:B,Returns!A:A,"No",0)</f>
        <v>No</v>
      </c>
      <c r="W7546">
        <f t="shared" si="468"/>
        <v>4533.4000000000005</v>
      </c>
      <c r="X7546">
        <f t="shared" si="469"/>
        <v>4</v>
      </c>
      <c r="Y7546">
        <f t="shared" si="470"/>
        <v>3626.7200000000003</v>
      </c>
      <c r="Z7546" s="12">
        <f t="shared" si="471"/>
        <v>1.8750000000000007</v>
      </c>
    </row>
    <row r="7547" spans="1:26"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t="str">
        <f>_xlfn.XLOOKUP(B7547,Returns!B:B,Returns!A:A,"No",0)</f>
        <v>No</v>
      </c>
      <c r="W7547">
        <f t="shared" si="468"/>
        <v>4319.7120000000004</v>
      </c>
      <c r="X7547">
        <f t="shared" si="469"/>
        <v>5</v>
      </c>
      <c r="Y7547">
        <f t="shared" si="470"/>
        <v>3455.7696000000005</v>
      </c>
      <c r="Z7547" s="12">
        <f t="shared" si="471"/>
        <v>2.083333333333333</v>
      </c>
    </row>
    <row r="7548" spans="1:26"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t="str">
        <f>_xlfn.XLOOKUP(B7548,Returns!B:B,Returns!A:A,"No",0)</f>
        <v>No</v>
      </c>
      <c r="W7548">
        <f t="shared" si="468"/>
        <v>5291.6080000000011</v>
      </c>
      <c r="X7548">
        <f t="shared" si="469"/>
        <v>5</v>
      </c>
      <c r="Y7548">
        <f t="shared" si="470"/>
        <v>4233.2864000000009</v>
      </c>
      <c r="Z7548" s="12">
        <f t="shared" si="471"/>
        <v>1.5624999999999987</v>
      </c>
    </row>
    <row r="7549" spans="1:26"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t="str">
        <f>_xlfn.XLOOKUP(B7549,Returns!B:B,Returns!A:A,"No",0)</f>
        <v>No</v>
      </c>
      <c r="W7549">
        <f t="shared" si="468"/>
        <v>59.899999999999984</v>
      </c>
      <c r="X7549">
        <f t="shared" si="469"/>
        <v>5</v>
      </c>
      <c r="Y7549">
        <f t="shared" si="470"/>
        <v>11.979999999999997</v>
      </c>
      <c r="Z7549" s="12">
        <f t="shared" si="471"/>
        <v>-160.00000000000011</v>
      </c>
    </row>
    <row r="7550" spans="1:26"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t="str">
        <f>_xlfn.XLOOKUP(B7550,Returns!B:B,Returns!A:A,"No",0)</f>
        <v>No</v>
      </c>
      <c r="W7550">
        <f t="shared" si="468"/>
        <v>0.8979999999999998</v>
      </c>
      <c r="X7550">
        <f t="shared" si="469"/>
        <v>5</v>
      </c>
      <c r="Y7550">
        <f t="shared" si="470"/>
        <v>0.17959999999999987</v>
      </c>
      <c r="Z7550" s="12">
        <f t="shared" si="471"/>
        <v>-875.00000000000102</v>
      </c>
    </row>
    <row r="7551" spans="1:26"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t="str">
        <f>_xlfn.XLOOKUP(B7551,Returns!B:B,Returns!A:A,"No",0)</f>
        <v>No</v>
      </c>
      <c r="W7551">
        <f t="shared" si="468"/>
        <v>63.612000000000009</v>
      </c>
      <c r="X7551">
        <f t="shared" si="469"/>
        <v>2</v>
      </c>
      <c r="Y7551">
        <f t="shared" si="470"/>
        <v>25.444800000000008</v>
      </c>
      <c r="Z7551" s="12">
        <f t="shared" si="471"/>
        <v>-45.833333333333314</v>
      </c>
    </row>
    <row r="7552" spans="1:26"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t="str">
        <f>_xlfn.XLOOKUP(B7552,Returns!B:B,Returns!A:A,"No",0)</f>
        <v>No</v>
      </c>
      <c r="W7552">
        <f t="shared" si="468"/>
        <v>104.22</v>
      </c>
      <c r="X7552">
        <f t="shared" si="469"/>
        <v>5</v>
      </c>
      <c r="Y7552">
        <f t="shared" si="470"/>
        <v>104.22</v>
      </c>
      <c r="Z7552" s="12">
        <f t="shared" si="471"/>
        <v>16.666666666666668</v>
      </c>
    </row>
    <row r="7553" spans="1:26"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t="str">
        <f>_xlfn.XLOOKUP(B7553,Returns!B:B,Returns!A:A,"No",0)</f>
        <v>No</v>
      </c>
      <c r="W7553">
        <f t="shared" si="468"/>
        <v>5003.6400000000003</v>
      </c>
      <c r="X7553">
        <f t="shared" si="469"/>
        <v>5</v>
      </c>
      <c r="Y7553">
        <f t="shared" si="470"/>
        <v>5003.6400000000003</v>
      </c>
      <c r="Z7553" s="12">
        <f t="shared" si="471"/>
        <v>4.333333333333333</v>
      </c>
    </row>
    <row r="7554" spans="1:26"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t="str">
        <f>_xlfn.XLOOKUP(B7554,Returns!B:B,Returns!A:A,"No",0)</f>
        <v>No</v>
      </c>
      <c r="W7554">
        <f t="shared" si="468"/>
        <v>38.880000000000003</v>
      </c>
      <c r="X7554">
        <f t="shared" si="469"/>
        <v>5</v>
      </c>
      <c r="Y7554">
        <f t="shared" si="470"/>
        <v>31.104000000000003</v>
      </c>
      <c r="Z7554" s="12">
        <f t="shared" si="471"/>
        <v>14.583333333333332</v>
      </c>
    </row>
    <row r="7555" spans="1:26"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t="str">
        <f>_xlfn.XLOOKUP(B7555,Returns!B:B,Returns!A:A,"No",0)</f>
        <v>No</v>
      </c>
      <c r="W7555">
        <f t="shared" ref="W7555:W7618" si="472">R7555*S7555</f>
        <v>103.68</v>
      </c>
      <c r="X7555">
        <f t="shared" ref="X7555:X7618" si="473">D7555-C7555</f>
        <v>5</v>
      </c>
      <c r="Y7555">
        <f t="shared" ref="Y7555:Y7618" si="474">W7555-(W7555*T7555)</f>
        <v>103.68</v>
      </c>
      <c r="Z7555" s="12">
        <f t="shared" ref="Z7555:Z7618" si="475">(U7555/Y7555)*100</f>
        <v>12.000000000000002</v>
      </c>
    </row>
    <row r="7556" spans="1:26"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t="str">
        <f>_xlfn.XLOOKUP(B7556,Returns!B:B,Returns!A:A,"No",0)</f>
        <v>No</v>
      </c>
      <c r="W7556">
        <f t="shared" si="472"/>
        <v>2449.7549999999997</v>
      </c>
      <c r="X7556">
        <f t="shared" si="473"/>
        <v>4</v>
      </c>
      <c r="Y7556">
        <f t="shared" si="474"/>
        <v>1224.8774999999998</v>
      </c>
      <c r="Z7556" s="12">
        <f t="shared" si="475"/>
        <v>-17.714285714285719</v>
      </c>
    </row>
    <row r="7557" spans="1:26"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t="str">
        <f>_xlfn.XLOOKUP(B7557,Returns!B:B,Returns!A:A,"No",0)</f>
        <v>No</v>
      </c>
      <c r="W7557">
        <f t="shared" si="472"/>
        <v>111.6</v>
      </c>
      <c r="X7557">
        <f t="shared" si="473"/>
        <v>4</v>
      </c>
      <c r="Y7557">
        <f t="shared" si="474"/>
        <v>89.28</v>
      </c>
      <c r="Z7557" s="12">
        <f t="shared" si="475"/>
        <v>5.9375</v>
      </c>
    </row>
    <row r="7558" spans="1:26"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t="str">
        <f>_xlfn.XLOOKUP(B7558,Returns!B:B,Returns!A:A,"No",0)</f>
        <v>No</v>
      </c>
      <c r="W7558">
        <f t="shared" si="472"/>
        <v>949.68000000000006</v>
      </c>
      <c r="X7558">
        <f t="shared" si="473"/>
        <v>5</v>
      </c>
      <c r="Y7558">
        <f t="shared" si="474"/>
        <v>949.68000000000006</v>
      </c>
      <c r="Z7558" s="12">
        <f t="shared" si="475"/>
        <v>7.6666666666666643</v>
      </c>
    </row>
    <row r="7559" spans="1:26"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t="str">
        <f>_xlfn.XLOOKUP(B7559,Returns!B:B,Returns!A:A,"No",0)</f>
        <v>No</v>
      </c>
      <c r="W7559">
        <f t="shared" si="472"/>
        <v>1493.8199999999997</v>
      </c>
      <c r="X7559">
        <f t="shared" si="473"/>
        <v>5</v>
      </c>
      <c r="Y7559">
        <f t="shared" si="474"/>
        <v>1493.8199999999997</v>
      </c>
      <c r="Z7559" s="12">
        <f t="shared" si="475"/>
        <v>15.000000000000002</v>
      </c>
    </row>
    <row r="7560" spans="1:26"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t="str">
        <f>_xlfn.XLOOKUP(B7560,Returns!B:B,Returns!A:A,"No",0)</f>
        <v>No</v>
      </c>
      <c r="W7560">
        <f t="shared" si="472"/>
        <v>1601.8199999999997</v>
      </c>
      <c r="X7560">
        <f t="shared" si="473"/>
        <v>4</v>
      </c>
      <c r="Y7560">
        <f t="shared" si="474"/>
        <v>1601.8199999999997</v>
      </c>
      <c r="Z7560" s="12">
        <f t="shared" si="475"/>
        <v>9.6666666666666643</v>
      </c>
    </row>
    <row r="7561" spans="1:26"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t="str">
        <f>_xlfn.XLOOKUP(B7561,Returns!B:B,Returns!A:A,"No",0)</f>
        <v>No</v>
      </c>
      <c r="W7561">
        <f t="shared" si="472"/>
        <v>503.82</v>
      </c>
      <c r="X7561">
        <f t="shared" si="473"/>
        <v>4</v>
      </c>
      <c r="Y7561">
        <f t="shared" si="474"/>
        <v>503.82</v>
      </c>
      <c r="Z7561" s="12">
        <f t="shared" si="475"/>
        <v>16.333333333333332</v>
      </c>
    </row>
    <row r="7562" spans="1:26"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t="str">
        <f>_xlfn.XLOOKUP(B7562,Returns!B:B,Returns!A:A,"No",0)</f>
        <v>No</v>
      </c>
      <c r="W7562">
        <f t="shared" si="472"/>
        <v>190.07999999999998</v>
      </c>
      <c r="X7562">
        <f t="shared" si="473"/>
        <v>4</v>
      </c>
      <c r="Y7562">
        <f t="shared" si="474"/>
        <v>190.07999999999998</v>
      </c>
      <c r="Z7562" s="12">
        <f t="shared" si="475"/>
        <v>5.1666666666666661</v>
      </c>
    </row>
    <row r="7563" spans="1:26"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t="str">
        <f>_xlfn.XLOOKUP(B7563,Returns!B:B,Returns!A:A,"No",0)</f>
        <v>No</v>
      </c>
      <c r="W7563">
        <f t="shared" si="472"/>
        <v>170.78599999999997</v>
      </c>
      <c r="X7563">
        <f t="shared" si="473"/>
        <v>2</v>
      </c>
      <c r="Y7563">
        <f t="shared" si="474"/>
        <v>119.55019999999999</v>
      </c>
      <c r="Z7563" s="12">
        <f t="shared" si="475"/>
        <v>0</v>
      </c>
    </row>
    <row r="7564" spans="1:26"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t="str">
        <f>_xlfn.XLOOKUP(B7564,Returns!B:B,Returns!A:A,"No",0)</f>
        <v>No</v>
      </c>
      <c r="W7564">
        <f t="shared" si="472"/>
        <v>794.976</v>
      </c>
      <c r="X7564">
        <f t="shared" si="473"/>
        <v>4</v>
      </c>
      <c r="Y7564">
        <f t="shared" si="474"/>
        <v>556.48320000000001</v>
      </c>
      <c r="Z7564" s="12">
        <f t="shared" si="475"/>
        <v>0</v>
      </c>
    </row>
    <row r="7565" spans="1:26"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t="str">
        <f>_xlfn.XLOOKUP(B7565,Returns!B:B,Returns!A:A,"No",0)</f>
        <v>No</v>
      </c>
      <c r="W7565">
        <f t="shared" si="472"/>
        <v>127.64800000000001</v>
      </c>
      <c r="X7565">
        <f t="shared" si="473"/>
        <v>2</v>
      </c>
      <c r="Y7565">
        <f t="shared" si="474"/>
        <v>102.11840000000001</v>
      </c>
      <c r="Z7565" s="12">
        <f t="shared" si="475"/>
        <v>13.281249999999996</v>
      </c>
    </row>
    <row r="7566" spans="1:26"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t="str">
        <f>_xlfn.XLOOKUP(B7566,Returns!B:B,Returns!A:A,"No",0)</f>
        <v>No</v>
      </c>
      <c r="W7566">
        <f t="shared" si="472"/>
        <v>1740.6720000000003</v>
      </c>
      <c r="X7566">
        <f t="shared" si="473"/>
        <v>2</v>
      </c>
      <c r="Y7566">
        <f t="shared" si="474"/>
        <v>1392.5376000000001</v>
      </c>
      <c r="Z7566" s="12">
        <f t="shared" si="475"/>
        <v>-4.2968750000000027</v>
      </c>
    </row>
    <row r="7567" spans="1:26"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t="str">
        <f>_xlfn.XLOOKUP(B7567,Returns!B:B,Returns!A:A,"No",0)</f>
        <v>No</v>
      </c>
      <c r="W7567">
        <f t="shared" si="472"/>
        <v>48.58</v>
      </c>
      <c r="X7567">
        <f t="shared" si="473"/>
        <v>2</v>
      </c>
      <c r="Y7567">
        <f t="shared" si="474"/>
        <v>48.58</v>
      </c>
      <c r="Z7567" s="12">
        <f t="shared" si="475"/>
        <v>16.000000000000007</v>
      </c>
    </row>
    <row r="7568" spans="1:26"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t="str">
        <f>_xlfn.XLOOKUP(B7568,Returns!B:B,Returns!A:A,"No",0)</f>
        <v>No</v>
      </c>
      <c r="W7568">
        <f t="shared" si="472"/>
        <v>143.928</v>
      </c>
      <c r="X7568">
        <f t="shared" si="473"/>
        <v>2</v>
      </c>
      <c r="Y7568">
        <f t="shared" si="474"/>
        <v>115.14239999999999</v>
      </c>
      <c r="Z7568" s="12">
        <f t="shared" si="475"/>
        <v>7.2916666666666616</v>
      </c>
    </row>
    <row r="7569" spans="1:26"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t="str">
        <f>_xlfn.XLOOKUP(B7569,Returns!B:B,Returns!A:A,"No",0)</f>
        <v>No</v>
      </c>
      <c r="W7569">
        <f t="shared" si="472"/>
        <v>82.944000000000017</v>
      </c>
      <c r="X7569">
        <f t="shared" si="473"/>
        <v>2</v>
      </c>
      <c r="Y7569">
        <f t="shared" si="474"/>
        <v>66.355200000000011</v>
      </c>
      <c r="Z7569" s="12">
        <f t="shared" si="475"/>
        <v>10.937499999999998</v>
      </c>
    </row>
    <row r="7570" spans="1:26"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t="str">
        <f>_xlfn.XLOOKUP(B7570,Returns!B:B,Returns!A:A,"No",0)</f>
        <v>No</v>
      </c>
      <c r="W7570">
        <f t="shared" si="472"/>
        <v>238.14000000000001</v>
      </c>
      <c r="X7570">
        <f t="shared" si="473"/>
        <v>5</v>
      </c>
      <c r="Y7570">
        <f t="shared" si="474"/>
        <v>238.14000000000001</v>
      </c>
      <c r="Z7570" s="12">
        <f t="shared" si="475"/>
        <v>5</v>
      </c>
    </row>
    <row r="7571" spans="1:26"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t="str">
        <f>_xlfn.XLOOKUP(B7571,Returns!B:B,Returns!A:A,"No",0)</f>
        <v>No</v>
      </c>
      <c r="W7571">
        <f t="shared" si="472"/>
        <v>196.48</v>
      </c>
      <c r="X7571">
        <f t="shared" si="473"/>
        <v>5</v>
      </c>
      <c r="Y7571">
        <f t="shared" si="474"/>
        <v>196.48</v>
      </c>
      <c r="Z7571" s="12">
        <f t="shared" si="475"/>
        <v>11.75</v>
      </c>
    </row>
    <row r="7572" spans="1:26"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t="str">
        <f>_xlfn.XLOOKUP(B7572,Returns!B:B,Returns!A:A,"No",0)</f>
        <v>No</v>
      </c>
      <c r="W7572">
        <f t="shared" si="472"/>
        <v>45</v>
      </c>
      <c r="X7572">
        <f t="shared" si="473"/>
        <v>5</v>
      </c>
      <c r="Y7572">
        <f t="shared" si="474"/>
        <v>45</v>
      </c>
      <c r="Z7572" s="12">
        <f t="shared" si="475"/>
        <v>15.999999999999998</v>
      </c>
    </row>
    <row r="7573" spans="1:26"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t="str">
        <f>_xlfn.XLOOKUP(B7573,Returns!B:B,Returns!A:A,"No",0)</f>
        <v>No</v>
      </c>
      <c r="W7573">
        <f t="shared" si="472"/>
        <v>973.5</v>
      </c>
      <c r="X7573">
        <f t="shared" si="473"/>
        <v>5</v>
      </c>
      <c r="Y7573">
        <f t="shared" si="474"/>
        <v>973.5</v>
      </c>
      <c r="Z7573" s="12">
        <f t="shared" si="475"/>
        <v>0.99999999999999778</v>
      </c>
    </row>
    <row r="7574" spans="1:26"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t="str">
        <f>_xlfn.XLOOKUP(B7574,Returns!B:B,Returns!A:A,"No",0)</f>
        <v>No</v>
      </c>
      <c r="W7574">
        <f t="shared" si="472"/>
        <v>2365.2800000000002</v>
      </c>
      <c r="X7574">
        <f t="shared" si="473"/>
        <v>5</v>
      </c>
      <c r="Y7574">
        <f t="shared" si="474"/>
        <v>2365.2800000000002</v>
      </c>
      <c r="Z7574" s="12">
        <f t="shared" si="475"/>
        <v>4.7499999999999991</v>
      </c>
    </row>
    <row r="7575" spans="1:26"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t="str">
        <f>_xlfn.XLOOKUP(B7575,Returns!B:B,Returns!A:A,"No",0)</f>
        <v>No</v>
      </c>
      <c r="W7575">
        <f t="shared" si="472"/>
        <v>2.84</v>
      </c>
      <c r="X7575">
        <f t="shared" si="473"/>
        <v>5</v>
      </c>
      <c r="Y7575">
        <f t="shared" si="474"/>
        <v>2.84</v>
      </c>
      <c r="Z7575" s="12">
        <f t="shared" si="475"/>
        <v>30.999999999999993</v>
      </c>
    </row>
    <row r="7576" spans="1:26"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t="str">
        <f>_xlfn.XLOOKUP(B7576,Returns!B:B,Returns!A:A,"No",0)</f>
        <v>No</v>
      </c>
      <c r="W7576">
        <f t="shared" si="472"/>
        <v>443.92</v>
      </c>
      <c r="X7576">
        <f t="shared" si="473"/>
        <v>4</v>
      </c>
      <c r="Y7576">
        <f t="shared" si="474"/>
        <v>443.92</v>
      </c>
      <c r="Z7576" s="12">
        <f t="shared" si="475"/>
        <v>0.99999999999999989</v>
      </c>
    </row>
    <row r="7577" spans="1:26"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t="str">
        <f>_xlfn.XLOOKUP(B7577,Returns!B:B,Returns!A:A,"No",0)</f>
        <v>No</v>
      </c>
      <c r="W7577">
        <f t="shared" si="472"/>
        <v>944</v>
      </c>
      <c r="X7577">
        <f t="shared" si="473"/>
        <v>4</v>
      </c>
      <c r="Y7577">
        <f t="shared" si="474"/>
        <v>944</v>
      </c>
      <c r="Z7577" s="12">
        <f t="shared" si="475"/>
        <v>4.2499999999999973</v>
      </c>
    </row>
    <row r="7578" spans="1:26"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t="str">
        <f>_xlfn.XLOOKUP(B7578,Returns!B:B,Returns!A:A,"No",0)</f>
        <v>Yes</v>
      </c>
      <c r="W7578">
        <f t="shared" si="472"/>
        <v>83.88</v>
      </c>
      <c r="X7578">
        <f t="shared" si="473"/>
        <v>5</v>
      </c>
      <c r="Y7578">
        <f t="shared" si="474"/>
        <v>83.88</v>
      </c>
      <c r="Z7578" s="12">
        <f t="shared" si="475"/>
        <v>18</v>
      </c>
    </row>
    <row r="7579" spans="1:26"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t="str">
        <f>_xlfn.XLOOKUP(B7579,Returns!B:B,Returns!A:A,"No",0)</f>
        <v>Yes</v>
      </c>
      <c r="W7579">
        <f t="shared" si="472"/>
        <v>52.792000000000002</v>
      </c>
      <c r="X7579">
        <f t="shared" si="473"/>
        <v>5</v>
      </c>
      <c r="Y7579">
        <f t="shared" si="474"/>
        <v>42.233600000000003</v>
      </c>
      <c r="Z7579" s="12">
        <f t="shared" si="475"/>
        <v>10.937500000000005</v>
      </c>
    </row>
    <row r="7580" spans="1:26"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t="str">
        <f>_xlfn.XLOOKUP(B7580,Returns!B:B,Returns!A:A,"No",0)</f>
        <v>No</v>
      </c>
      <c r="W7580">
        <f t="shared" si="472"/>
        <v>1691.8199999999997</v>
      </c>
      <c r="X7580">
        <f t="shared" si="473"/>
        <v>3</v>
      </c>
      <c r="Y7580">
        <f t="shared" si="474"/>
        <v>1691.8199999999997</v>
      </c>
      <c r="Z7580" s="12">
        <f t="shared" si="475"/>
        <v>6.6666666666666679</v>
      </c>
    </row>
    <row r="7581" spans="1:26"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t="str">
        <f>_xlfn.XLOOKUP(B7581,Returns!B:B,Returns!A:A,"No",0)</f>
        <v>No</v>
      </c>
      <c r="W7581">
        <f t="shared" si="472"/>
        <v>21000.959999999999</v>
      </c>
      <c r="X7581">
        <f t="shared" si="473"/>
        <v>4</v>
      </c>
      <c r="Y7581">
        <f t="shared" si="474"/>
        <v>21000.959999999999</v>
      </c>
      <c r="Z7581" s="12">
        <f t="shared" si="475"/>
        <v>3.5000000000000004</v>
      </c>
    </row>
    <row r="7582" spans="1:26"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t="str">
        <f>_xlfn.XLOOKUP(B7582,Returns!B:B,Returns!A:A,"No",0)</f>
        <v>No</v>
      </c>
      <c r="W7582">
        <f t="shared" si="472"/>
        <v>53.820000000000007</v>
      </c>
      <c r="X7582">
        <f t="shared" si="473"/>
        <v>4</v>
      </c>
      <c r="Y7582">
        <f t="shared" si="474"/>
        <v>53.820000000000007</v>
      </c>
      <c r="Z7582" s="12">
        <f t="shared" si="475"/>
        <v>8.3333333333333321</v>
      </c>
    </row>
    <row r="7583" spans="1:26"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t="str">
        <f>_xlfn.XLOOKUP(B7583,Returns!B:B,Returns!A:A,"No",0)</f>
        <v>No</v>
      </c>
      <c r="W7583">
        <f t="shared" si="472"/>
        <v>1268.568</v>
      </c>
      <c r="X7583">
        <f t="shared" si="473"/>
        <v>3</v>
      </c>
      <c r="Y7583">
        <f t="shared" si="474"/>
        <v>1014.8543999999999</v>
      </c>
      <c r="Z7583" s="12">
        <f t="shared" si="475"/>
        <v>1.5624999999999976</v>
      </c>
    </row>
    <row r="7584" spans="1:26"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t="str">
        <f>_xlfn.XLOOKUP(B7584,Returns!B:B,Returns!A:A,"No",0)</f>
        <v>No</v>
      </c>
      <c r="W7584">
        <f t="shared" si="472"/>
        <v>255.52800000000002</v>
      </c>
      <c r="X7584">
        <f t="shared" si="473"/>
        <v>5</v>
      </c>
      <c r="Y7584">
        <f t="shared" si="474"/>
        <v>229.97520000000003</v>
      </c>
      <c r="Z7584" s="12">
        <f t="shared" si="475"/>
        <v>1.2345679012345685</v>
      </c>
    </row>
    <row r="7585" spans="1:26"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t="str">
        <f>_xlfn.XLOOKUP(B7585,Returns!B:B,Returns!A:A,"No",0)</f>
        <v>No</v>
      </c>
      <c r="W7585">
        <f t="shared" si="472"/>
        <v>24499.510000000002</v>
      </c>
      <c r="X7585">
        <f t="shared" si="473"/>
        <v>4</v>
      </c>
      <c r="Y7585">
        <f t="shared" si="474"/>
        <v>24499.510000000002</v>
      </c>
      <c r="Z7585" s="12">
        <f t="shared" si="475"/>
        <v>3.7142857142857153</v>
      </c>
    </row>
    <row r="7586" spans="1:26"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t="str">
        <f>_xlfn.XLOOKUP(B7586,Returns!B:B,Returns!A:A,"No",0)</f>
        <v>No</v>
      </c>
      <c r="W7586">
        <f t="shared" si="472"/>
        <v>72</v>
      </c>
      <c r="X7586">
        <f t="shared" si="473"/>
        <v>4</v>
      </c>
      <c r="Y7586">
        <f t="shared" si="474"/>
        <v>72</v>
      </c>
      <c r="Z7586" s="12">
        <f t="shared" si="475"/>
        <v>9.1999999999999993</v>
      </c>
    </row>
    <row r="7587" spans="1:26"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t="str">
        <f>_xlfn.XLOOKUP(B7587,Returns!B:B,Returns!A:A,"No",0)</f>
        <v>No</v>
      </c>
      <c r="W7587">
        <f t="shared" si="472"/>
        <v>368.90999999999997</v>
      </c>
      <c r="X7587">
        <f t="shared" si="473"/>
        <v>4</v>
      </c>
      <c r="Y7587">
        <f t="shared" si="474"/>
        <v>368.90999999999997</v>
      </c>
      <c r="Z7587" s="12">
        <f t="shared" si="475"/>
        <v>16.333333333333336</v>
      </c>
    </row>
    <row r="7588" spans="1:26"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t="str">
        <f>_xlfn.XLOOKUP(B7588,Returns!B:B,Returns!A:A,"No",0)</f>
        <v>No</v>
      </c>
      <c r="W7588">
        <f t="shared" si="472"/>
        <v>37.28</v>
      </c>
      <c r="X7588">
        <f t="shared" si="473"/>
        <v>4</v>
      </c>
      <c r="Y7588">
        <f t="shared" si="474"/>
        <v>37.28</v>
      </c>
      <c r="Z7588" s="12">
        <f t="shared" si="475"/>
        <v>7.2499999999999964</v>
      </c>
    </row>
    <row r="7589" spans="1:26"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t="str">
        <f>_xlfn.XLOOKUP(B7589,Returns!B:B,Returns!A:A,"No",0)</f>
        <v>No</v>
      </c>
      <c r="W7589">
        <f t="shared" si="472"/>
        <v>368.82</v>
      </c>
      <c r="X7589">
        <f t="shared" si="473"/>
        <v>4</v>
      </c>
      <c r="Y7589">
        <f t="shared" si="474"/>
        <v>368.82</v>
      </c>
      <c r="Z7589" s="12">
        <f t="shared" si="475"/>
        <v>15.999999999999998</v>
      </c>
    </row>
    <row r="7590" spans="1:26"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t="str">
        <f>_xlfn.XLOOKUP(B7590,Returns!B:B,Returns!A:A,"No",0)</f>
        <v>No</v>
      </c>
      <c r="W7590">
        <f t="shared" si="472"/>
        <v>51.929999999999993</v>
      </c>
      <c r="X7590">
        <f t="shared" si="473"/>
        <v>6</v>
      </c>
      <c r="Y7590">
        <f t="shared" si="474"/>
        <v>51.929999999999993</v>
      </c>
      <c r="Z7590" s="12">
        <f t="shared" si="475"/>
        <v>10</v>
      </c>
    </row>
    <row r="7591" spans="1:26"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t="str">
        <f>_xlfn.XLOOKUP(B7591,Returns!B:B,Returns!A:A,"No",0)</f>
        <v>No</v>
      </c>
      <c r="W7591">
        <f t="shared" si="472"/>
        <v>901.20799999999997</v>
      </c>
      <c r="X7591">
        <f t="shared" si="473"/>
        <v>4</v>
      </c>
      <c r="Y7591">
        <f t="shared" si="474"/>
        <v>720.96640000000002</v>
      </c>
      <c r="Z7591" s="12">
        <f t="shared" si="475"/>
        <v>1.785714285714286</v>
      </c>
    </row>
    <row r="7592" spans="1:26"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t="str">
        <f>_xlfn.XLOOKUP(B7592,Returns!B:B,Returns!A:A,"No",0)</f>
        <v>No</v>
      </c>
      <c r="W7592">
        <f t="shared" si="472"/>
        <v>524.23200000000008</v>
      </c>
      <c r="X7592">
        <f t="shared" si="473"/>
        <v>4</v>
      </c>
      <c r="Y7592">
        <f t="shared" si="474"/>
        <v>419.38560000000007</v>
      </c>
      <c r="Z7592" s="12">
        <f t="shared" si="475"/>
        <v>2.7777777777777763</v>
      </c>
    </row>
    <row r="7593" spans="1:26"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t="str">
        <f>_xlfn.XLOOKUP(B7593,Returns!B:B,Returns!A:A,"No",0)</f>
        <v>No</v>
      </c>
      <c r="W7593">
        <f t="shared" si="472"/>
        <v>142.49199999999999</v>
      </c>
      <c r="X7593">
        <f t="shared" si="473"/>
        <v>4</v>
      </c>
      <c r="Y7593">
        <f t="shared" si="474"/>
        <v>99.744399999999985</v>
      </c>
      <c r="Z7593" s="12">
        <f t="shared" si="475"/>
        <v>-19.387755102040813</v>
      </c>
    </row>
    <row r="7594" spans="1:26"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t="str">
        <f>_xlfn.XLOOKUP(B7594,Returns!B:B,Returns!A:A,"No",0)</f>
        <v>No</v>
      </c>
      <c r="W7594">
        <f t="shared" si="472"/>
        <v>23.616</v>
      </c>
      <c r="X7594">
        <f t="shared" si="473"/>
        <v>4</v>
      </c>
      <c r="Y7594">
        <f t="shared" si="474"/>
        <v>18.892800000000001</v>
      </c>
      <c r="Z7594" s="12">
        <f t="shared" si="475"/>
        <v>3.1249999999999964</v>
      </c>
    </row>
    <row r="7595" spans="1:26"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t="str">
        <f>_xlfn.XLOOKUP(B7595,Returns!B:B,Returns!A:A,"No",0)</f>
        <v>No</v>
      </c>
      <c r="W7595">
        <f t="shared" si="472"/>
        <v>2661.8129999999996</v>
      </c>
      <c r="X7595">
        <f t="shared" si="473"/>
        <v>4</v>
      </c>
      <c r="Y7595">
        <f t="shared" si="474"/>
        <v>1863.2690999999998</v>
      </c>
      <c r="Z7595" s="12">
        <f t="shared" si="475"/>
        <v>-3.4013605442176855</v>
      </c>
    </row>
    <row r="7596" spans="1:26"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t="str">
        <f>_xlfn.XLOOKUP(B7596,Returns!B:B,Returns!A:A,"No",0)</f>
        <v>No</v>
      </c>
      <c r="W7596">
        <f t="shared" si="472"/>
        <v>1028.02</v>
      </c>
      <c r="X7596">
        <f t="shared" si="473"/>
        <v>4</v>
      </c>
      <c r="Y7596">
        <f t="shared" si="474"/>
        <v>1028.02</v>
      </c>
      <c r="Z7596" s="12">
        <f t="shared" si="475"/>
        <v>6.8571428571428559</v>
      </c>
    </row>
    <row r="7597" spans="1:26"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t="str">
        <f>_xlfn.XLOOKUP(B7597,Returns!B:B,Returns!A:A,"No",0)</f>
        <v>No</v>
      </c>
      <c r="W7597">
        <f t="shared" si="472"/>
        <v>146.24</v>
      </c>
      <c r="X7597">
        <f t="shared" si="473"/>
        <v>4</v>
      </c>
      <c r="Y7597">
        <f t="shared" si="474"/>
        <v>146.24</v>
      </c>
      <c r="Z7597" s="12">
        <f t="shared" si="475"/>
        <v>12.5</v>
      </c>
    </row>
    <row r="7598" spans="1:26"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t="str">
        <f>_xlfn.XLOOKUP(B7598,Returns!B:B,Returns!A:A,"No",0)</f>
        <v>No</v>
      </c>
      <c r="W7598">
        <f t="shared" si="472"/>
        <v>676.72799999999984</v>
      </c>
      <c r="X7598">
        <f t="shared" si="473"/>
        <v>4</v>
      </c>
      <c r="Y7598">
        <f t="shared" si="474"/>
        <v>541.38239999999985</v>
      </c>
      <c r="Z7598" s="12">
        <f t="shared" si="475"/>
        <v>4.1666666666666696</v>
      </c>
    </row>
    <row r="7599" spans="1:26"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t="str">
        <f>_xlfn.XLOOKUP(B7599,Returns!B:B,Returns!A:A,"No",0)</f>
        <v>No</v>
      </c>
      <c r="W7599">
        <f t="shared" si="472"/>
        <v>10.496</v>
      </c>
      <c r="X7599">
        <f t="shared" si="473"/>
        <v>5</v>
      </c>
      <c r="Y7599">
        <f t="shared" si="474"/>
        <v>8.3968000000000007</v>
      </c>
      <c r="Z7599" s="12">
        <f t="shared" si="475"/>
        <v>5.4687500000000027</v>
      </c>
    </row>
    <row r="7600" spans="1:26"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t="str">
        <f>_xlfn.XLOOKUP(B7600,Returns!B:B,Returns!A:A,"No",0)</f>
        <v>No</v>
      </c>
      <c r="W7600">
        <f t="shared" si="472"/>
        <v>114.768</v>
      </c>
      <c r="X7600">
        <f t="shared" si="473"/>
        <v>5</v>
      </c>
      <c r="Y7600">
        <f t="shared" si="474"/>
        <v>91.814400000000006</v>
      </c>
      <c r="Z7600" s="12">
        <f t="shared" si="475"/>
        <v>5.2083333333333277</v>
      </c>
    </row>
    <row r="7601" spans="1:26"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t="str">
        <f>_xlfn.XLOOKUP(B7601,Returns!B:B,Returns!A:A,"No",0)</f>
        <v>No</v>
      </c>
      <c r="W7601">
        <f t="shared" si="472"/>
        <v>201.20000000000002</v>
      </c>
      <c r="X7601">
        <f t="shared" si="473"/>
        <v>5</v>
      </c>
      <c r="Y7601">
        <f t="shared" si="474"/>
        <v>160.96</v>
      </c>
      <c r="Z7601" s="12">
        <f t="shared" si="475"/>
        <v>8.125</v>
      </c>
    </row>
    <row r="7602" spans="1:26"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t="str">
        <f>_xlfn.XLOOKUP(B7602,Returns!B:B,Returns!A:A,"No",0)</f>
        <v>No</v>
      </c>
      <c r="W7602">
        <f t="shared" si="472"/>
        <v>149.625</v>
      </c>
      <c r="X7602">
        <f t="shared" si="473"/>
        <v>5</v>
      </c>
      <c r="Y7602">
        <f t="shared" si="474"/>
        <v>44.887500000000003</v>
      </c>
      <c r="Z7602" s="12">
        <f t="shared" si="475"/>
        <v>-48.888888888888872</v>
      </c>
    </row>
    <row r="7603" spans="1:26"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t="str">
        <f>_xlfn.XLOOKUP(B7603,Returns!B:B,Returns!A:A,"No",0)</f>
        <v>No</v>
      </c>
      <c r="W7603">
        <f t="shared" si="472"/>
        <v>892.22400000000005</v>
      </c>
      <c r="X7603">
        <f t="shared" si="473"/>
        <v>5</v>
      </c>
      <c r="Y7603">
        <f t="shared" si="474"/>
        <v>713.77920000000006</v>
      </c>
      <c r="Z7603" s="12">
        <f t="shared" si="475"/>
        <v>6.5104166666666643</v>
      </c>
    </row>
    <row r="7604" spans="1:26"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t="str">
        <f>_xlfn.XLOOKUP(B7604,Returns!B:B,Returns!A:A,"No",0)</f>
        <v>No</v>
      </c>
      <c r="W7604">
        <f t="shared" si="472"/>
        <v>559.20000000000005</v>
      </c>
      <c r="X7604">
        <f t="shared" si="473"/>
        <v>5</v>
      </c>
      <c r="Y7604">
        <f t="shared" si="474"/>
        <v>447.36</v>
      </c>
      <c r="Z7604" s="12">
        <f t="shared" si="475"/>
        <v>3.7500000000000013</v>
      </c>
    </row>
    <row r="7605" spans="1:26"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t="str">
        <f>_xlfn.XLOOKUP(B7605,Returns!B:B,Returns!A:A,"No",0)</f>
        <v>No</v>
      </c>
      <c r="W7605">
        <f t="shared" si="472"/>
        <v>25.92</v>
      </c>
      <c r="X7605">
        <f t="shared" si="473"/>
        <v>4</v>
      </c>
      <c r="Y7605">
        <f t="shared" si="474"/>
        <v>25.92</v>
      </c>
      <c r="Z7605" s="12">
        <f t="shared" si="475"/>
        <v>24.000000000000004</v>
      </c>
    </row>
    <row r="7606" spans="1:26"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t="str">
        <f>_xlfn.XLOOKUP(B7606,Returns!B:B,Returns!A:A,"No",0)</f>
        <v>No</v>
      </c>
      <c r="W7606">
        <f t="shared" si="472"/>
        <v>75.528000000000006</v>
      </c>
      <c r="X7606">
        <f t="shared" si="473"/>
        <v>4</v>
      </c>
      <c r="Y7606">
        <f t="shared" si="474"/>
        <v>30.211200000000005</v>
      </c>
      <c r="Z7606" s="12">
        <f t="shared" si="475"/>
        <v>-110.41666666666663</v>
      </c>
    </row>
    <row r="7607" spans="1:26"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t="str">
        <f>_xlfn.XLOOKUP(B7607,Returns!B:B,Returns!A:A,"No",0)</f>
        <v>No</v>
      </c>
      <c r="W7607">
        <f t="shared" si="472"/>
        <v>11.168000000000001</v>
      </c>
      <c r="X7607">
        <f t="shared" si="473"/>
        <v>4</v>
      </c>
      <c r="Y7607">
        <f t="shared" si="474"/>
        <v>4.4672000000000009</v>
      </c>
      <c r="Z7607" s="12">
        <f t="shared" si="475"/>
        <v>-37.499999999999979</v>
      </c>
    </row>
    <row r="7608" spans="1:26"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t="str">
        <f>_xlfn.XLOOKUP(B7608,Returns!B:B,Returns!A:A,"No",0)</f>
        <v>No</v>
      </c>
      <c r="W7608">
        <f t="shared" si="472"/>
        <v>11676.312000000002</v>
      </c>
      <c r="X7608">
        <f t="shared" si="473"/>
        <v>4</v>
      </c>
      <c r="Y7608">
        <f t="shared" si="474"/>
        <v>9341.0496000000021</v>
      </c>
      <c r="Z7608" s="12">
        <f t="shared" si="475"/>
        <v>1.0416666666666663</v>
      </c>
    </row>
    <row r="7609" spans="1:26"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t="str">
        <f>_xlfn.XLOOKUP(B7609,Returns!B:B,Returns!A:A,"No",0)</f>
        <v>No</v>
      </c>
      <c r="W7609">
        <f t="shared" si="472"/>
        <v>528.64</v>
      </c>
      <c r="X7609">
        <f t="shared" si="473"/>
        <v>3</v>
      </c>
      <c r="Y7609">
        <f t="shared" si="474"/>
        <v>422.91199999999998</v>
      </c>
      <c r="Z7609" s="12">
        <f t="shared" si="475"/>
        <v>4.6875</v>
      </c>
    </row>
    <row r="7610" spans="1:26"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t="str">
        <f>_xlfn.XLOOKUP(B7610,Returns!B:B,Returns!A:A,"No",0)</f>
        <v>No</v>
      </c>
      <c r="W7610">
        <f t="shared" si="472"/>
        <v>103.68</v>
      </c>
      <c r="X7610">
        <f t="shared" si="473"/>
        <v>4</v>
      </c>
      <c r="Y7610">
        <f t="shared" si="474"/>
        <v>103.68</v>
      </c>
      <c r="Z7610" s="12">
        <f t="shared" si="475"/>
        <v>12.000000000000002</v>
      </c>
    </row>
    <row r="7611" spans="1:26"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t="str">
        <f>_xlfn.XLOOKUP(B7611,Returns!B:B,Returns!A:A,"No",0)</f>
        <v>No</v>
      </c>
      <c r="W7611">
        <f t="shared" si="472"/>
        <v>160.71999999999997</v>
      </c>
      <c r="X7611">
        <f t="shared" si="473"/>
        <v>4</v>
      </c>
      <c r="Y7611">
        <f t="shared" si="474"/>
        <v>160.71999999999997</v>
      </c>
      <c r="Z7611" s="12">
        <f t="shared" si="475"/>
        <v>4.1428571428571415</v>
      </c>
    </row>
    <row r="7612" spans="1:26"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t="str">
        <f>_xlfn.XLOOKUP(B7612,Returns!B:B,Returns!A:A,"No",0)</f>
        <v>No</v>
      </c>
      <c r="W7612">
        <f t="shared" si="472"/>
        <v>58.320000000000007</v>
      </c>
      <c r="X7612">
        <f t="shared" si="473"/>
        <v>2</v>
      </c>
      <c r="Y7612">
        <f t="shared" si="474"/>
        <v>58.320000000000007</v>
      </c>
      <c r="Z7612" s="12">
        <f t="shared" si="475"/>
        <v>16</v>
      </c>
    </row>
    <row r="7613" spans="1:26"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t="str">
        <f>_xlfn.XLOOKUP(B7613,Returns!B:B,Returns!A:A,"No",0)</f>
        <v>No</v>
      </c>
      <c r="W7613">
        <f t="shared" si="472"/>
        <v>19.079999999999998</v>
      </c>
      <c r="X7613">
        <f t="shared" si="473"/>
        <v>3</v>
      </c>
      <c r="Y7613">
        <f t="shared" si="474"/>
        <v>19.079999999999998</v>
      </c>
      <c r="Z7613" s="12">
        <f t="shared" si="475"/>
        <v>22.499999999999996</v>
      </c>
    </row>
    <row r="7614" spans="1:26"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t="str">
        <f>_xlfn.XLOOKUP(B7614,Returns!B:B,Returns!A:A,"No",0)</f>
        <v>No</v>
      </c>
      <c r="W7614">
        <f t="shared" si="472"/>
        <v>5.81</v>
      </c>
      <c r="X7614">
        <f t="shared" si="473"/>
        <v>3</v>
      </c>
      <c r="Y7614">
        <f t="shared" si="474"/>
        <v>5.81</v>
      </c>
      <c r="Z7614" s="12">
        <f t="shared" si="475"/>
        <v>31</v>
      </c>
    </row>
    <row r="7615" spans="1:26"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t="str">
        <f>_xlfn.XLOOKUP(B7615,Returns!B:B,Returns!A:A,"No",0)</f>
        <v>No</v>
      </c>
      <c r="W7615">
        <f t="shared" si="472"/>
        <v>11.52</v>
      </c>
      <c r="X7615">
        <f t="shared" si="473"/>
        <v>3</v>
      </c>
      <c r="Y7615">
        <f t="shared" si="474"/>
        <v>11.52</v>
      </c>
      <c r="Z7615" s="12">
        <f t="shared" si="475"/>
        <v>15</v>
      </c>
    </row>
    <row r="7616" spans="1:26"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t="str">
        <f>_xlfn.XLOOKUP(B7616,Returns!B:B,Returns!A:A,"No",0)</f>
        <v>No</v>
      </c>
      <c r="W7616">
        <f t="shared" si="472"/>
        <v>44.730000000000004</v>
      </c>
      <c r="X7616">
        <f t="shared" si="473"/>
        <v>4</v>
      </c>
      <c r="Y7616">
        <f t="shared" si="474"/>
        <v>44.730000000000004</v>
      </c>
      <c r="Z7616" s="12">
        <f t="shared" si="475"/>
        <v>10.333333333333332</v>
      </c>
    </row>
    <row r="7617" spans="1:26"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t="str">
        <f>_xlfn.XLOOKUP(B7617,Returns!B:B,Returns!A:A,"No",0)</f>
        <v>No</v>
      </c>
      <c r="W7617">
        <f t="shared" si="472"/>
        <v>59.778000000000013</v>
      </c>
      <c r="X7617">
        <f t="shared" si="473"/>
        <v>4</v>
      </c>
      <c r="Y7617">
        <f t="shared" si="474"/>
        <v>17.933400000000006</v>
      </c>
      <c r="Z7617" s="12">
        <f t="shared" si="475"/>
        <v>-24.691358024691347</v>
      </c>
    </row>
    <row r="7618" spans="1:26"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t="str">
        <f>_xlfn.XLOOKUP(B7618,Returns!B:B,Returns!A:A,"No",0)</f>
        <v>No</v>
      </c>
      <c r="W7618">
        <f t="shared" si="472"/>
        <v>37.08</v>
      </c>
      <c r="X7618">
        <f t="shared" si="473"/>
        <v>6</v>
      </c>
      <c r="Y7618">
        <f t="shared" si="474"/>
        <v>37.08</v>
      </c>
      <c r="Z7618" s="12">
        <f t="shared" si="475"/>
        <v>23.5</v>
      </c>
    </row>
    <row r="7619" spans="1:26"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t="str">
        <f>_xlfn.XLOOKUP(B7619,Returns!B:B,Returns!A:A,"No",0)</f>
        <v>No</v>
      </c>
      <c r="W7619">
        <f t="shared" ref="W7619:W7682" si="476">R7619*S7619</f>
        <v>3399.8</v>
      </c>
      <c r="X7619">
        <f t="shared" ref="X7619:X7682" si="477">D7619-C7619</f>
        <v>6</v>
      </c>
      <c r="Y7619">
        <f t="shared" ref="Y7619:Y7682" si="478">W7619-(W7619*T7619)</f>
        <v>2719.84</v>
      </c>
      <c r="Z7619" s="12">
        <f t="shared" ref="Z7619:Z7682" si="479">(U7619/Y7619)*100</f>
        <v>8.1249999999999982</v>
      </c>
    </row>
    <row r="7620" spans="1:26"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t="str">
        <f>_xlfn.XLOOKUP(B7620,Returns!B:B,Returns!A:A,"No",0)</f>
        <v>No</v>
      </c>
      <c r="W7620">
        <f t="shared" si="476"/>
        <v>189.57600000000002</v>
      </c>
      <c r="X7620">
        <f t="shared" si="477"/>
        <v>2</v>
      </c>
      <c r="Y7620">
        <f t="shared" si="478"/>
        <v>151.66080000000002</v>
      </c>
      <c r="Z7620" s="12">
        <f t="shared" si="479"/>
        <v>6.2499999999999849</v>
      </c>
    </row>
    <row r="7621" spans="1:26"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t="str">
        <f>_xlfn.XLOOKUP(B7621,Returns!B:B,Returns!A:A,"No",0)</f>
        <v>No</v>
      </c>
      <c r="W7621">
        <f t="shared" si="476"/>
        <v>359.79999999999995</v>
      </c>
      <c r="X7621">
        <f t="shared" si="477"/>
        <v>2</v>
      </c>
      <c r="Y7621">
        <f t="shared" si="478"/>
        <v>287.83999999999997</v>
      </c>
      <c r="Z7621" s="12">
        <f t="shared" si="479"/>
        <v>2.5000000000000009</v>
      </c>
    </row>
    <row r="7622" spans="1:26"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t="str">
        <f>_xlfn.XLOOKUP(B7622,Returns!B:B,Returns!A:A,"No",0)</f>
        <v>No</v>
      </c>
      <c r="W7622">
        <f t="shared" si="476"/>
        <v>2699.6</v>
      </c>
      <c r="X7622">
        <f t="shared" si="477"/>
        <v>4</v>
      </c>
      <c r="Y7622">
        <f t="shared" si="478"/>
        <v>2159.6799999999998</v>
      </c>
      <c r="Z7622" s="12">
        <f t="shared" si="479"/>
        <v>2.1874999999999987</v>
      </c>
    </row>
    <row r="7623" spans="1:26"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t="str">
        <f>_xlfn.XLOOKUP(B7623,Returns!B:B,Returns!A:A,"No",0)</f>
        <v>No</v>
      </c>
      <c r="W7623">
        <f t="shared" si="476"/>
        <v>2901.3760000000002</v>
      </c>
      <c r="X7623">
        <f t="shared" si="477"/>
        <v>4</v>
      </c>
      <c r="Y7623">
        <f t="shared" si="478"/>
        <v>2321.1008000000002</v>
      </c>
      <c r="Z7623" s="12">
        <f t="shared" si="479"/>
        <v>2.34375</v>
      </c>
    </row>
    <row r="7624" spans="1:26"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t="str">
        <f>_xlfn.XLOOKUP(B7624,Returns!B:B,Returns!A:A,"No",0)</f>
        <v>No</v>
      </c>
      <c r="W7624">
        <f t="shared" si="476"/>
        <v>22.32</v>
      </c>
      <c r="X7624">
        <f t="shared" si="477"/>
        <v>4</v>
      </c>
      <c r="Y7624">
        <f t="shared" si="478"/>
        <v>22.32</v>
      </c>
      <c r="Z7624" s="12">
        <f t="shared" si="479"/>
        <v>11.666666666666666</v>
      </c>
    </row>
    <row r="7625" spans="1:26"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t="str">
        <f>_xlfn.XLOOKUP(B7625,Returns!B:B,Returns!A:A,"No",0)</f>
        <v>No</v>
      </c>
      <c r="W7625">
        <f t="shared" si="476"/>
        <v>39.479999999999997</v>
      </c>
      <c r="X7625">
        <f t="shared" si="477"/>
        <v>6</v>
      </c>
      <c r="Y7625">
        <f t="shared" si="478"/>
        <v>39.479999999999997</v>
      </c>
      <c r="Z7625" s="12">
        <f t="shared" si="479"/>
        <v>28.000000000000004</v>
      </c>
    </row>
    <row r="7626" spans="1:26"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t="str">
        <f>_xlfn.XLOOKUP(B7626,Returns!B:B,Returns!A:A,"No",0)</f>
        <v>No</v>
      </c>
      <c r="W7626">
        <f t="shared" si="476"/>
        <v>4252.5</v>
      </c>
      <c r="X7626">
        <f t="shared" si="477"/>
        <v>4</v>
      </c>
      <c r="Y7626">
        <f t="shared" si="478"/>
        <v>3827.25</v>
      </c>
      <c r="Z7626" s="12">
        <f t="shared" si="479"/>
        <v>6.4197530864197505</v>
      </c>
    </row>
    <row r="7627" spans="1:26"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t="str">
        <f>_xlfn.XLOOKUP(B7627,Returns!B:B,Returns!A:A,"No",0)</f>
        <v>No</v>
      </c>
      <c r="W7627">
        <f t="shared" si="476"/>
        <v>677.97</v>
      </c>
      <c r="X7627">
        <f t="shared" si="477"/>
        <v>4</v>
      </c>
      <c r="Y7627">
        <f t="shared" si="478"/>
        <v>677.97</v>
      </c>
      <c r="Z7627" s="12">
        <f t="shared" si="479"/>
        <v>2.8888888888888888</v>
      </c>
    </row>
    <row r="7628" spans="1:26"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t="str">
        <f>_xlfn.XLOOKUP(B7628,Returns!B:B,Returns!A:A,"No",0)</f>
        <v>No</v>
      </c>
      <c r="W7628">
        <f t="shared" si="476"/>
        <v>1953.7920000000004</v>
      </c>
      <c r="X7628">
        <f t="shared" si="477"/>
        <v>2</v>
      </c>
      <c r="Y7628">
        <f t="shared" si="478"/>
        <v>1563.0336000000002</v>
      </c>
      <c r="Z7628" s="12">
        <f t="shared" si="479"/>
        <v>1.8229166666666656</v>
      </c>
    </row>
    <row r="7629" spans="1:26"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t="str">
        <f>_xlfn.XLOOKUP(B7629,Returns!B:B,Returns!A:A,"No",0)</f>
        <v>No</v>
      </c>
      <c r="W7629">
        <f t="shared" si="476"/>
        <v>46.688000000000002</v>
      </c>
      <c r="X7629">
        <f t="shared" si="477"/>
        <v>2</v>
      </c>
      <c r="Y7629">
        <f t="shared" si="478"/>
        <v>37.3504</v>
      </c>
      <c r="Z7629" s="12">
        <f t="shared" si="479"/>
        <v>-3.9062500000000036</v>
      </c>
    </row>
    <row r="7630" spans="1:26"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t="str">
        <f>_xlfn.XLOOKUP(B7630,Returns!B:B,Returns!A:A,"No",0)</f>
        <v>No</v>
      </c>
      <c r="W7630">
        <f t="shared" si="476"/>
        <v>82.600000000000023</v>
      </c>
      <c r="X7630">
        <f t="shared" si="477"/>
        <v>2</v>
      </c>
      <c r="Y7630">
        <f t="shared" si="478"/>
        <v>66.080000000000013</v>
      </c>
      <c r="Z7630" s="12">
        <f t="shared" si="479"/>
        <v>8.1249999999999964</v>
      </c>
    </row>
    <row r="7631" spans="1:26"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t="str">
        <f>_xlfn.XLOOKUP(B7631,Returns!B:B,Returns!A:A,"No",0)</f>
        <v>No</v>
      </c>
      <c r="W7631">
        <f t="shared" si="476"/>
        <v>1678.6000000000001</v>
      </c>
      <c r="X7631">
        <f t="shared" si="477"/>
        <v>2</v>
      </c>
      <c r="Y7631">
        <f t="shared" si="478"/>
        <v>1342.88</v>
      </c>
      <c r="Z7631" s="12">
        <f t="shared" si="479"/>
        <v>8.4375</v>
      </c>
    </row>
    <row r="7632" spans="1:26"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t="str">
        <f>_xlfn.XLOOKUP(B7632,Returns!B:B,Returns!A:A,"No",0)</f>
        <v>No</v>
      </c>
      <c r="W7632">
        <f t="shared" si="476"/>
        <v>1763.6080000000002</v>
      </c>
      <c r="X7632">
        <f t="shared" si="477"/>
        <v>2</v>
      </c>
      <c r="Y7632">
        <f t="shared" si="478"/>
        <v>1410.8864000000001</v>
      </c>
      <c r="Z7632" s="12">
        <f t="shared" si="479"/>
        <v>6.2499999999999982</v>
      </c>
    </row>
    <row r="7633" spans="1:26"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t="str">
        <f>_xlfn.XLOOKUP(B7633,Returns!B:B,Returns!A:A,"No",0)</f>
        <v>No</v>
      </c>
      <c r="W7633">
        <f t="shared" si="476"/>
        <v>891.11399999999992</v>
      </c>
      <c r="X7633">
        <f t="shared" si="477"/>
        <v>2</v>
      </c>
      <c r="Y7633">
        <f t="shared" si="478"/>
        <v>623.77980000000002</v>
      </c>
      <c r="Z7633" s="12">
        <f t="shared" si="479"/>
        <v>-1.4577259475218654</v>
      </c>
    </row>
    <row r="7634" spans="1:26"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t="str">
        <f>_xlfn.XLOOKUP(B7634,Returns!B:B,Returns!A:A,"No",0)</f>
        <v>No</v>
      </c>
      <c r="W7634">
        <f t="shared" si="476"/>
        <v>9662.7199999999993</v>
      </c>
      <c r="X7634">
        <f t="shared" si="477"/>
        <v>3</v>
      </c>
      <c r="Y7634">
        <f t="shared" si="478"/>
        <v>9662.7199999999993</v>
      </c>
      <c r="Z7634" s="12">
        <f t="shared" si="479"/>
        <v>3.2500000000000009</v>
      </c>
    </row>
    <row r="7635" spans="1:26"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t="str">
        <f>_xlfn.XLOOKUP(B7635,Returns!B:B,Returns!A:A,"No",0)</f>
        <v>No</v>
      </c>
      <c r="W7635">
        <f t="shared" si="476"/>
        <v>12.53</v>
      </c>
      <c r="X7635">
        <f t="shared" si="477"/>
        <v>3</v>
      </c>
      <c r="Y7635">
        <f t="shared" si="478"/>
        <v>12.53</v>
      </c>
      <c r="Z7635" s="12">
        <f t="shared" si="479"/>
        <v>47</v>
      </c>
    </row>
    <row r="7636" spans="1:26"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t="str">
        <f>_xlfn.XLOOKUP(B7636,Returns!B:B,Returns!A:A,"No",0)</f>
        <v>No</v>
      </c>
      <c r="W7636">
        <f t="shared" si="476"/>
        <v>34.58</v>
      </c>
      <c r="X7636">
        <f t="shared" si="477"/>
        <v>3</v>
      </c>
      <c r="Y7636">
        <f t="shared" si="478"/>
        <v>34.58</v>
      </c>
      <c r="Z7636" s="12">
        <f t="shared" si="479"/>
        <v>28.999999999999996</v>
      </c>
    </row>
    <row r="7637" spans="1:26"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t="str">
        <f>_xlfn.XLOOKUP(B7637,Returns!B:B,Returns!A:A,"No",0)</f>
        <v>No</v>
      </c>
      <c r="W7637">
        <f t="shared" si="476"/>
        <v>300.98</v>
      </c>
      <c r="X7637">
        <f t="shared" si="477"/>
        <v>3</v>
      </c>
      <c r="Y7637">
        <f t="shared" si="478"/>
        <v>300.98</v>
      </c>
      <c r="Z7637" s="12">
        <f t="shared" si="479"/>
        <v>28.999999999999986</v>
      </c>
    </row>
    <row r="7638" spans="1:26"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t="str">
        <f>_xlfn.XLOOKUP(B7638,Returns!B:B,Returns!A:A,"No",0)</f>
        <v>No</v>
      </c>
      <c r="W7638">
        <f t="shared" si="476"/>
        <v>776.25</v>
      </c>
      <c r="X7638">
        <f t="shared" si="477"/>
        <v>3</v>
      </c>
      <c r="Y7638">
        <f t="shared" si="478"/>
        <v>776.25</v>
      </c>
      <c r="Z7638" s="12">
        <f t="shared" si="479"/>
        <v>9.9999999999999964</v>
      </c>
    </row>
    <row r="7639" spans="1:26"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t="str">
        <f>_xlfn.XLOOKUP(B7639,Returns!B:B,Returns!A:A,"No",0)</f>
        <v>No</v>
      </c>
      <c r="W7639">
        <f t="shared" si="476"/>
        <v>178.56</v>
      </c>
      <c r="X7639">
        <f t="shared" si="477"/>
        <v>6</v>
      </c>
      <c r="Y7639">
        <f t="shared" si="478"/>
        <v>178.56</v>
      </c>
      <c r="Z7639" s="12">
        <f t="shared" si="479"/>
        <v>8.6666666666666679</v>
      </c>
    </row>
    <row r="7640" spans="1:26"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t="str">
        <f>_xlfn.XLOOKUP(B7640,Returns!B:B,Returns!A:A,"No",0)</f>
        <v>No</v>
      </c>
      <c r="W7640">
        <f t="shared" si="476"/>
        <v>405.71999999999997</v>
      </c>
      <c r="X7640">
        <f t="shared" si="477"/>
        <v>6</v>
      </c>
      <c r="Y7640">
        <f t="shared" si="478"/>
        <v>405.71999999999997</v>
      </c>
      <c r="Z7640" s="12">
        <f t="shared" si="479"/>
        <v>6.7142857142857144</v>
      </c>
    </row>
    <row r="7641" spans="1:26"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t="str">
        <f>_xlfn.XLOOKUP(B7641,Returns!B:B,Returns!A:A,"No",0)</f>
        <v>No</v>
      </c>
      <c r="W7641">
        <f t="shared" si="476"/>
        <v>883.92</v>
      </c>
      <c r="X7641">
        <f t="shared" si="477"/>
        <v>6</v>
      </c>
      <c r="Y7641">
        <f t="shared" si="478"/>
        <v>883.92</v>
      </c>
      <c r="Z7641" s="12">
        <f t="shared" si="479"/>
        <v>11.5</v>
      </c>
    </row>
    <row r="7642" spans="1:26"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t="str">
        <f>_xlfn.XLOOKUP(B7642,Returns!B:B,Returns!A:A,"No",0)</f>
        <v>No</v>
      </c>
      <c r="W7642">
        <f t="shared" si="476"/>
        <v>408.23999999999995</v>
      </c>
      <c r="X7642">
        <f t="shared" si="477"/>
        <v>6</v>
      </c>
      <c r="Y7642">
        <f t="shared" si="478"/>
        <v>408.23999999999995</v>
      </c>
      <c r="Z7642" s="12">
        <f t="shared" si="479"/>
        <v>8.1666666666666661</v>
      </c>
    </row>
    <row r="7643" spans="1:26"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t="str">
        <f>_xlfn.XLOOKUP(B7643,Returns!B:B,Returns!A:A,"No",0)</f>
        <v>Yes</v>
      </c>
      <c r="W7643">
        <f t="shared" si="476"/>
        <v>4222.26</v>
      </c>
      <c r="X7643">
        <f t="shared" si="477"/>
        <v>1</v>
      </c>
      <c r="Y7643">
        <f t="shared" si="478"/>
        <v>1266.6780000000003</v>
      </c>
      <c r="Z7643" s="12">
        <f t="shared" si="479"/>
        <v>-74.074074074074048</v>
      </c>
    </row>
    <row r="7644" spans="1:26"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t="str">
        <f>_xlfn.XLOOKUP(B7644,Returns!B:B,Returns!A:A,"No",0)</f>
        <v>Yes</v>
      </c>
      <c r="W7644">
        <f t="shared" si="476"/>
        <v>71.616000000000014</v>
      </c>
      <c r="X7644">
        <f t="shared" si="477"/>
        <v>1</v>
      </c>
      <c r="Y7644">
        <f t="shared" si="478"/>
        <v>21.484800000000007</v>
      </c>
      <c r="Z7644" s="12">
        <f t="shared" si="479"/>
        <v>-69.444444444444429</v>
      </c>
    </row>
    <row r="7645" spans="1:26"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t="str">
        <f>_xlfn.XLOOKUP(B7645,Returns!B:B,Returns!A:A,"No",0)</f>
        <v>Yes</v>
      </c>
      <c r="W7645">
        <f t="shared" si="476"/>
        <v>47.904000000000011</v>
      </c>
      <c r="X7645">
        <f t="shared" si="477"/>
        <v>1</v>
      </c>
      <c r="Y7645">
        <f t="shared" si="478"/>
        <v>14.371200000000002</v>
      </c>
      <c r="Z7645" s="12">
        <f t="shared" si="479"/>
        <v>-63.888888888888872</v>
      </c>
    </row>
    <row r="7646" spans="1:26"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t="str">
        <f>_xlfn.XLOOKUP(B7646,Returns!B:B,Returns!A:A,"No",0)</f>
        <v>Yes</v>
      </c>
      <c r="W7646">
        <f t="shared" si="476"/>
        <v>339.79999999999995</v>
      </c>
      <c r="X7646">
        <f t="shared" si="477"/>
        <v>1</v>
      </c>
      <c r="Y7646">
        <f t="shared" si="478"/>
        <v>271.83999999999997</v>
      </c>
      <c r="Z7646" s="12">
        <f t="shared" si="479"/>
        <v>0.312500000000001</v>
      </c>
    </row>
    <row r="7647" spans="1:26"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t="str">
        <f>_xlfn.XLOOKUP(B7647,Returns!B:B,Returns!A:A,"No",0)</f>
        <v>No</v>
      </c>
      <c r="W7647">
        <f t="shared" si="476"/>
        <v>2676.672</v>
      </c>
      <c r="X7647">
        <f t="shared" si="477"/>
        <v>6</v>
      </c>
      <c r="Y7647">
        <f t="shared" si="478"/>
        <v>2141.3375999999998</v>
      </c>
      <c r="Z7647" s="12">
        <f t="shared" si="479"/>
        <v>4.1666666666666679</v>
      </c>
    </row>
    <row r="7648" spans="1:26"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t="str">
        <f>_xlfn.XLOOKUP(B7648,Returns!B:B,Returns!A:A,"No",0)</f>
        <v>No</v>
      </c>
      <c r="W7648">
        <f t="shared" si="476"/>
        <v>2599.98</v>
      </c>
      <c r="X7648">
        <f t="shared" si="477"/>
        <v>4</v>
      </c>
      <c r="Y7648">
        <f t="shared" si="478"/>
        <v>1299.99</v>
      </c>
      <c r="Z7648" s="12">
        <f t="shared" si="479"/>
        <v>-43.999999999999993</v>
      </c>
    </row>
    <row r="7649" spans="1:26"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t="str">
        <f>_xlfn.XLOOKUP(B7649,Returns!B:B,Returns!A:A,"No",0)</f>
        <v>No</v>
      </c>
      <c r="W7649">
        <f t="shared" si="476"/>
        <v>9.0879999999999992</v>
      </c>
      <c r="X7649">
        <f t="shared" si="477"/>
        <v>1</v>
      </c>
      <c r="Y7649">
        <f t="shared" si="478"/>
        <v>7.2703999999999995</v>
      </c>
      <c r="Z7649" s="12">
        <f t="shared" si="479"/>
        <v>22.656250000000004</v>
      </c>
    </row>
    <row r="7650" spans="1:26"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t="str">
        <f>_xlfn.XLOOKUP(B7650,Returns!B:B,Returns!A:A,"No",0)</f>
        <v>No</v>
      </c>
      <c r="W7650">
        <f t="shared" si="476"/>
        <v>5408.1280000000006</v>
      </c>
      <c r="X7650">
        <f t="shared" si="477"/>
        <v>1</v>
      </c>
      <c r="Y7650">
        <f t="shared" si="478"/>
        <v>4326.5024000000003</v>
      </c>
      <c r="Z7650" s="12">
        <f t="shared" si="479"/>
        <v>1.9531249999999987</v>
      </c>
    </row>
    <row r="7651" spans="1:26"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t="str">
        <f>_xlfn.XLOOKUP(B7651,Returns!B:B,Returns!A:A,"No",0)</f>
        <v>No</v>
      </c>
      <c r="W7651">
        <f t="shared" si="476"/>
        <v>13940.910000000002</v>
      </c>
      <c r="X7651">
        <f t="shared" si="477"/>
        <v>4</v>
      </c>
      <c r="Y7651">
        <f t="shared" si="478"/>
        <v>8364.5460000000003</v>
      </c>
      <c r="Z7651" s="12">
        <f t="shared" si="479"/>
        <v>-5.5555555555555562</v>
      </c>
    </row>
    <row r="7652" spans="1:26"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t="str">
        <f>_xlfn.XLOOKUP(B7652,Returns!B:B,Returns!A:A,"No",0)</f>
        <v>No</v>
      </c>
      <c r="W7652">
        <f t="shared" si="476"/>
        <v>59.616</v>
      </c>
      <c r="X7652">
        <f t="shared" si="477"/>
        <v>4</v>
      </c>
      <c r="Y7652">
        <f t="shared" si="478"/>
        <v>47.692799999999998</v>
      </c>
      <c r="Z7652" s="12">
        <f t="shared" si="479"/>
        <v>14.062499999999995</v>
      </c>
    </row>
    <row r="7653" spans="1:26"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t="str">
        <f>_xlfn.XLOOKUP(B7653,Returns!B:B,Returns!A:A,"No",0)</f>
        <v>No</v>
      </c>
      <c r="W7653">
        <f t="shared" si="476"/>
        <v>358.34400000000005</v>
      </c>
      <c r="X7653">
        <f t="shared" si="477"/>
        <v>1</v>
      </c>
      <c r="Y7653">
        <f t="shared" si="478"/>
        <v>286.67520000000002</v>
      </c>
      <c r="Z7653" s="12">
        <f t="shared" si="479"/>
        <v>-4.6875000000000018</v>
      </c>
    </row>
    <row r="7654" spans="1:26"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t="str">
        <f>_xlfn.XLOOKUP(B7654,Returns!B:B,Returns!A:A,"No",0)</f>
        <v>No</v>
      </c>
      <c r="W7654">
        <f t="shared" si="476"/>
        <v>236.32</v>
      </c>
      <c r="X7654">
        <f t="shared" si="477"/>
        <v>1</v>
      </c>
      <c r="Y7654">
        <f t="shared" si="478"/>
        <v>189.05599999999998</v>
      </c>
      <c r="Z7654" s="12">
        <f t="shared" si="479"/>
        <v>-13.281249999999995</v>
      </c>
    </row>
    <row r="7655" spans="1:26"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t="str">
        <f>_xlfn.XLOOKUP(B7655,Returns!B:B,Returns!A:A,"No",0)</f>
        <v>No</v>
      </c>
      <c r="W7655">
        <f t="shared" si="476"/>
        <v>78.239999999999995</v>
      </c>
      <c r="X7655">
        <f t="shared" si="477"/>
        <v>5</v>
      </c>
      <c r="Y7655">
        <f t="shared" si="478"/>
        <v>78.239999999999995</v>
      </c>
      <c r="Z7655" s="12">
        <f t="shared" si="479"/>
        <v>7.0000000000000018</v>
      </c>
    </row>
    <row r="7656" spans="1:26"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t="str">
        <f>_xlfn.XLOOKUP(B7656,Returns!B:B,Returns!A:A,"No",0)</f>
        <v>No</v>
      </c>
      <c r="W7656">
        <f t="shared" si="476"/>
        <v>323.83999999999997</v>
      </c>
      <c r="X7656">
        <f t="shared" si="477"/>
        <v>2</v>
      </c>
      <c r="Y7656">
        <f t="shared" si="478"/>
        <v>323.83999999999997</v>
      </c>
      <c r="Z7656" s="12">
        <f t="shared" si="479"/>
        <v>9</v>
      </c>
    </row>
    <row r="7657" spans="1:26"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t="str">
        <f>_xlfn.XLOOKUP(B7657,Returns!B:B,Returns!A:A,"No",0)</f>
        <v>No</v>
      </c>
      <c r="W7657">
        <f t="shared" si="476"/>
        <v>103.68</v>
      </c>
      <c r="X7657">
        <f t="shared" si="477"/>
        <v>2</v>
      </c>
      <c r="Y7657">
        <f t="shared" si="478"/>
        <v>103.68</v>
      </c>
      <c r="Z7657" s="12">
        <f t="shared" si="479"/>
        <v>12.000000000000002</v>
      </c>
    </row>
    <row r="7658" spans="1:26"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t="str">
        <f>_xlfn.XLOOKUP(B7658,Returns!B:B,Returns!A:A,"No",0)</f>
        <v>No</v>
      </c>
      <c r="W7658">
        <f t="shared" si="476"/>
        <v>213.92</v>
      </c>
      <c r="X7658">
        <f t="shared" si="477"/>
        <v>0</v>
      </c>
      <c r="Y7658">
        <f t="shared" si="478"/>
        <v>213.92</v>
      </c>
      <c r="Z7658" s="12">
        <f t="shared" si="479"/>
        <v>14.499999999999993</v>
      </c>
    </row>
    <row r="7659" spans="1:26"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t="str">
        <f>_xlfn.XLOOKUP(B7659,Returns!B:B,Returns!A:A,"No",0)</f>
        <v>No</v>
      </c>
      <c r="W7659">
        <f t="shared" si="476"/>
        <v>751.04</v>
      </c>
      <c r="X7659">
        <f t="shared" si="477"/>
        <v>0</v>
      </c>
      <c r="Y7659">
        <f t="shared" si="478"/>
        <v>751.04</v>
      </c>
      <c r="Z7659" s="12">
        <f t="shared" si="479"/>
        <v>10.25</v>
      </c>
    </row>
    <row r="7660" spans="1:26"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t="str">
        <f>_xlfn.XLOOKUP(B7660,Returns!B:B,Returns!A:A,"No",0)</f>
        <v>No</v>
      </c>
      <c r="W7660">
        <f t="shared" si="476"/>
        <v>307.10400000000004</v>
      </c>
      <c r="X7660">
        <f t="shared" si="477"/>
        <v>3</v>
      </c>
      <c r="Y7660">
        <f t="shared" si="478"/>
        <v>92.131200000000035</v>
      </c>
      <c r="Z7660" s="12">
        <f t="shared" si="479"/>
        <v>-58.333333333333279</v>
      </c>
    </row>
    <row r="7661" spans="1:26"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t="str">
        <f>_xlfn.XLOOKUP(B7661,Returns!B:B,Returns!A:A,"No",0)</f>
        <v>No</v>
      </c>
      <c r="W7661">
        <f t="shared" si="476"/>
        <v>269.5</v>
      </c>
      <c r="X7661">
        <f t="shared" si="477"/>
        <v>4</v>
      </c>
      <c r="Y7661">
        <f t="shared" si="478"/>
        <v>269.5</v>
      </c>
      <c r="Z7661" s="12">
        <f t="shared" si="479"/>
        <v>9.6</v>
      </c>
    </row>
    <row r="7662" spans="1:26"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t="str">
        <f>_xlfn.XLOOKUP(B7662,Returns!B:B,Returns!A:A,"No",0)</f>
        <v>No</v>
      </c>
      <c r="W7662">
        <f t="shared" si="476"/>
        <v>230.18400000000003</v>
      </c>
      <c r="X7662">
        <f t="shared" si="477"/>
        <v>5</v>
      </c>
      <c r="Y7662">
        <f t="shared" si="478"/>
        <v>92.073600000000027</v>
      </c>
      <c r="Z7662" s="12">
        <f t="shared" si="479"/>
        <v>-58.3333333333333</v>
      </c>
    </row>
    <row r="7663" spans="1:26"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t="str">
        <f>_xlfn.XLOOKUP(B7663,Returns!B:B,Returns!A:A,"No",0)</f>
        <v>No</v>
      </c>
      <c r="W7663">
        <f t="shared" si="476"/>
        <v>73.009999999999991</v>
      </c>
      <c r="X7663">
        <f t="shared" si="477"/>
        <v>5</v>
      </c>
      <c r="Y7663">
        <f t="shared" si="478"/>
        <v>14.601999999999997</v>
      </c>
      <c r="Z7663" s="12">
        <f t="shared" si="479"/>
        <v>-125.00000000000007</v>
      </c>
    </row>
    <row r="7664" spans="1:26"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t="str">
        <f>_xlfn.XLOOKUP(B7664,Returns!B:B,Returns!A:A,"No",0)</f>
        <v>No</v>
      </c>
      <c r="W7664">
        <f t="shared" si="476"/>
        <v>496</v>
      </c>
      <c r="X7664">
        <f t="shared" si="477"/>
        <v>2</v>
      </c>
      <c r="Y7664">
        <f t="shared" si="478"/>
        <v>496</v>
      </c>
      <c r="Z7664" s="12">
        <f t="shared" si="479"/>
        <v>5.2</v>
      </c>
    </row>
    <row r="7665" spans="1:26"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t="str">
        <f>_xlfn.XLOOKUP(B7665,Returns!B:B,Returns!A:A,"No",0)</f>
        <v>No</v>
      </c>
      <c r="W7665">
        <f t="shared" si="476"/>
        <v>79.600000000000009</v>
      </c>
      <c r="X7665">
        <f t="shared" si="477"/>
        <v>6</v>
      </c>
      <c r="Y7665">
        <f t="shared" si="478"/>
        <v>63.680000000000007</v>
      </c>
      <c r="Z7665" s="12">
        <f t="shared" si="479"/>
        <v>4.3749999999999964</v>
      </c>
    </row>
    <row r="7666" spans="1:26"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t="str">
        <f>_xlfn.XLOOKUP(B7666,Returns!B:B,Returns!A:A,"No",0)</f>
        <v>No</v>
      </c>
      <c r="W7666">
        <f t="shared" si="476"/>
        <v>519.67999999999995</v>
      </c>
      <c r="X7666">
        <f t="shared" si="477"/>
        <v>4</v>
      </c>
      <c r="Y7666">
        <f t="shared" si="478"/>
        <v>519.67999999999995</v>
      </c>
      <c r="Z7666" s="12">
        <f t="shared" si="479"/>
        <v>1.9999999999999987</v>
      </c>
    </row>
    <row r="7667" spans="1:26"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t="str">
        <f>_xlfn.XLOOKUP(B7667,Returns!B:B,Returns!A:A,"No",0)</f>
        <v>No</v>
      </c>
      <c r="W7667">
        <f t="shared" si="476"/>
        <v>30.4</v>
      </c>
      <c r="X7667">
        <f t="shared" si="477"/>
        <v>4</v>
      </c>
      <c r="Y7667">
        <f t="shared" si="478"/>
        <v>30.4</v>
      </c>
      <c r="Z7667" s="12">
        <f t="shared" si="479"/>
        <v>46</v>
      </c>
    </row>
    <row r="7668" spans="1:26"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t="str">
        <f>_xlfn.XLOOKUP(B7668,Returns!B:B,Returns!A:A,"No",0)</f>
        <v>No</v>
      </c>
      <c r="W7668">
        <f t="shared" si="476"/>
        <v>48599.19</v>
      </c>
      <c r="X7668">
        <f t="shared" si="477"/>
        <v>4</v>
      </c>
      <c r="Y7668">
        <f t="shared" si="478"/>
        <v>48599.19</v>
      </c>
      <c r="Z7668" s="12">
        <f t="shared" si="479"/>
        <v>5.333333333333333</v>
      </c>
    </row>
    <row r="7669" spans="1:26"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t="str">
        <f>_xlfn.XLOOKUP(B7669,Returns!B:B,Returns!A:A,"No",0)</f>
        <v>No</v>
      </c>
      <c r="W7669">
        <f t="shared" si="476"/>
        <v>357.3</v>
      </c>
      <c r="X7669">
        <f t="shared" si="477"/>
        <v>4</v>
      </c>
      <c r="Y7669">
        <f t="shared" si="478"/>
        <v>357.3</v>
      </c>
      <c r="Z7669" s="12">
        <f t="shared" si="479"/>
        <v>9.6666666666666643</v>
      </c>
    </row>
    <row r="7670" spans="1:26"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t="str">
        <f>_xlfn.XLOOKUP(B7670,Returns!B:B,Returns!A:A,"No",0)</f>
        <v>No</v>
      </c>
      <c r="W7670">
        <f t="shared" si="476"/>
        <v>240.48</v>
      </c>
      <c r="X7670">
        <f t="shared" si="477"/>
        <v>2</v>
      </c>
      <c r="Y7670">
        <f t="shared" si="478"/>
        <v>240.48</v>
      </c>
      <c r="Z7670" s="12">
        <f t="shared" si="479"/>
        <v>8</v>
      </c>
    </row>
    <row r="7671" spans="1:26"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t="str">
        <f>_xlfn.XLOOKUP(B7671,Returns!B:B,Returns!A:A,"No",0)</f>
        <v>No</v>
      </c>
      <c r="W7671">
        <f t="shared" si="476"/>
        <v>179.82</v>
      </c>
      <c r="X7671">
        <f t="shared" si="477"/>
        <v>2</v>
      </c>
      <c r="Y7671">
        <f t="shared" si="478"/>
        <v>179.82</v>
      </c>
      <c r="Z7671" s="12">
        <f t="shared" si="479"/>
        <v>15.666666666666664</v>
      </c>
    </row>
    <row r="7672" spans="1:26"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t="str">
        <f>_xlfn.XLOOKUP(B7672,Returns!B:B,Returns!A:A,"No",0)</f>
        <v>No</v>
      </c>
      <c r="W7672">
        <f t="shared" si="476"/>
        <v>519.96</v>
      </c>
      <c r="X7672">
        <f t="shared" si="477"/>
        <v>2</v>
      </c>
      <c r="Y7672">
        <f t="shared" si="478"/>
        <v>519.96</v>
      </c>
      <c r="Z7672" s="12">
        <f t="shared" si="479"/>
        <v>17</v>
      </c>
    </row>
    <row r="7673" spans="1:26"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t="str">
        <f>_xlfn.XLOOKUP(B7673,Returns!B:B,Returns!A:A,"No",0)</f>
        <v>No</v>
      </c>
      <c r="W7673">
        <f t="shared" si="476"/>
        <v>170.98</v>
      </c>
      <c r="X7673">
        <f t="shared" si="477"/>
        <v>2</v>
      </c>
      <c r="Y7673">
        <f t="shared" si="478"/>
        <v>170.98</v>
      </c>
      <c r="Z7673" s="12">
        <f t="shared" si="479"/>
        <v>19</v>
      </c>
    </row>
    <row r="7674" spans="1:26"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t="str">
        <f>_xlfn.XLOOKUP(B7674,Returns!B:B,Returns!A:A,"No",0)</f>
        <v>No</v>
      </c>
      <c r="W7674">
        <f t="shared" si="476"/>
        <v>116.91</v>
      </c>
      <c r="X7674">
        <f t="shared" si="477"/>
        <v>2</v>
      </c>
      <c r="Y7674">
        <f t="shared" si="478"/>
        <v>116.91</v>
      </c>
      <c r="Z7674" s="12">
        <f t="shared" si="479"/>
        <v>3.9999999999999996</v>
      </c>
    </row>
    <row r="7675" spans="1:26"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t="str">
        <f>_xlfn.XLOOKUP(B7675,Returns!B:B,Returns!A:A,"No",0)</f>
        <v>No</v>
      </c>
      <c r="W7675">
        <f t="shared" si="476"/>
        <v>774.5</v>
      </c>
      <c r="X7675">
        <f t="shared" si="477"/>
        <v>2</v>
      </c>
      <c r="Y7675">
        <f t="shared" si="478"/>
        <v>774.5</v>
      </c>
      <c r="Z7675" s="12">
        <f t="shared" si="479"/>
        <v>9</v>
      </c>
    </row>
    <row r="7676" spans="1:26"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t="str">
        <f>_xlfn.XLOOKUP(B7676,Returns!B:B,Returns!A:A,"No",0)</f>
        <v>No</v>
      </c>
      <c r="W7676">
        <f t="shared" si="476"/>
        <v>1784.2719999999999</v>
      </c>
      <c r="X7676">
        <f t="shared" si="477"/>
        <v>2</v>
      </c>
      <c r="Y7676">
        <f t="shared" si="478"/>
        <v>1248.9904000000001</v>
      </c>
      <c r="Z7676" s="12">
        <f t="shared" si="479"/>
        <v>0</v>
      </c>
    </row>
    <row r="7677" spans="1:26"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t="str">
        <f>_xlfn.XLOOKUP(B7677,Returns!B:B,Returns!A:A,"No",0)</f>
        <v>No</v>
      </c>
      <c r="W7677">
        <f t="shared" si="476"/>
        <v>458.82</v>
      </c>
      <c r="X7677">
        <f t="shared" si="477"/>
        <v>3</v>
      </c>
      <c r="Y7677">
        <f t="shared" si="478"/>
        <v>458.82</v>
      </c>
      <c r="Z7677" s="12">
        <f t="shared" si="479"/>
        <v>9.0000000000000018</v>
      </c>
    </row>
    <row r="7678" spans="1:26"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t="str">
        <f>_xlfn.XLOOKUP(B7678,Returns!B:B,Returns!A:A,"No",0)</f>
        <v>No</v>
      </c>
      <c r="W7678">
        <f t="shared" si="476"/>
        <v>70.415999999999997</v>
      </c>
      <c r="X7678">
        <f t="shared" si="477"/>
        <v>0</v>
      </c>
      <c r="Y7678">
        <f t="shared" si="478"/>
        <v>56.332799999999999</v>
      </c>
      <c r="Z7678" s="12">
        <f t="shared" si="479"/>
        <v>8.8541666666666643</v>
      </c>
    </row>
    <row r="7679" spans="1:26"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t="str">
        <f>_xlfn.XLOOKUP(B7679,Returns!B:B,Returns!A:A,"No",0)</f>
        <v>No</v>
      </c>
      <c r="W7679">
        <f t="shared" si="476"/>
        <v>782.56</v>
      </c>
      <c r="X7679">
        <f t="shared" si="477"/>
        <v>7</v>
      </c>
      <c r="Y7679">
        <f t="shared" si="478"/>
        <v>782.56</v>
      </c>
      <c r="Z7679" s="12">
        <f t="shared" si="479"/>
        <v>11.75</v>
      </c>
    </row>
    <row r="7680" spans="1:26"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t="str">
        <f>_xlfn.XLOOKUP(B7680,Returns!B:B,Returns!A:A,"No",0)</f>
        <v>No</v>
      </c>
      <c r="W7680">
        <f t="shared" si="476"/>
        <v>44.820000000000007</v>
      </c>
      <c r="X7680">
        <f t="shared" si="477"/>
        <v>7</v>
      </c>
      <c r="Y7680">
        <f t="shared" si="478"/>
        <v>44.820000000000007</v>
      </c>
      <c r="Z7680" s="12">
        <f t="shared" si="479"/>
        <v>15.666666666666664</v>
      </c>
    </row>
    <row r="7681" spans="1:26"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t="str">
        <f>_xlfn.XLOOKUP(B7681,Returns!B:B,Returns!A:A,"No",0)</f>
        <v>No</v>
      </c>
      <c r="W7681">
        <f t="shared" si="476"/>
        <v>6751.2</v>
      </c>
      <c r="X7681">
        <f t="shared" si="477"/>
        <v>7</v>
      </c>
      <c r="Y7681">
        <f t="shared" si="478"/>
        <v>6751.2</v>
      </c>
      <c r="Z7681" s="12">
        <f t="shared" si="479"/>
        <v>11.000000000000002</v>
      </c>
    </row>
    <row r="7682" spans="1:26"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t="str">
        <f>_xlfn.XLOOKUP(B7682,Returns!B:B,Returns!A:A,"No",0)</f>
        <v>No</v>
      </c>
      <c r="W7682">
        <f t="shared" si="476"/>
        <v>683.92</v>
      </c>
      <c r="X7682">
        <f t="shared" si="477"/>
        <v>7</v>
      </c>
      <c r="Y7682">
        <f t="shared" si="478"/>
        <v>683.92</v>
      </c>
      <c r="Z7682" s="12">
        <f t="shared" si="479"/>
        <v>11.500000000000002</v>
      </c>
    </row>
    <row r="7683" spans="1:26"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t="str">
        <f>_xlfn.XLOOKUP(B7683,Returns!B:B,Returns!A:A,"No",0)</f>
        <v>No</v>
      </c>
      <c r="W7683">
        <f t="shared" ref="W7683:W7746" si="480">R7683*S7683</f>
        <v>3635.2799999999997</v>
      </c>
      <c r="X7683">
        <f t="shared" ref="X7683:X7746" si="481">D7683-C7683</f>
        <v>7</v>
      </c>
      <c r="Y7683">
        <f t="shared" ref="Y7683:Y7746" si="482">W7683-(W7683*T7683)</f>
        <v>3635.2799999999997</v>
      </c>
      <c r="Z7683" s="12">
        <f t="shared" ref="Z7683:Z7746" si="483">(U7683/Y7683)*100</f>
        <v>4.1666666666666679</v>
      </c>
    </row>
    <row r="7684" spans="1:26"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t="str">
        <f>_xlfn.XLOOKUP(B7684,Returns!B:B,Returns!A:A,"No",0)</f>
        <v>No</v>
      </c>
      <c r="W7684">
        <f t="shared" si="480"/>
        <v>186.732</v>
      </c>
      <c r="X7684">
        <f t="shared" si="481"/>
        <v>3</v>
      </c>
      <c r="Y7684">
        <f t="shared" si="482"/>
        <v>168.05879999999999</v>
      </c>
      <c r="Z7684" s="12">
        <f t="shared" si="483"/>
        <v>24.69135802469134</v>
      </c>
    </row>
    <row r="7685" spans="1:26"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t="str">
        <f>_xlfn.XLOOKUP(B7685,Returns!B:B,Returns!A:A,"No",0)</f>
        <v>No</v>
      </c>
      <c r="W7685">
        <f t="shared" si="480"/>
        <v>11438.91</v>
      </c>
      <c r="X7685">
        <f t="shared" si="481"/>
        <v>3</v>
      </c>
      <c r="Y7685">
        <f t="shared" si="482"/>
        <v>11438.91</v>
      </c>
      <c r="Z7685" s="12">
        <f t="shared" si="483"/>
        <v>16.666666666666668</v>
      </c>
    </row>
    <row r="7686" spans="1:26"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t="str">
        <f>_xlfn.XLOOKUP(B7686,Returns!B:B,Returns!A:A,"No",0)</f>
        <v>No</v>
      </c>
      <c r="W7686">
        <f t="shared" si="480"/>
        <v>237.816</v>
      </c>
      <c r="X7686">
        <f t="shared" si="481"/>
        <v>7</v>
      </c>
      <c r="Y7686">
        <f t="shared" si="482"/>
        <v>190.25280000000001</v>
      </c>
      <c r="Z7686" s="12">
        <f t="shared" si="483"/>
        <v>5.0347222222222214</v>
      </c>
    </row>
    <row r="7687" spans="1:26"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t="str">
        <f>_xlfn.XLOOKUP(B7687,Returns!B:B,Returns!A:A,"No",0)</f>
        <v>No</v>
      </c>
      <c r="W7687">
        <f t="shared" si="480"/>
        <v>625.99</v>
      </c>
      <c r="X7687">
        <f t="shared" si="481"/>
        <v>7</v>
      </c>
      <c r="Y7687">
        <f t="shared" si="482"/>
        <v>625.99</v>
      </c>
      <c r="Z7687" s="12">
        <f t="shared" si="483"/>
        <v>29.999999999999993</v>
      </c>
    </row>
    <row r="7688" spans="1:26"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t="str">
        <f>_xlfn.XLOOKUP(B7688,Returns!B:B,Returns!A:A,"No",0)</f>
        <v>No</v>
      </c>
      <c r="W7688">
        <f t="shared" si="480"/>
        <v>14117.49</v>
      </c>
      <c r="X7688">
        <f t="shared" si="481"/>
        <v>4</v>
      </c>
      <c r="Y7688">
        <f t="shared" si="482"/>
        <v>14117.49</v>
      </c>
      <c r="Z7688" s="12">
        <f t="shared" si="483"/>
        <v>2.3333333333333335</v>
      </c>
    </row>
    <row r="7689" spans="1:26"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t="str">
        <f>_xlfn.XLOOKUP(B7689,Returns!B:B,Returns!A:A,"No",0)</f>
        <v>No</v>
      </c>
      <c r="W7689">
        <f t="shared" si="480"/>
        <v>17.3</v>
      </c>
      <c r="X7689">
        <f t="shared" si="481"/>
        <v>4</v>
      </c>
      <c r="Y7689">
        <f t="shared" si="482"/>
        <v>17.3</v>
      </c>
      <c r="Z7689" s="12">
        <f t="shared" si="483"/>
        <v>48</v>
      </c>
    </row>
    <row r="7690" spans="1:26"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t="str">
        <f>_xlfn.XLOOKUP(B7690,Returns!B:B,Returns!A:A,"No",0)</f>
        <v>No</v>
      </c>
      <c r="W7690">
        <f t="shared" si="480"/>
        <v>1280</v>
      </c>
      <c r="X7690">
        <f t="shared" si="481"/>
        <v>4</v>
      </c>
      <c r="Y7690">
        <f t="shared" si="482"/>
        <v>1280</v>
      </c>
      <c r="Z7690" s="12">
        <f t="shared" si="483"/>
        <v>4.875</v>
      </c>
    </row>
    <row r="7691" spans="1:26"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t="str">
        <f>_xlfn.XLOOKUP(B7691,Returns!B:B,Returns!A:A,"No",0)</f>
        <v>No</v>
      </c>
      <c r="W7691">
        <f t="shared" si="480"/>
        <v>539.81999999999994</v>
      </c>
      <c r="X7691">
        <f t="shared" si="481"/>
        <v>2</v>
      </c>
      <c r="Y7691">
        <f t="shared" si="482"/>
        <v>539.81999999999994</v>
      </c>
      <c r="Z7691" s="12">
        <f t="shared" si="483"/>
        <v>9.3333333333333357</v>
      </c>
    </row>
    <row r="7692" spans="1:26"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t="str">
        <f>_xlfn.XLOOKUP(B7692,Returns!B:B,Returns!A:A,"No",0)</f>
        <v>No</v>
      </c>
      <c r="W7692">
        <f t="shared" si="480"/>
        <v>2618.8200000000002</v>
      </c>
      <c r="X7692">
        <f t="shared" si="481"/>
        <v>2</v>
      </c>
      <c r="Y7692">
        <f t="shared" si="482"/>
        <v>2618.8200000000002</v>
      </c>
      <c r="Z7692" s="12">
        <f t="shared" si="483"/>
        <v>5.9999999999999982</v>
      </c>
    </row>
    <row r="7693" spans="1:26"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t="str">
        <f>_xlfn.XLOOKUP(B7693,Returns!B:B,Returns!A:A,"No",0)</f>
        <v>No</v>
      </c>
      <c r="W7693">
        <f t="shared" si="480"/>
        <v>25.92</v>
      </c>
      <c r="X7693">
        <f t="shared" si="481"/>
        <v>2</v>
      </c>
      <c r="Y7693">
        <f t="shared" si="482"/>
        <v>25.92</v>
      </c>
      <c r="Z7693" s="12">
        <f t="shared" si="483"/>
        <v>24.000000000000004</v>
      </c>
    </row>
    <row r="7694" spans="1:26"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t="str">
        <f>_xlfn.XLOOKUP(B7694,Returns!B:B,Returns!A:A,"No",0)</f>
        <v>No</v>
      </c>
      <c r="W7694">
        <f t="shared" si="480"/>
        <v>532.80000000000007</v>
      </c>
      <c r="X7694">
        <f t="shared" si="481"/>
        <v>5</v>
      </c>
      <c r="Y7694">
        <f t="shared" si="482"/>
        <v>532.80000000000007</v>
      </c>
      <c r="Z7694" s="12">
        <f t="shared" si="483"/>
        <v>8.3333333333333321</v>
      </c>
    </row>
    <row r="7695" spans="1:26"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t="str">
        <f>_xlfn.XLOOKUP(B7695,Returns!B:B,Returns!A:A,"No",0)</f>
        <v>No</v>
      </c>
      <c r="W7695">
        <f t="shared" si="480"/>
        <v>1279.8720000000001</v>
      </c>
      <c r="X7695">
        <f t="shared" si="481"/>
        <v>5</v>
      </c>
      <c r="Y7695">
        <f t="shared" si="482"/>
        <v>1023.8976</v>
      </c>
      <c r="Z7695" s="12">
        <f t="shared" si="483"/>
        <v>3.5156249999999951</v>
      </c>
    </row>
    <row r="7696" spans="1:26"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t="str">
        <f>_xlfn.XLOOKUP(B7696,Returns!B:B,Returns!A:A,"No",0)</f>
        <v>Yes</v>
      </c>
      <c r="W7696">
        <f t="shared" si="480"/>
        <v>1175.2160000000001</v>
      </c>
      <c r="X7696">
        <f t="shared" si="481"/>
        <v>0</v>
      </c>
      <c r="Y7696">
        <f t="shared" si="482"/>
        <v>940.17280000000005</v>
      </c>
      <c r="Z7696" s="12">
        <f t="shared" si="483"/>
        <v>1.5624999999999996</v>
      </c>
    </row>
    <row r="7697" spans="1:26"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t="str">
        <f>_xlfn.XLOOKUP(B7697,Returns!B:B,Returns!A:A,"No",0)</f>
        <v>No</v>
      </c>
      <c r="W7697">
        <f t="shared" si="480"/>
        <v>819.80000000000007</v>
      </c>
      <c r="X7697">
        <f t="shared" si="481"/>
        <v>3</v>
      </c>
      <c r="Y7697">
        <f t="shared" si="482"/>
        <v>655.84</v>
      </c>
      <c r="Z7697" s="12">
        <f t="shared" si="483"/>
        <v>9.0625</v>
      </c>
    </row>
    <row r="7698" spans="1:26"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t="str">
        <f>_xlfn.XLOOKUP(B7698,Returns!B:B,Returns!A:A,"No",0)</f>
        <v>No</v>
      </c>
      <c r="W7698">
        <f t="shared" si="480"/>
        <v>20.927999999999994</v>
      </c>
      <c r="X7698">
        <f t="shared" si="481"/>
        <v>3</v>
      </c>
      <c r="Y7698">
        <f t="shared" si="482"/>
        <v>4.1855999999999973</v>
      </c>
      <c r="Z7698" s="12">
        <f t="shared" si="483"/>
        <v>-193.75000000000014</v>
      </c>
    </row>
    <row r="7699" spans="1:26"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t="str">
        <f>_xlfn.XLOOKUP(B7699,Returns!B:B,Returns!A:A,"No",0)</f>
        <v>No</v>
      </c>
      <c r="W7699">
        <f t="shared" si="480"/>
        <v>2399.96</v>
      </c>
      <c r="X7699">
        <f t="shared" si="481"/>
        <v>4</v>
      </c>
      <c r="Y7699">
        <f t="shared" si="482"/>
        <v>2399.96</v>
      </c>
      <c r="Z7699" s="12">
        <f t="shared" si="483"/>
        <v>19.5</v>
      </c>
    </row>
    <row r="7700" spans="1:26"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t="str">
        <f>_xlfn.XLOOKUP(B7700,Returns!B:B,Returns!A:A,"No",0)</f>
        <v>No</v>
      </c>
      <c r="W7700">
        <f t="shared" si="480"/>
        <v>73.849999999999994</v>
      </c>
      <c r="X7700">
        <f t="shared" si="481"/>
        <v>4</v>
      </c>
      <c r="Y7700">
        <f t="shared" si="482"/>
        <v>73.849999999999994</v>
      </c>
      <c r="Z7700" s="12">
        <f t="shared" si="483"/>
        <v>3.000000000000008</v>
      </c>
    </row>
    <row r="7701" spans="1:26"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t="str">
        <f>_xlfn.XLOOKUP(B7701,Returns!B:B,Returns!A:A,"No",0)</f>
        <v>No</v>
      </c>
      <c r="W7701">
        <f t="shared" si="480"/>
        <v>77.13</v>
      </c>
      <c r="X7701">
        <f t="shared" si="481"/>
        <v>4</v>
      </c>
      <c r="Y7701">
        <f t="shared" si="482"/>
        <v>77.13</v>
      </c>
      <c r="Z7701" s="12">
        <f t="shared" si="483"/>
        <v>8.6666666666666679</v>
      </c>
    </row>
    <row r="7702" spans="1:26"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t="str">
        <f>_xlfn.XLOOKUP(B7702,Returns!B:B,Returns!A:A,"No",0)</f>
        <v>No</v>
      </c>
      <c r="W7702">
        <f t="shared" si="480"/>
        <v>103.68</v>
      </c>
      <c r="X7702">
        <f t="shared" si="481"/>
        <v>4</v>
      </c>
      <c r="Y7702">
        <f t="shared" si="482"/>
        <v>103.68</v>
      </c>
      <c r="Z7702" s="12">
        <f t="shared" si="483"/>
        <v>7.8333333333333321</v>
      </c>
    </row>
    <row r="7703" spans="1:26"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t="str">
        <f>_xlfn.XLOOKUP(B7703,Returns!B:B,Returns!A:A,"No",0)</f>
        <v>No</v>
      </c>
      <c r="W7703">
        <f t="shared" si="480"/>
        <v>1053.164</v>
      </c>
      <c r="X7703">
        <f t="shared" si="481"/>
        <v>4</v>
      </c>
      <c r="Y7703">
        <f t="shared" si="482"/>
        <v>737.21479999999997</v>
      </c>
      <c r="Z7703" s="12">
        <f t="shared" si="483"/>
        <v>-7.1428571428571379</v>
      </c>
    </row>
    <row r="7704" spans="1:26"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t="str">
        <f>_xlfn.XLOOKUP(B7704,Returns!B:B,Returns!A:A,"No",0)</f>
        <v>No</v>
      </c>
      <c r="W7704">
        <f t="shared" si="480"/>
        <v>23.12</v>
      </c>
      <c r="X7704">
        <f t="shared" si="481"/>
        <v>7</v>
      </c>
      <c r="Y7704">
        <f t="shared" si="482"/>
        <v>23.12</v>
      </c>
      <c r="Z7704" s="12">
        <f t="shared" si="483"/>
        <v>24.500000000000004</v>
      </c>
    </row>
    <row r="7705" spans="1:26"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t="str">
        <f>_xlfn.XLOOKUP(B7705,Returns!B:B,Returns!A:A,"No",0)</f>
        <v>No</v>
      </c>
      <c r="W7705">
        <f t="shared" si="480"/>
        <v>629.90999999999985</v>
      </c>
      <c r="X7705">
        <f t="shared" si="481"/>
        <v>7</v>
      </c>
      <c r="Y7705">
        <f t="shared" si="482"/>
        <v>629.90999999999985</v>
      </c>
      <c r="Z7705" s="12">
        <f t="shared" si="483"/>
        <v>9.3333333333333357</v>
      </c>
    </row>
    <row r="7706" spans="1:26"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t="str">
        <f>_xlfn.XLOOKUP(B7706,Returns!B:B,Returns!A:A,"No",0)</f>
        <v>No</v>
      </c>
      <c r="W7706">
        <f t="shared" si="480"/>
        <v>1791.36</v>
      </c>
      <c r="X7706">
        <f t="shared" si="481"/>
        <v>7</v>
      </c>
      <c r="Y7706">
        <f t="shared" si="482"/>
        <v>1791.36</v>
      </c>
      <c r="Z7706" s="12">
        <f t="shared" si="483"/>
        <v>5.4999999999999982</v>
      </c>
    </row>
    <row r="7707" spans="1:26"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t="str">
        <f>_xlfn.XLOOKUP(B7707,Returns!B:B,Returns!A:A,"No",0)</f>
        <v>No</v>
      </c>
      <c r="W7707">
        <f t="shared" si="480"/>
        <v>1439.91</v>
      </c>
      <c r="X7707">
        <f t="shared" si="481"/>
        <v>7</v>
      </c>
      <c r="Y7707">
        <f t="shared" si="482"/>
        <v>1439.91</v>
      </c>
      <c r="Z7707" s="12">
        <f t="shared" si="483"/>
        <v>11.333333333333332</v>
      </c>
    </row>
    <row r="7708" spans="1:26"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t="str">
        <f>_xlfn.XLOOKUP(B7708,Returns!B:B,Returns!A:A,"No",0)</f>
        <v>No</v>
      </c>
      <c r="W7708">
        <f t="shared" si="480"/>
        <v>25.92</v>
      </c>
      <c r="X7708">
        <f t="shared" si="481"/>
        <v>7</v>
      </c>
      <c r="Y7708">
        <f t="shared" si="482"/>
        <v>25.92</v>
      </c>
      <c r="Z7708" s="12">
        <f t="shared" si="483"/>
        <v>9.6666666666666643</v>
      </c>
    </row>
    <row r="7709" spans="1:26"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t="str">
        <f>_xlfn.XLOOKUP(B7709,Returns!B:B,Returns!A:A,"No",0)</f>
        <v>No</v>
      </c>
      <c r="W7709">
        <f t="shared" si="480"/>
        <v>23.36</v>
      </c>
      <c r="X7709">
        <f t="shared" si="481"/>
        <v>4</v>
      </c>
      <c r="Y7709">
        <f t="shared" si="482"/>
        <v>23.36</v>
      </c>
      <c r="Z7709" s="12">
        <f t="shared" si="483"/>
        <v>18</v>
      </c>
    </row>
    <row r="7710" spans="1:26"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t="str">
        <f>_xlfn.XLOOKUP(B7710,Returns!B:B,Returns!A:A,"No",0)</f>
        <v>No</v>
      </c>
      <c r="W7710">
        <f t="shared" si="480"/>
        <v>122.32799999999999</v>
      </c>
      <c r="X7710">
        <f t="shared" si="481"/>
        <v>4</v>
      </c>
      <c r="Y7710">
        <f t="shared" si="482"/>
        <v>97.862399999999994</v>
      </c>
      <c r="Z7710" s="12">
        <f t="shared" si="483"/>
        <v>0.52083333333333381</v>
      </c>
    </row>
    <row r="7711" spans="1:26"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t="str">
        <f>_xlfn.XLOOKUP(B7711,Returns!B:B,Returns!A:A,"No",0)</f>
        <v>No</v>
      </c>
      <c r="W7711">
        <f t="shared" si="480"/>
        <v>41.094000000000008</v>
      </c>
      <c r="X7711">
        <f t="shared" si="481"/>
        <v>4</v>
      </c>
      <c r="Y7711">
        <f t="shared" si="482"/>
        <v>12.328200000000006</v>
      </c>
      <c r="Z7711" s="12">
        <f t="shared" si="483"/>
        <v>-77.777777777777729</v>
      </c>
    </row>
    <row r="7712" spans="1:26"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t="str">
        <f>_xlfn.XLOOKUP(B7712,Returns!B:B,Returns!A:A,"No",0)</f>
        <v>No</v>
      </c>
      <c r="W7712">
        <f t="shared" si="480"/>
        <v>439</v>
      </c>
      <c r="X7712">
        <f t="shared" si="481"/>
        <v>5</v>
      </c>
      <c r="Y7712">
        <f t="shared" si="482"/>
        <v>351.2</v>
      </c>
      <c r="Z7712" s="12">
        <f t="shared" si="483"/>
        <v>9.375</v>
      </c>
    </row>
    <row r="7713" spans="1:26"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t="str">
        <f>_xlfn.XLOOKUP(B7713,Returns!B:B,Returns!A:A,"No",0)</f>
        <v>No</v>
      </c>
      <c r="W7713">
        <f t="shared" si="480"/>
        <v>233.85599999999999</v>
      </c>
      <c r="X7713">
        <f t="shared" si="481"/>
        <v>2</v>
      </c>
      <c r="Y7713">
        <f t="shared" si="482"/>
        <v>187.0848</v>
      </c>
      <c r="Z7713" s="12">
        <f t="shared" si="483"/>
        <v>8.3333333333333321</v>
      </c>
    </row>
    <row r="7714" spans="1:26"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t="str">
        <f>_xlfn.XLOOKUP(B7714,Returns!B:B,Returns!A:A,"No",0)</f>
        <v>No</v>
      </c>
      <c r="W7714">
        <f t="shared" si="480"/>
        <v>294.36799999999999</v>
      </c>
      <c r="X7714">
        <f t="shared" si="481"/>
        <v>2</v>
      </c>
      <c r="Y7714">
        <f t="shared" si="482"/>
        <v>235.49439999999998</v>
      </c>
      <c r="Z7714" s="12">
        <f t="shared" si="483"/>
        <v>-12.500000000000005</v>
      </c>
    </row>
    <row r="7715" spans="1:26"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t="str">
        <f>_xlfn.XLOOKUP(B7715,Returns!B:B,Returns!A:A,"No",0)</f>
        <v>No</v>
      </c>
      <c r="W7715">
        <f t="shared" si="480"/>
        <v>143.85600000000002</v>
      </c>
      <c r="X7715">
        <f t="shared" si="481"/>
        <v>2</v>
      </c>
      <c r="Y7715">
        <f t="shared" si="482"/>
        <v>115.08480000000002</v>
      </c>
      <c r="Z7715" s="12">
        <f t="shared" si="483"/>
        <v>14.062499999999996</v>
      </c>
    </row>
    <row r="7716" spans="1:26"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t="str">
        <f>_xlfn.XLOOKUP(B7716,Returns!B:B,Returns!A:A,"No",0)</f>
        <v>No</v>
      </c>
      <c r="W7716">
        <f t="shared" si="480"/>
        <v>1501.56</v>
      </c>
      <c r="X7716">
        <f t="shared" si="481"/>
        <v>2</v>
      </c>
      <c r="Y7716">
        <f t="shared" si="482"/>
        <v>1501.56</v>
      </c>
      <c r="Z7716" s="12">
        <f t="shared" si="483"/>
        <v>4.8333333333333321</v>
      </c>
    </row>
    <row r="7717" spans="1:26"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t="str">
        <f>_xlfn.XLOOKUP(B7717,Returns!B:B,Returns!A:A,"No",0)</f>
        <v>No</v>
      </c>
      <c r="W7717">
        <f t="shared" si="480"/>
        <v>122.32799999999999</v>
      </c>
      <c r="X7717">
        <f t="shared" si="481"/>
        <v>5</v>
      </c>
      <c r="Y7717">
        <f t="shared" si="482"/>
        <v>97.862399999999994</v>
      </c>
      <c r="Z7717" s="12">
        <f t="shared" si="483"/>
        <v>0.52083333333333381</v>
      </c>
    </row>
    <row r="7718" spans="1:26"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t="str">
        <f>_xlfn.XLOOKUP(B7718,Returns!B:B,Returns!A:A,"No",0)</f>
        <v>Yes</v>
      </c>
      <c r="W7718">
        <f t="shared" si="480"/>
        <v>148.00000000000003</v>
      </c>
      <c r="X7718">
        <f t="shared" si="481"/>
        <v>6</v>
      </c>
      <c r="Y7718">
        <f t="shared" si="482"/>
        <v>118.40000000000002</v>
      </c>
      <c r="Z7718" s="12">
        <f t="shared" si="483"/>
        <v>7.8124999999999956</v>
      </c>
    </row>
    <row r="7719" spans="1:26"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t="str">
        <f>_xlfn.XLOOKUP(B7719,Returns!B:B,Returns!A:A,"No",0)</f>
        <v>Yes</v>
      </c>
      <c r="W7719">
        <f t="shared" si="480"/>
        <v>3.8760000000000003</v>
      </c>
      <c r="X7719">
        <f t="shared" si="481"/>
        <v>6</v>
      </c>
      <c r="Y7719">
        <f t="shared" si="482"/>
        <v>1.1628000000000003</v>
      </c>
      <c r="Z7719" s="12">
        <f t="shared" si="483"/>
        <v>-116.66666666666659</v>
      </c>
    </row>
    <row r="7720" spans="1:26"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t="str">
        <f>_xlfn.XLOOKUP(B7720,Returns!B:B,Returns!A:A,"No",0)</f>
        <v>No</v>
      </c>
      <c r="W7720">
        <f t="shared" si="480"/>
        <v>639.84</v>
      </c>
      <c r="X7720">
        <f t="shared" si="481"/>
        <v>5</v>
      </c>
      <c r="Y7720">
        <f t="shared" si="482"/>
        <v>639.84</v>
      </c>
      <c r="Z7720" s="12">
        <f t="shared" si="483"/>
        <v>7.9999999999999973</v>
      </c>
    </row>
    <row r="7721" spans="1:26"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t="str">
        <f>_xlfn.XLOOKUP(B7721,Returns!B:B,Returns!A:A,"No",0)</f>
        <v>No</v>
      </c>
      <c r="W7721">
        <f t="shared" si="480"/>
        <v>178.56</v>
      </c>
      <c r="X7721">
        <f t="shared" si="481"/>
        <v>5</v>
      </c>
      <c r="Y7721">
        <f t="shared" si="482"/>
        <v>178.56</v>
      </c>
      <c r="Z7721" s="12">
        <f t="shared" si="483"/>
        <v>8.6666666666666679</v>
      </c>
    </row>
    <row r="7722" spans="1:26"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t="str">
        <f>_xlfn.XLOOKUP(B7722,Returns!B:B,Returns!A:A,"No",0)</f>
        <v>No</v>
      </c>
      <c r="W7722">
        <f t="shared" si="480"/>
        <v>34.96</v>
      </c>
      <c r="X7722">
        <f t="shared" si="481"/>
        <v>5</v>
      </c>
      <c r="Y7722">
        <f t="shared" si="482"/>
        <v>34.96</v>
      </c>
      <c r="Z7722" s="12">
        <f t="shared" si="483"/>
        <v>23.5</v>
      </c>
    </row>
    <row r="7723" spans="1:26"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t="str">
        <f>_xlfn.XLOOKUP(B7723,Returns!B:B,Returns!A:A,"No",0)</f>
        <v>No</v>
      </c>
      <c r="W7723">
        <f t="shared" si="480"/>
        <v>26.336000000000002</v>
      </c>
      <c r="X7723">
        <f t="shared" si="481"/>
        <v>5</v>
      </c>
      <c r="Y7723">
        <f t="shared" si="482"/>
        <v>21.068800000000003</v>
      </c>
      <c r="Z7723" s="12">
        <f t="shared" si="483"/>
        <v>21.875</v>
      </c>
    </row>
    <row r="7724" spans="1:26"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t="str">
        <f>_xlfn.XLOOKUP(B7724,Returns!B:B,Returns!A:A,"No",0)</f>
        <v>No</v>
      </c>
      <c r="W7724">
        <f t="shared" si="480"/>
        <v>122.22</v>
      </c>
      <c r="X7724">
        <f t="shared" si="481"/>
        <v>4</v>
      </c>
      <c r="Y7724">
        <f t="shared" si="482"/>
        <v>122.22</v>
      </c>
      <c r="Z7724" s="12">
        <f t="shared" si="483"/>
        <v>10</v>
      </c>
    </row>
    <row r="7725" spans="1:26"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t="str">
        <f>_xlfn.XLOOKUP(B7725,Returns!B:B,Returns!A:A,"No",0)</f>
        <v>No</v>
      </c>
      <c r="W7725">
        <f t="shared" si="480"/>
        <v>179.886</v>
      </c>
      <c r="X7725">
        <f t="shared" si="481"/>
        <v>4</v>
      </c>
      <c r="Y7725">
        <f t="shared" si="482"/>
        <v>125.92019999999999</v>
      </c>
      <c r="Z7725" s="12">
        <f t="shared" si="483"/>
        <v>-2.0408163265306358</v>
      </c>
    </row>
    <row r="7726" spans="1:26"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t="str">
        <f>_xlfn.XLOOKUP(B7726,Returns!B:B,Returns!A:A,"No",0)</f>
        <v>No</v>
      </c>
      <c r="W7726">
        <f t="shared" si="480"/>
        <v>286.25600000000003</v>
      </c>
      <c r="X7726">
        <f t="shared" si="481"/>
        <v>4</v>
      </c>
      <c r="Y7726">
        <f t="shared" si="482"/>
        <v>229.00480000000002</v>
      </c>
      <c r="Z7726" s="12">
        <f t="shared" si="483"/>
        <v>7.8124999999999893</v>
      </c>
    </row>
    <row r="7727" spans="1:26"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t="str">
        <f>_xlfn.XLOOKUP(B7727,Returns!B:B,Returns!A:A,"No",0)</f>
        <v>No</v>
      </c>
      <c r="W7727">
        <f t="shared" si="480"/>
        <v>48.448000000000008</v>
      </c>
      <c r="X7727">
        <f t="shared" si="481"/>
        <v>4</v>
      </c>
      <c r="Y7727">
        <f t="shared" si="482"/>
        <v>38.758400000000009</v>
      </c>
      <c r="Z7727" s="12">
        <f t="shared" si="483"/>
        <v>-12.500000000000005</v>
      </c>
    </row>
    <row r="7728" spans="1:26"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t="str">
        <f>_xlfn.XLOOKUP(B7728,Returns!B:B,Returns!A:A,"No",0)</f>
        <v>No</v>
      </c>
      <c r="W7728">
        <f t="shared" si="480"/>
        <v>994.60799999999995</v>
      </c>
      <c r="X7728">
        <f t="shared" si="481"/>
        <v>4</v>
      </c>
      <c r="Y7728">
        <f t="shared" si="482"/>
        <v>795.68639999999994</v>
      </c>
      <c r="Z7728" s="12">
        <f t="shared" si="483"/>
        <v>-10.416666666666668</v>
      </c>
    </row>
    <row r="7729" spans="1:26"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t="str">
        <f>_xlfn.XLOOKUP(B7729,Returns!B:B,Returns!A:A,"No",0)</f>
        <v>No</v>
      </c>
      <c r="W7729">
        <f t="shared" si="480"/>
        <v>52.56</v>
      </c>
      <c r="X7729">
        <f t="shared" si="481"/>
        <v>4</v>
      </c>
      <c r="Y7729">
        <f t="shared" si="482"/>
        <v>52.56</v>
      </c>
      <c r="Z7729" s="12">
        <f t="shared" si="483"/>
        <v>12</v>
      </c>
    </row>
    <row r="7730" spans="1:26"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t="str">
        <f>_xlfn.XLOOKUP(B7730,Returns!B:B,Returns!A:A,"No",0)</f>
        <v>No</v>
      </c>
      <c r="W7730">
        <f t="shared" si="480"/>
        <v>71.424000000000007</v>
      </c>
      <c r="X7730">
        <f t="shared" si="481"/>
        <v>6</v>
      </c>
      <c r="Y7730">
        <f t="shared" si="482"/>
        <v>57.139200000000002</v>
      </c>
      <c r="Z7730" s="12">
        <f t="shared" si="483"/>
        <v>7.421875</v>
      </c>
    </row>
    <row r="7731" spans="1:26"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t="str">
        <f>_xlfn.XLOOKUP(B7731,Returns!B:B,Returns!A:A,"No",0)</f>
        <v>No</v>
      </c>
      <c r="W7731">
        <f t="shared" si="480"/>
        <v>1295.9280000000001</v>
      </c>
      <c r="X7731">
        <f t="shared" si="481"/>
        <v>5</v>
      </c>
      <c r="Y7731">
        <f t="shared" si="482"/>
        <v>1036.7424000000001</v>
      </c>
      <c r="Z7731" s="12">
        <f t="shared" si="483"/>
        <v>-7.2916666666666696</v>
      </c>
    </row>
    <row r="7732" spans="1:26"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t="str">
        <f>_xlfn.XLOOKUP(B7732,Returns!B:B,Returns!A:A,"No",0)</f>
        <v>No</v>
      </c>
      <c r="W7732">
        <f t="shared" si="480"/>
        <v>1164.5440000000001</v>
      </c>
      <c r="X7732">
        <f t="shared" si="481"/>
        <v>6</v>
      </c>
      <c r="Y7732">
        <f t="shared" si="482"/>
        <v>931.63520000000005</v>
      </c>
      <c r="Z7732" s="12">
        <f t="shared" si="483"/>
        <v>-2.7343750000000018</v>
      </c>
    </row>
    <row r="7733" spans="1:26"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t="str">
        <f>_xlfn.XLOOKUP(B7733,Returns!B:B,Returns!A:A,"No",0)</f>
        <v>No</v>
      </c>
      <c r="W7733">
        <f t="shared" si="480"/>
        <v>459.39200000000005</v>
      </c>
      <c r="X7733">
        <f t="shared" si="481"/>
        <v>3</v>
      </c>
      <c r="Y7733">
        <f t="shared" si="482"/>
        <v>367.51360000000005</v>
      </c>
      <c r="Z7733" s="12">
        <f t="shared" si="483"/>
        <v>9.7656249999999947</v>
      </c>
    </row>
    <row r="7734" spans="1:26"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t="str">
        <f>_xlfn.XLOOKUP(B7734,Returns!B:B,Returns!A:A,"No",0)</f>
        <v>No</v>
      </c>
      <c r="W7734">
        <f t="shared" si="480"/>
        <v>21.376000000000001</v>
      </c>
      <c r="X7734">
        <f t="shared" si="481"/>
        <v>6</v>
      </c>
      <c r="Y7734">
        <f t="shared" si="482"/>
        <v>17.1008</v>
      </c>
      <c r="Z7734" s="12">
        <f t="shared" si="483"/>
        <v>21.875</v>
      </c>
    </row>
    <row r="7735" spans="1:26"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t="str">
        <f>_xlfn.XLOOKUP(B7735,Returns!B:B,Returns!A:A,"No",0)</f>
        <v>No</v>
      </c>
      <c r="W7735">
        <f t="shared" si="480"/>
        <v>60.927999999999997</v>
      </c>
      <c r="X7735">
        <f t="shared" si="481"/>
        <v>4</v>
      </c>
      <c r="Y7735">
        <f t="shared" si="482"/>
        <v>48.742399999999996</v>
      </c>
      <c r="Z7735" s="12">
        <f t="shared" si="483"/>
        <v>11.328125</v>
      </c>
    </row>
    <row r="7736" spans="1:26"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t="str">
        <f>_xlfn.XLOOKUP(B7736,Returns!B:B,Returns!A:A,"No",0)</f>
        <v>No</v>
      </c>
      <c r="W7736">
        <f t="shared" si="480"/>
        <v>37.259999999999991</v>
      </c>
      <c r="X7736">
        <f t="shared" si="481"/>
        <v>5</v>
      </c>
      <c r="Y7736">
        <f t="shared" si="482"/>
        <v>37.259999999999991</v>
      </c>
      <c r="Z7736" s="12">
        <f t="shared" si="483"/>
        <v>14.000000000000004</v>
      </c>
    </row>
    <row r="7737" spans="1:26"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t="str">
        <f>_xlfn.XLOOKUP(B7737,Returns!B:B,Returns!A:A,"No",0)</f>
        <v>No</v>
      </c>
      <c r="W7737">
        <f t="shared" si="480"/>
        <v>58.320000000000007</v>
      </c>
      <c r="X7737">
        <f t="shared" si="481"/>
        <v>4</v>
      </c>
      <c r="Y7737">
        <f t="shared" si="482"/>
        <v>58.320000000000007</v>
      </c>
      <c r="Z7737" s="12">
        <f t="shared" si="483"/>
        <v>16</v>
      </c>
    </row>
    <row r="7738" spans="1:26"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t="str">
        <f>_xlfn.XLOOKUP(B7738,Returns!B:B,Returns!A:A,"No",0)</f>
        <v>No</v>
      </c>
      <c r="W7738">
        <f t="shared" si="480"/>
        <v>281.47199999999998</v>
      </c>
      <c r="X7738">
        <f t="shared" si="481"/>
        <v>7</v>
      </c>
      <c r="Y7738">
        <f t="shared" si="482"/>
        <v>225.17759999999998</v>
      </c>
      <c r="Z7738" s="12">
        <f t="shared" si="483"/>
        <v>11.71875</v>
      </c>
    </row>
    <row r="7739" spans="1:26"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t="str">
        <f>_xlfn.XLOOKUP(B7739,Returns!B:B,Returns!A:A,"No",0)</f>
        <v>No</v>
      </c>
      <c r="W7739">
        <f t="shared" si="480"/>
        <v>114.048</v>
      </c>
      <c r="X7739">
        <f t="shared" si="481"/>
        <v>2</v>
      </c>
      <c r="Y7739">
        <f t="shared" si="482"/>
        <v>91.238399999999999</v>
      </c>
      <c r="Z7739" s="12">
        <f t="shared" si="483"/>
        <v>1.5624999999999993</v>
      </c>
    </row>
    <row r="7740" spans="1:26"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t="str">
        <f>_xlfn.XLOOKUP(B7740,Returns!B:B,Returns!A:A,"No",0)</f>
        <v>No</v>
      </c>
      <c r="W7740">
        <f t="shared" si="480"/>
        <v>449.74999999999994</v>
      </c>
      <c r="X7740">
        <f t="shared" si="481"/>
        <v>7</v>
      </c>
      <c r="Y7740">
        <f t="shared" si="482"/>
        <v>449.74999999999994</v>
      </c>
      <c r="Z7740" s="12">
        <f t="shared" si="483"/>
        <v>9.6</v>
      </c>
    </row>
    <row r="7741" spans="1:26"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t="str">
        <f>_xlfn.XLOOKUP(B7741,Returns!B:B,Returns!A:A,"No",0)</f>
        <v>No</v>
      </c>
      <c r="W7741">
        <f t="shared" si="480"/>
        <v>13.16</v>
      </c>
      <c r="X7741">
        <f t="shared" si="481"/>
        <v>5</v>
      </c>
      <c r="Y7741">
        <f t="shared" si="482"/>
        <v>13.16</v>
      </c>
      <c r="Z7741" s="12">
        <f t="shared" si="483"/>
        <v>23</v>
      </c>
    </row>
    <row r="7742" spans="1:26"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t="str">
        <f>_xlfn.XLOOKUP(B7742,Returns!B:B,Returns!A:A,"No",0)</f>
        <v>No</v>
      </c>
      <c r="W7742">
        <f t="shared" si="480"/>
        <v>94.99</v>
      </c>
      <c r="X7742">
        <f t="shared" si="481"/>
        <v>5</v>
      </c>
      <c r="Y7742">
        <f t="shared" si="482"/>
        <v>94.99</v>
      </c>
      <c r="Z7742" s="12">
        <f t="shared" si="483"/>
        <v>29.999999999999989</v>
      </c>
    </row>
    <row r="7743" spans="1:26"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t="str">
        <f>_xlfn.XLOOKUP(B7743,Returns!B:B,Returns!A:A,"No",0)</f>
        <v>No</v>
      </c>
      <c r="W7743">
        <f t="shared" si="480"/>
        <v>70.239999999999995</v>
      </c>
      <c r="X7743">
        <f t="shared" si="481"/>
        <v>2</v>
      </c>
      <c r="Y7743">
        <f t="shared" si="482"/>
        <v>56.191999999999993</v>
      </c>
      <c r="Z7743" s="12">
        <f t="shared" si="483"/>
        <v>23.437500000000004</v>
      </c>
    </row>
    <row r="7744" spans="1:26"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t="str">
        <f>_xlfn.XLOOKUP(B7744,Returns!B:B,Returns!A:A,"No",0)</f>
        <v>No</v>
      </c>
      <c r="W7744">
        <f t="shared" si="480"/>
        <v>103.68</v>
      </c>
      <c r="X7744">
        <f t="shared" si="481"/>
        <v>7</v>
      </c>
      <c r="Y7744">
        <f t="shared" si="482"/>
        <v>103.68</v>
      </c>
      <c r="Z7744" s="12">
        <f t="shared" si="483"/>
        <v>12.000000000000002</v>
      </c>
    </row>
    <row r="7745" spans="1:26"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t="str">
        <f>_xlfn.XLOOKUP(B7745,Returns!B:B,Returns!A:A,"No",0)</f>
        <v>No</v>
      </c>
      <c r="W7745">
        <f t="shared" si="480"/>
        <v>15.92</v>
      </c>
      <c r="X7745">
        <f t="shared" si="481"/>
        <v>5</v>
      </c>
      <c r="Y7745">
        <f t="shared" si="482"/>
        <v>15.92</v>
      </c>
      <c r="Z7745" s="12">
        <f t="shared" si="483"/>
        <v>23.5</v>
      </c>
    </row>
    <row r="7746" spans="1:26"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t="str">
        <f>_xlfn.XLOOKUP(B7746,Returns!B:B,Returns!A:A,"No",0)</f>
        <v>No</v>
      </c>
      <c r="W7746">
        <f t="shared" si="480"/>
        <v>1700.91</v>
      </c>
      <c r="X7746">
        <f t="shared" si="481"/>
        <v>5</v>
      </c>
      <c r="Y7746">
        <f t="shared" si="482"/>
        <v>1700.91</v>
      </c>
      <c r="Z7746" s="12">
        <f t="shared" si="483"/>
        <v>9</v>
      </c>
    </row>
    <row r="7747" spans="1:26"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t="str">
        <f>_xlfn.XLOOKUP(B7747,Returns!B:B,Returns!A:A,"No",0)</f>
        <v>No</v>
      </c>
      <c r="W7747">
        <f t="shared" ref="W7747:W7810" si="484">R7747*S7747</f>
        <v>29.52</v>
      </c>
      <c r="X7747">
        <f t="shared" ref="X7747:X7810" si="485">D7747-C7747</f>
        <v>5</v>
      </c>
      <c r="Y7747">
        <f t="shared" ref="Y7747:Y7810" si="486">W7747-(W7747*T7747)</f>
        <v>29.52</v>
      </c>
      <c r="Z7747" s="12">
        <f t="shared" ref="Z7747:Z7810" si="487">(U7747/Y7747)*100</f>
        <v>9.6666666666666625</v>
      </c>
    </row>
    <row r="7748" spans="1:26"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t="str">
        <f>_xlfn.XLOOKUP(B7748,Returns!B:B,Returns!A:A,"No",0)</f>
        <v>No</v>
      </c>
      <c r="W7748">
        <f t="shared" si="484"/>
        <v>50.975999999999999</v>
      </c>
      <c r="X7748">
        <f t="shared" si="485"/>
        <v>4</v>
      </c>
      <c r="Y7748">
        <f t="shared" si="486"/>
        <v>40.780799999999999</v>
      </c>
      <c r="Z7748" s="12">
        <f t="shared" si="487"/>
        <v>11.71875</v>
      </c>
    </row>
    <row r="7749" spans="1:26"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t="str">
        <f>_xlfn.XLOOKUP(B7749,Returns!B:B,Returns!A:A,"No",0)</f>
        <v>No</v>
      </c>
      <c r="W7749">
        <f t="shared" si="484"/>
        <v>45.36</v>
      </c>
      <c r="X7749">
        <f t="shared" si="485"/>
        <v>2</v>
      </c>
      <c r="Y7749">
        <f t="shared" si="486"/>
        <v>45.36</v>
      </c>
      <c r="Z7749" s="12">
        <f t="shared" si="487"/>
        <v>0.66666666666666674</v>
      </c>
    </row>
    <row r="7750" spans="1:26"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t="str">
        <f>_xlfn.XLOOKUP(B7750,Returns!B:B,Returns!A:A,"No",0)</f>
        <v>No</v>
      </c>
      <c r="W7750">
        <f t="shared" si="484"/>
        <v>182.52</v>
      </c>
      <c r="X7750">
        <f t="shared" si="485"/>
        <v>6</v>
      </c>
      <c r="Y7750">
        <f t="shared" si="486"/>
        <v>182.52</v>
      </c>
      <c r="Z7750" s="12">
        <f t="shared" si="487"/>
        <v>10.666666666666664</v>
      </c>
    </row>
    <row r="7751" spans="1:26"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t="str">
        <f>_xlfn.XLOOKUP(B7751,Returns!B:B,Returns!A:A,"No",0)</f>
        <v>No</v>
      </c>
      <c r="W7751">
        <f t="shared" si="484"/>
        <v>900.08</v>
      </c>
      <c r="X7751">
        <f t="shared" si="485"/>
        <v>6</v>
      </c>
      <c r="Y7751">
        <f t="shared" si="486"/>
        <v>900.08</v>
      </c>
      <c r="Z7751" s="12">
        <f t="shared" si="487"/>
        <v>6.5</v>
      </c>
    </row>
    <row r="7752" spans="1:26"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t="str">
        <f>_xlfn.XLOOKUP(B7752,Returns!B:B,Returns!A:A,"No",0)</f>
        <v>No</v>
      </c>
      <c r="W7752">
        <f t="shared" si="484"/>
        <v>69.2</v>
      </c>
      <c r="X7752">
        <f t="shared" si="485"/>
        <v>6</v>
      </c>
      <c r="Y7752">
        <f t="shared" si="486"/>
        <v>69.2</v>
      </c>
      <c r="Z7752" s="12">
        <f t="shared" si="487"/>
        <v>24</v>
      </c>
    </row>
    <row r="7753" spans="1:26"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t="str">
        <f>_xlfn.XLOOKUP(B7753,Returns!B:B,Returns!A:A,"No",0)</f>
        <v>No</v>
      </c>
      <c r="W7753">
        <f t="shared" si="484"/>
        <v>1403.91</v>
      </c>
      <c r="X7753">
        <f t="shared" si="485"/>
        <v>6</v>
      </c>
      <c r="Y7753">
        <f t="shared" si="486"/>
        <v>1403.91</v>
      </c>
      <c r="Z7753" s="12">
        <f t="shared" si="487"/>
        <v>10</v>
      </c>
    </row>
    <row r="7754" spans="1:26"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t="str">
        <f>_xlfn.XLOOKUP(B7754,Returns!B:B,Returns!A:A,"No",0)</f>
        <v>No</v>
      </c>
      <c r="W7754">
        <f t="shared" si="484"/>
        <v>66.040000000000006</v>
      </c>
      <c r="X7754">
        <f t="shared" si="485"/>
        <v>6</v>
      </c>
      <c r="Y7754">
        <f t="shared" si="486"/>
        <v>66.040000000000006</v>
      </c>
      <c r="Z7754" s="12">
        <f t="shared" si="487"/>
        <v>24.000000000000004</v>
      </c>
    </row>
    <row r="7755" spans="1:26"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t="str">
        <f>_xlfn.XLOOKUP(B7755,Returns!B:B,Returns!A:A,"No",0)</f>
        <v>No</v>
      </c>
      <c r="W7755">
        <f t="shared" si="484"/>
        <v>34.176000000000002</v>
      </c>
      <c r="X7755">
        <f t="shared" si="485"/>
        <v>3</v>
      </c>
      <c r="Y7755">
        <f t="shared" si="486"/>
        <v>27.340800000000002</v>
      </c>
      <c r="Z7755" s="12">
        <f t="shared" si="487"/>
        <v>3.9062499999999987</v>
      </c>
    </row>
    <row r="7756" spans="1:26"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t="str">
        <f>_xlfn.XLOOKUP(B7756,Returns!B:B,Returns!A:A,"No",0)</f>
        <v>No</v>
      </c>
      <c r="W7756">
        <f t="shared" si="484"/>
        <v>6.016</v>
      </c>
      <c r="X7756">
        <f t="shared" si="485"/>
        <v>2</v>
      </c>
      <c r="Y7756">
        <f t="shared" si="486"/>
        <v>4.8128000000000002</v>
      </c>
      <c r="Z7756" s="12">
        <f t="shared" si="487"/>
        <v>7.0312499999999956</v>
      </c>
    </row>
    <row r="7757" spans="1:26"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t="str">
        <f>_xlfn.XLOOKUP(B7757,Returns!B:B,Returns!A:A,"No",0)</f>
        <v>No</v>
      </c>
      <c r="W7757">
        <f t="shared" si="484"/>
        <v>1877.68</v>
      </c>
      <c r="X7757">
        <f t="shared" si="485"/>
        <v>4</v>
      </c>
      <c r="Y7757">
        <f t="shared" si="486"/>
        <v>1502.144</v>
      </c>
      <c r="Z7757" s="12">
        <f t="shared" si="487"/>
        <v>6.2499999999999991</v>
      </c>
    </row>
    <row r="7758" spans="1:26"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t="str">
        <f>_xlfn.XLOOKUP(B7758,Returns!B:B,Returns!A:A,"No",0)</f>
        <v>No</v>
      </c>
      <c r="W7758">
        <f t="shared" si="484"/>
        <v>2155.8000000000002</v>
      </c>
      <c r="X7758">
        <f t="shared" si="485"/>
        <v>4</v>
      </c>
      <c r="Y7758">
        <f t="shared" si="486"/>
        <v>1724.64</v>
      </c>
      <c r="Z7758" s="12">
        <f t="shared" si="487"/>
        <v>6.2499999999999973</v>
      </c>
    </row>
    <row r="7759" spans="1:26"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t="str">
        <f>_xlfn.XLOOKUP(B7759,Returns!B:B,Returns!A:A,"No",0)</f>
        <v>No</v>
      </c>
      <c r="W7759">
        <f t="shared" si="484"/>
        <v>174.4</v>
      </c>
      <c r="X7759">
        <f t="shared" si="485"/>
        <v>3</v>
      </c>
      <c r="Y7759">
        <f t="shared" si="486"/>
        <v>174.4</v>
      </c>
      <c r="Z7759" s="12">
        <f t="shared" si="487"/>
        <v>7.0000000000000009</v>
      </c>
    </row>
    <row r="7760" spans="1:26"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t="str">
        <f>_xlfn.XLOOKUP(B7760,Returns!B:B,Returns!A:A,"No",0)</f>
        <v>No</v>
      </c>
      <c r="W7760">
        <f t="shared" si="484"/>
        <v>464.84999999999997</v>
      </c>
      <c r="X7760">
        <f t="shared" si="485"/>
        <v>3</v>
      </c>
      <c r="Y7760">
        <f t="shared" si="486"/>
        <v>464.84999999999997</v>
      </c>
      <c r="Z7760" s="12">
        <f t="shared" si="487"/>
        <v>6.666666666666667</v>
      </c>
    </row>
    <row r="7761" spans="1:26"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t="str">
        <f>_xlfn.XLOOKUP(B7761,Returns!B:B,Returns!A:A,"No",0)</f>
        <v>No</v>
      </c>
      <c r="W7761">
        <f t="shared" si="484"/>
        <v>46.656000000000006</v>
      </c>
      <c r="X7761">
        <f t="shared" si="485"/>
        <v>4</v>
      </c>
      <c r="Y7761">
        <f t="shared" si="486"/>
        <v>37.324800000000003</v>
      </c>
      <c r="Z7761" s="12">
        <f t="shared" si="487"/>
        <v>14.583333333333332</v>
      </c>
    </row>
    <row r="7762" spans="1:26"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t="str">
        <f>_xlfn.XLOOKUP(B7762,Returns!B:B,Returns!A:A,"No",0)</f>
        <v>No</v>
      </c>
      <c r="W7762">
        <f t="shared" si="484"/>
        <v>84.415999999999997</v>
      </c>
      <c r="X7762">
        <f t="shared" si="485"/>
        <v>5</v>
      </c>
      <c r="Y7762">
        <f t="shared" si="486"/>
        <v>67.532799999999995</v>
      </c>
      <c r="Z7762" s="12">
        <f t="shared" si="487"/>
        <v>20.312499999999996</v>
      </c>
    </row>
    <row r="7763" spans="1:26"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t="str">
        <f>_xlfn.XLOOKUP(B7763,Returns!B:B,Returns!A:A,"No",0)</f>
        <v>No</v>
      </c>
      <c r="W7763">
        <f t="shared" si="484"/>
        <v>20.736000000000004</v>
      </c>
      <c r="X7763">
        <f t="shared" si="485"/>
        <v>3</v>
      </c>
      <c r="Y7763">
        <f t="shared" si="486"/>
        <v>16.588800000000003</v>
      </c>
      <c r="Z7763" s="12">
        <f t="shared" si="487"/>
        <v>21.874999999999996</v>
      </c>
    </row>
    <row r="7764" spans="1:26"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t="str">
        <f>_xlfn.XLOOKUP(B7764,Returns!B:B,Returns!A:A,"No",0)</f>
        <v>Yes</v>
      </c>
      <c r="W7764">
        <f t="shared" si="484"/>
        <v>2.2239999999999998</v>
      </c>
      <c r="X7764">
        <f t="shared" si="485"/>
        <v>2</v>
      </c>
      <c r="Y7764">
        <f t="shared" si="486"/>
        <v>1.7791999999999999</v>
      </c>
      <c r="Z7764" s="12">
        <f t="shared" si="487"/>
        <v>31.25</v>
      </c>
    </row>
    <row r="7765" spans="1:26"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t="str">
        <f>_xlfn.XLOOKUP(B7765,Returns!B:B,Returns!A:A,"No",0)</f>
        <v>No</v>
      </c>
      <c r="W7765">
        <f t="shared" si="484"/>
        <v>670.68</v>
      </c>
      <c r="X7765">
        <f t="shared" si="485"/>
        <v>4</v>
      </c>
      <c r="Y7765">
        <f t="shared" si="486"/>
        <v>670.68</v>
      </c>
      <c r="Z7765" s="12">
        <f t="shared" si="487"/>
        <v>5.2222222222222214</v>
      </c>
    </row>
    <row r="7766" spans="1:26"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t="str">
        <f>_xlfn.XLOOKUP(B7766,Returns!B:B,Returns!A:A,"No",0)</f>
        <v>No</v>
      </c>
      <c r="W7766">
        <f t="shared" si="484"/>
        <v>52.56</v>
      </c>
      <c r="X7766">
        <f t="shared" si="485"/>
        <v>0</v>
      </c>
      <c r="Y7766">
        <f t="shared" si="486"/>
        <v>52.56</v>
      </c>
      <c r="Z7766" s="12">
        <f t="shared" si="487"/>
        <v>9.9999999999999982</v>
      </c>
    </row>
    <row r="7767" spans="1:26"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t="str">
        <f>_xlfn.XLOOKUP(B7767,Returns!B:B,Returns!A:A,"No",0)</f>
        <v>No</v>
      </c>
      <c r="W7767">
        <f t="shared" si="484"/>
        <v>8899.5</v>
      </c>
      <c r="X7767">
        <f t="shared" si="485"/>
        <v>0</v>
      </c>
      <c r="Y7767">
        <f t="shared" si="486"/>
        <v>8899.5</v>
      </c>
      <c r="Z7767" s="12">
        <f t="shared" si="487"/>
        <v>4.1999999999999984</v>
      </c>
    </row>
    <row r="7768" spans="1:26"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t="str">
        <f>_xlfn.XLOOKUP(B7768,Returns!B:B,Returns!A:A,"No",0)</f>
        <v>No</v>
      </c>
      <c r="W7768">
        <f t="shared" si="484"/>
        <v>1099.5</v>
      </c>
      <c r="X7768">
        <f t="shared" si="485"/>
        <v>0</v>
      </c>
      <c r="Y7768">
        <f t="shared" si="486"/>
        <v>1099.5</v>
      </c>
      <c r="Z7768" s="12">
        <f t="shared" si="487"/>
        <v>5.4</v>
      </c>
    </row>
    <row r="7769" spans="1:26"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t="str">
        <f>_xlfn.XLOOKUP(B7769,Returns!B:B,Returns!A:A,"No",0)</f>
        <v>No</v>
      </c>
      <c r="W7769">
        <f t="shared" si="484"/>
        <v>21.455999999999996</v>
      </c>
      <c r="X7769">
        <f t="shared" si="485"/>
        <v>2</v>
      </c>
      <c r="Y7769">
        <f t="shared" si="486"/>
        <v>17.164799999999996</v>
      </c>
      <c r="Z7769" s="12">
        <f t="shared" si="487"/>
        <v>4.1666666666666696</v>
      </c>
    </row>
    <row r="7770" spans="1:26"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t="str">
        <f>_xlfn.XLOOKUP(B7770,Returns!B:B,Returns!A:A,"No",0)</f>
        <v>No</v>
      </c>
      <c r="W7770">
        <f t="shared" si="484"/>
        <v>133.60000000000002</v>
      </c>
      <c r="X7770">
        <f t="shared" si="485"/>
        <v>5</v>
      </c>
      <c r="Y7770">
        <f t="shared" si="486"/>
        <v>106.88000000000002</v>
      </c>
      <c r="Z7770" s="12">
        <f t="shared" si="487"/>
        <v>8.7499999999999982</v>
      </c>
    </row>
    <row r="7771" spans="1:26"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t="str">
        <f>_xlfn.XLOOKUP(B7771,Returns!B:B,Returns!A:A,"No",0)</f>
        <v>No</v>
      </c>
      <c r="W7771">
        <f t="shared" si="484"/>
        <v>2079.4560000000001</v>
      </c>
      <c r="X7771">
        <f t="shared" si="485"/>
        <v>0</v>
      </c>
      <c r="Y7771">
        <f t="shared" si="486"/>
        <v>1663.5648000000001</v>
      </c>
      <c r="Z7771" s="12">
        <f t="shared" si="487"/>
        <v>5.4687500000000036</v>
      </c>
    </row>
    <row r="7772" spans="1:26"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t="str">
        <f>_xlfn.XLOOKUP(B7772,Returns!B:B,Returns!A:A,"No",0)</f>
        <v>No</v>
      </c>
      <c r="W7772">
        <f t="shared" si="484"/>
        <v>91.92</v>
      </c>
      <c r="X7772">
        <f t="shared" si="485"/>
        <v>0</v>
      </c>
      <c r="Y7772">
        <f t="shared" si="486"/>
        <v>91.92</v>
      </c>
      <c r="Z7772" s="12">
        <f t="shared" si="487"/>
        <v>14.999999999999996</v>
      </c>
    </row>
    <row r="7773" spans="1:26"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t="str">
        <f>_xlfn.XLOOKUP(B7773,Returns!B:B,Returns!A:A,"No",0)</f>
        <v>No</v>
      </c>
      <c r="W7773">
        <f t="shared" si="484"/>
        <v>913.17600000000016</v>
      </c>
      <c r="X7773">
        <f t="shared" si="485"/>
        <v>7</v>
      </c>
      <c r="Y7773">
        <f t="shared" si="486"/>
        <v>273.95280000000014</v>
      </c>
      <c r="Z7773" s="12">
        <f t="shared" si="487"/>
        <v>-111.11111111111107</v>
      </c>
    </row>
    <row r="7774" spans="1:26"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t="str">
        <f>_xlfn.XLOOKUP(B7774,Returns!B:B,Returns!A:A,"No",0)</f>
        <v>No</v>
      </c>
      <c r="W7774">
        <f t="shared" si="484"/>
        <v>22499.925000000003</v>
      </c>
      <c r="X7774">
        <f t="shared" si="485"/>
        <v>7</v>
      </c>
      <c r="Y7774">
        <f t="shared" si="486"/>
        <v>6749.9775000000027</v>
      </c>
      <c r="Z7774" s="12">
        <f t="shared" si="487"/>
        <v>-97.777777777777757</v>
      </c>
    </row>
    <row r="7775" spans="1:26"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t="str">
        <f>_xlfn.XLOOKUP(B7775,Returns!B:B,Returns!A:A,"No",0)</f>
        <v>No</v>
      </c>
      <c r="W7775">
        <f t="shared" si="484"/>
        <v>179.928</v>
      </c>
      <c r="X7775">
        <f t="shared" si="485"/>
        <v>7</v>
      </c>
      <c r="Y7775">
        <f t="shared" si="486"/>
        <v>143.94239999999999</v>
      </c>
      <c r="Z7775" s="12">
        <f t="shared" si="487"/>
        <v>8.3333333333333321</v>
      </c>
    </row>
    <row r="7776" spans="1:26"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t="str">
        <f>_xlfn.XLOOKUP(B7776,Returns!B:B,Returns!A:A,"No",0)</f>
        <v>No</v>
      </c>
      <c r="W7776">
        <f t="shared" si="484"/>
        <v>18.36</v>
      </c>
      <c r="X7776">
        <f t="shared" si="485"/>
        <v>2</v>
      </c>
      <c r="Y7776">
        <f t="shared" si="486"/>
        <v>18.36</v>
      </c>
      <c r="Z7776" s="12">
        <f t="shared" si="487"/>
        <v>15.666666666666664</v>
      </c>
    </row>
    <row r="7777" spans="1:26"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t="str">
        <f>_xlfn.XLOOKUP(B7777,Returns!B:B,Returns!A:A,"No",0)</f>
        <v>No</v>
      </c>
      <c r="W7777">
        <f t="shared" si="484"/>
        <v>10.98</v>
      </c>
      <c r="X7777">
        <f t="shared" si="485"/>
        <v>4</v>
      </c>
      <c r="Y7777">
        <f t="shared" si="486"/>
        <v>10.98</v>
      </c>
      <c r="Z7777" s="12">
        <f t="shared" si="487"/>
        <v>27.000000000000007</v>
      </c>
    </row>
    <row r="7778" spans="1:26"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t="str">
        <f>_xlfn.XLOOKUP(B7778,Returns!B:B,Returns!A:A,"No",0)</f>
        <v>No</v>
      </c>
      <c r="W7778">
        <f t="shared" si="484"/>
        <v>23.580000000000002</v>
      </c>
      <c r="X7778">
        <f t="shared" si="485"/>
        <v>4</v>
      </c>
      <c r="Y7778">
        <f t="shared" si="486"/>
        <v>23.580000000000002</v>
      </c>
      <c r="Z7778" s="12">
        <f t="shared" si="487"/>
        <v>15.333333333333332</v>
      </c>
    </row>
    <row r="7779" spans="1:26"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t="str">
        <f>_xlfn.XLOOKUP(B7779,Returns!B:B,Returns!A:A,"No",0)</f>
        <v>No</v>
      </c>
      <c r="W7779">
        <f t="shared" si="484"/>
        <v>154.35</v>
      </c>
      <c r="X7779">
        <f t="shared" si="485"/>
        <v>4</v>
      </c>
      <c r="Y7779">
        <f t="shared" si="486"/>
        <v>154.35</v>
      </c>
      <c r="Z7779" s="12">
        <f t="shared" si="487"/>
        <v>9</v>
      </c>
    </row>
    <row r="7780" spans="1:26"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t="str">
        <f>_xlfn.XLOOKUP(B7780,Returns!B:B,Returns!A:A,"No",0)</f>
        <v>No</v>
      </c>
      <c r="W7780">
        <f t="shared" si="484"/>
        <v>111.16799999999999</v>
      </c>
      <c r="X7780">
        <f t="shared" si="485"/>
        <v>4</v>
      </c>
      <c r="Y7780">
        <f t="shared" si="486"/>
        <v>88.934399999999997</v>
      </c>
      <c r="Z7780" s="12">
        <f t="shared" si="487"/>
        <v>15.625000000000004</v>
      </c>
    </row>
    <row r="7781" spans="1:26"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t="str">
        <f>_xlfn.XLOOKUP(B7781,Returns!B:B,Returns!A:A,"No",0)</f>
        <v>No</v>
      </c>
      <c r="W7781">
        <f t="shared" si="484"/>
        <v>815.68</v>
      </c>
      <c r="X7781">
        <f t="shared" si="485"/>
        <v>4</v>
      </c>
      <c r="Y7781">
        <f t="shared" si="486"/>
        <v>815.68</v>
      </c>
      <c r="Z7781" s="12">
        <f t="shared" si="487"/>
        <v>6.7500000000000018</v>
      </c>
    </row>
    <row r="7782" spans="1:26"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t="str">
        <f>_xlfn.XLOOKUP(B7782,Returns!B:B,Returns!A:A,"No",0)</f>
        <v>No</v>
      </c>
      <c r="W7782">
        <f t="shared" si="484"/>
        <v>118.24</v>
      </c>
      <c r="X7782">
        <f t="shared" si="485"/>
        <v>4</v>
      </c>
      <c r="Y7782">
        <f t="shared" si="486"/>
        <v>118.24</v>
      </c>
      <c r="Z7782" s="12">
        <f t="shared" si="487"/>
        <v>6.7500000000000018</v>
      </c>
    </row>
    <row r="7783" spans="1:26"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t="str">
        <f>_xlfn.XLOOKUP(B7783,Returns!B:B,Returns!A:A,"No",0)</f>
        <v>No</v>
      </c>
      <c r="W7783">
        <f t="shared" si="484"/>
        <v>25.703999999999994</v>
      </c>
      <c r="X7783">
        <f t="shared" si="485"/>
        <v>4</v>
      </c>
      <c r="Y7783">
        <f t="shared" si="486"/>
        <v>5.1407999999999987</v>
      </c>
      <c r="Z7783" s="12">
        <f t="shared" si="487"/>
        <v>-283.33333333333337</v>
      </c>
    </row>
    <row r="7784" spans="1:26"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t="str">
        <f>_xlfn.XLOOKUP(B7784,Returns!B:B,Returns!A:A,"No",0)</f>
        <v>No</v>
      </c>
      <c r="W7784">
        <f t="shared" si="484"/>
        <v>90.496000000000009</v>
      </c>
      <c r="X7784">
        <f t="shared" si="485"/>
        <v>2</v>
      </c>
      <c r="Y7784">
        <f t="shared" si="486"/>
        <v>72.396800000000013</v>
      </c>
      <c r="Z7784" s="12">
        <f t="shared" si="487"/>
        <v>5.4687499999999982</v>
      </c>
    </row>
    <row r="7785" spans="1:26"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t="str">
        <f>_xlfn.XLOOKUP(B7785,Returns!B:B,Returns!A:A,"No",0)</f>
        <v>No</v>
      </c>
      <c r="W7785">
        <f t="shared" si="484"/>
        <v>8763</v>
      </c>
      <c r="X7785">
        <f t="shared" si="485"/>
        <v>2</v>
      </c>
      <c r="Y7785">
        <f t="shared" si="486"/>
        <v>5257.7999999999993</v>
      </c>
      <c r="Z7785" s="12">
        <f t="shared" si="487"/>
        <v>-5.5555555555555589</v>
      </c>
    </row>
    <row r="7786" spans="1:26"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t="str">
        <f>_xlfn.XLOOKUP(B7786,Returns!B:B,Returns!A:A,"No",0)</f>
        <v>No</v>
      </c>
      <c r="W7786">
        <f t="shared" si="484"/>
        <v>370.75200000000001</v>
      </c>
      <c r="X7786">
        <f t="shared" si="485"/>
        <v>2</v>
      </c>
      <c r="Y7786">
        <f t="shared" si="486"/>
        <v>296.60160000000002</v>
      </c>
      <c r="Z7786" s="12">
        <f t="shared" si="487"/>
        <v>-11.718750000000005</v>
      </c>
    </row>
    <row r="7787" spans="1:26"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t="str">
        <f>_xlfn.XLOOKUP(B7787,Returns!B:B,Returns!A:A,"No",0)</f>
        <v>No</v>
      </c>
      <c r="W7787">
        <f t="shared" si="484"/>
        <v>50.12</v>
      </c>
      <c r="X7787">
        <f t="shared" si="485"/>
        <v>7</v>
      </c>
      <c r="Y7787">
        <f t="shared" si="486"/>
        <v>50.12</v>
      </c>
      <c r="Z7787" s="12">
        <f t="shared" si="487"/>
        <v>23.5</v>
      </c>
    </row>
    <row r="7788" spans="1:26"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t="str">
        <f>_xlfn.XLOOKUP(B7788,Returns!B:B,Returns!A:A,"No",0)</f>
        <v>No</v>
      </c>
      <c r="W7788">
        <f t="shared" si="484"/>
        <v>2.8899999999999992</v>
      </c>
      <c r="X7788">
        <f t="shared" si="485"/>
        <v>3</v>
      </c>
      <c r="Y7788">
        <f t="shared" si="486"/>
        <v>0.57799999999999985</v>
      </c>
      <c r="Z7788" s="12">
        <f t="shared" si="487"/>
        <v>-825.00000000000034</v>
      </c>
    </row>
    <row r="7789" spans="1:26"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t="str">
        <f>_xlfn.XLOOKUP(B7789,Returns!B:B,Returns!A:A,"No",0)</f>
        <v>No</v>
      </c>
      <c r="W7789">
        <f t="shared" si="484"/>
        <v>23.688000000000002</v>
      </c>
      <c r="X7789">
        <f t="shared" si="485"/>
        <v>3</v>
      </c>
      <c r="Y7789">
        <f t="shared" si="486"/>
        <v>18.950400000000002</v>
      </c>
      <c r="Z7789" s="12">
        <f t="shared" si="487"/>
        <v>13.020833333333329</v>
      </c>
    </row>
    <row r="7790" spans="1:26"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t="str">
        <f>_xlfn.XLOOKUP(B7790,Returns!B:B,Returns!A:A,"No",0)</f>
        <v>No</v>
      </c>
      <c r="W7790">
        <f t="shared" si="484"/>
        <v>67.823999999999998</v>
      </c>
      <c r="X7790">
        <f t="shared" si="485"/>
        <v>3</v>
      </c>
      <c r="Y7790">
        <f t="shared" si="486"/>
        <v>27.129600000000003</v>
      </c>
      <c r="Z7790" s="12">
        <f t="shared" si="487"/>
        <v>-37.499999999999986</v>
      </c>
    </row>
    <row r="7791" spans="1:26"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t="str">
        <f>_xlfn.XLOOKUP(B7791,Returns!B:B,Returns!A:A,"No",0)</f>
        <v>No</v>
      </c>
      <c r="W7791">
        <f t="shared" si="484"/>
        <v>244.22399999999999</v>
      </c>
      <c r="X7791">
        <f t="shared" si="485"/>
        <v>3</v>
      </c>
      <c r="Y7791">
        <f t="shared" si="486"/>
        <v>195.3792</v>
      </c>
      <c r="Z7791" s="12">
        <f t="shared" si="487"/>
        <v>4.8828124999999982</v>
      </c>
    </row>
    <row r="7792" spans="1:26"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t="str">
        <f>_xlfn.XLOOKUP(B7792,Returns!B:B,Returns!A:A,"No",0)</f>
        <v>No</v>
      </c>
      <c r="W7792">
        <f t="shared" si="484"/>
        <v>14.526000000000002</v>
      </c>
      <c r="X7792">
        <f t="shared" si="485"/>
        <v>0</v>
      </c>
      <c r="Y7792">
        <f t="shared" si="486"/>
        <v>4.357800000000001</v>
      </c>
      <c r="Z7792" s="12">
        <f t="shared" si="487"/>
        <v>-77.777777777777729</v>
      </c>
    </row>
    <row r="7793" spans="1:26"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t="str">
        <f>_xlfn.XLOOKUP(B7793,Returns!B:B,Returns!A:A,"No",0)</f>
        <v>No</v>
      </c>
      <c r="W7793">
        <f t="shared" si="484"/>
        <v>8.9999999999999982</v>
      </c>
      <c r="X7793">
        <f t="shared" si="485"/>
        <v>5</v>
      </c>
      <c r="Y7793">
        <f t="shared" si="486"/>
        <v>1.7999999999999989</v>
      </c>
      <c r="Z7793" s="12">
        <f t="shared" si="487"/>
        <v>-160.00000000000014</v>
      </c>
    </row>
    <row r="7794" spans="1:26"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t="str">
        <f>_xlfn.XLOOKUP(B7794,Returns!B:B,Returns!A:A,"No",0)</f>
        <v>No</v>
      </c>
      <c r="W7794">
        <f t="shared" si="484"/>
        <v>79.968000000000004</v>
      </c>
      <c r="X7794">
        <f t="shared" si="485"/>
        <v>3</v>
      </c>
      <c r="Y7794">
        <f t="shared" si="486"/>
        <v>63.974400000000003</v>
      </c>
      <c r="Z7794" s="12">
        <f t="shared" si="487"/>
        <v>-2.3437500000000102</v>
      </c>
    </row>
    <row r="7795" spans="1:26"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t="str">
        <f>_xlfn.XLOOKUP(B7795,Returns!B:B,Returns!A:A,"No",0)</f>
        <v>No</v>
      </c>
      <c r="W7795">
        <f t="shared" si="484"/>
        <v>162.00000000000003</v>
      </c>
      <c r="X7795">
        <f t="shared" si="485"/>
        <v>3</v>
      </c>
      <c r="Y7795">
        <f t="shared" si="486"/>
        <v>162.00000000000003</v>
      </c>
      <c r="Z7795" s="12">
        <f t="shared" si="487"/>
        <v>9.7999999999999989</v>
      </c>
    </row>
    <row r="7796" spans="1:26"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t="str">
        <f>_xlfn.XLOOKUP(B7796,Returns!B:B,Returns!A:A,"No",0)</f>
        <v>No</v>
      </c>
      <c r="W7796">
        <f t="shared" si="484"/>
        <v>195.76</v>
      </c>
      <c r="X7796">
        <f t="shared" si="485"/>
        <v>3</v>
      </c>
      <c r="Y7796">
        <f t="shared" si="486"/>
        <v>195.76</v>
      </c>
      <c r="Z7796" s="12">
        <f t="shared" si="487"/>
        <v>25</v>
      </c>
    </row>
    <row r="7797" spans="1:26"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t="str">
        <f>_xlfn.XLOOKUP(B7797,Returns!B:B,Returns!A:A,"No",0)</f>
        <v>No</v>
      </c>
      <c r="W7797">
        <f t="shared" si="484"/>
        <v>1228.672</v>
      </c>
      <c r="X7797">
        <f t="shared" si="485"/>
        <v>6</v>
      </c>
      <c r="Y7797">
        <f t="shared" si="486"/>
        <v>982.93759999999997</v>
      </c>
      <c r="Z7797" s="12">
        <f t="shared" si="487"/>
        <v>3.1250000000000009</v>
      </c>
    </row>
    <row r="7798" spans="1:26"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t="str">
        <f>_xlfn.XLOOKUP(B7798,Returns!B:B,Returns!A:A,"No",0)</f>
        <v>No</v>
      </c>
      <c r="W7798">
        <f t="shared" si="484"/>
        <v>134.5</v>
      </c>
      <c r="X7798">
        <f t="shared" si="485"/>
        <v>4</v>
      </c>
      <c r="Y7798">
        <f t="shared" si="486"/>
        <v>134.5</v>
      </c>
      <c r="Z7798" s="12">
        <f t="shared" si="487"/>
        <v>9.8000000000000007</v>
      </c>
    </row>
    <row r="7799" spans="1:26"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t="str">
        <f>_xlfn.XLOOKUP(B7799,Returns!B:B,Returns!A:A,"No",0)</f>
        <v>No</v>
      </c>
      <c r="W7799">
        <f t="shared" si="484"/>
        <v>141.03</v>
      </c>
      <c r="X7799">
        <f t="shared" si="485"/>
        <v>3</v>
      </c>
      <c r="Y7799">
        <f t="shared" si="486"/>
        <v>141.03</v>
      </c>
      <c r="Z7799" s="12">
        <f t="shared" si="487"/>
        <v>15.666666666666664</v>
      </c>
    </row>
    <row r="7800" spans="1:26"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t="str">
        <f>_xlfn.XLOOKUP(B7800,Returns!B:B,Returns!A:A,"No",0)</f>
        <v>No</v>
      </c>
      <c r="W7800">
        <f t="shared" si="484"/>
        <v>469.99</v>
      </c>
      <c r="X7800">
        <f t="shared" si="485"/>
        <v>3</v>
      </c>
      <c r="Y7800">
        <f t="shared" si="486"/>
        <v>469.99</v>
      </c>
      <c r="Z7800" s="12">
        <f t="shared" si="487"/>
        <v>28.999999999999986</v>
      </c>
    </row>
    <row r="7801" spans="1:26"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t="str">
        <f>_xlfn.XLOOKUP(B7801,Returns!B:B,Returns!A:A,"No",0)</f>
        <v>No</v>
      </c>
      <c r="W7801">
        <f t="shared" si="484"/>
        <v>623.53800000000012</v>
      </c>
      <c r="X7801">
        <f t="shared" si="485"/>
        <v>3</v>
      </c>
      <c r="Y7801">
        <f t="shared" si="486"/>
        <v>561.18420000000015</v>
      </c>
      <c r="Z7801" s="12">
        <f t="shared" si="487"/>
        <v>0.41152263374485398</v>
      </c>
    </row>
    <row r="7802" spans="1:26"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t="str">
        <f>_xlfn.XLOOKUP(B7802,Returns!B:B,Returns!A:A,"No",0)</f>
        <v>No</v>
      </c>
      <c r="W7802">
        <f t="shared" si="484"/>
        <v>974.23200000000008</v>
      </c>
      <c r="X7802">
        <f t="shared" si="485"/>
        <v>5</v>
      </c>
      <c r="Y7802">
        <f t="shared" si="486"/>
        <v>779.38560000000007</v>
      </c>
      <c r="Z7802" s="12">
        <f t="shared" si="487"/>
        <v>-9.8958333333333286</v>
      </c>
    </row>
    <row r="7803" spans="1:26"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t="str">
        <f>_xlfn.XLOOKUP(B7803,Returns!B:B,Returns!A:A,"No",0)</f>
        <v>No</v>
      </c>
      <c r="W7803">
        <f t="shared" si="484"/>
        <v>80.959999999999994</v>
      </c>
      <c r="X7803">
        <f t="shared" si="485"/>
        <v>5</v>
      </c>
      <c r="Y7803">
        <f t="shared" si="486"/>
        <v>80.959999999999994</v>
      </c>
      <c r="Z7803" s="12">
        <f t="shared" si="487"/>
        <v>18</v>
      </c>
    </row>
    <row r="7804" spans="1:26"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t="str">
        <f>_xlfn.XLOOKUP(B7804,Returns!B:B,Returns!A:A,"No",0)</f>
        <v>No</v>
      </c>
      <c r="W7804">
        <f t="shared" si="484"/>
        <v>48</v>
      </c>
      <c r="X7804">
        <f t="shared" si="485"/>
        <v>4</v>
      </c>
      <c r="Y7804">
        <f t="shared" si="486"/>
        <v>38.4</v>
      </c>
      <c r="Z7804" s="12">
        <f t="shared" si="487"/>
        <v>10.937499999999998</v>
      </c>
    </row>
    <row r="7805" spans="1:26"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t="str">
        <f>_xlfn.XLOOKUP(B7805,Returns!B:B,Returns!A:A,"No",0)</f>
        <v>No</v>
      </c>
      <c r="W7805">
        <f t="shared" si="484"/>
        <v>2880.2560000000003</v>
      </c>
      <c r="X7805">
        <f t="shared" si="485"/>
        <v>4</v>
      </c>
      <c r="Y7805">
        <f t="shared" si="486"/>
        <v>2304.2048000000004</v>
      </c>
      <c r="Z7805" s="12">
        <f t="shared" si="487"/>
        <v>-2.734375</v>
      </c>
    </row>
    <row r="7806" spans="1:26"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t="str">
        <f>_xlfn.XLOOKUP(B7806,Returns!B:B,Returns!A:A,"No",0)</f>
        <v>No</v>
      </c>
      <c r="W7806">
        <f t="shared" si="484"/>
        <v>25.424000000000003</v>
      </c>
      <c r="X7806">
        <f t="shared" si="485"/>
        <v>4</v>
      </c>
      <c r="Y7806">
        <f t="shared" si="486"/>
        <v>20.339200000000002</v>
      </c>
      <c r="Z7806" s="12">
        <f t="shared" si="487"/>
        <v>-23.437500000000007</v>
      </c>
    </row>
    <row r="7807" spans="1:26"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t="str">
        <f>_xlfn.XLOOKUP(B7807,Returns!B:B,Returns!A:A,"No",0)</f>
        <v>No</v>
      </c>
      <c r="W7807">
        <f t="shared" si="484"/>
        <v>5.6320000000000006</v>
      </c>
      <c r="X7807">
        <f t="shared" si="485"/>
        <v>4</v>
      </c>
      <c r="Y7807">
        <f t="shared" si="486"/>
        <v>4.5056000000000003</v>
      </c>
      <c r="Z7807" s="12">
        <f t="shared" si="487"/>
        <v>7.0312499999999956</v>
      </c>
    </row>
    <row r="7808" spans="1:26"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t="str">
        <f>_xlfn.XLOOKUP(B7808,Returns!B:B,Returns!A:A,"No",0)</f>
        <v>No</v>
      </c>
      <c r="W7808">
        <f t="shared" si="484"/>
        <v>6.4080000000000004</v>
      </c>
      <c r="X7808">
        <f t="shared" si="485"/>
        <v>4</v>
      </c>
      <c r="Y7808">
        <f t="shared" si="486"/>
        <v>1.9224000000000006</v>
      </c>
      <c r="Z7808" s="12">
        <f t="shared" si="487"/>
        <v>-133.33333333333326</v>
      </c>
    </row>
    <row r="7809" spans="1:26"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t="str">
        <f>_xlfn.XLOOKUP(B7809,Returns!B:B,Returns!A:A,"No",0)</f>
        <v>No</v>
      </c>
      <c r="W7809">
        <f t="shared" si="484"/>
        <v>215.79600000000005</v>
      </c>
      <c r="X7809">
        <f t="shared" si="485"/>
        <v>5</v>
      </c>
      <c r="Y7809">
        <f t="shared" si="486"/>
        <v>64.738800000000026</v>
      </c>
      <c r="Z7809" s="12">
        <f t="shared" si="487"/>
        <v>-38.095238095238088</v>
      </c>
    </row>
    <row r="7810" spans="1:26"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t="str">
        <f>_xlfn.XLOOKUP(B7810,Returns!B:B,Returns!A:A,"No",0)</f>
        <v>No</v>
      </c>
      <c r="W7810">
        <f t="shared" si="484"/>
        <v>142.84800000000001</v>
      </c>
      <c r="X7810">
        <f t="shared" si="485"/>
        <v>5</v>
      </c>
      <c r="Y7810">
        <f t="shared" si="486"/>
        <v>114.2784</v>
      </c>
      <c r="Z7810" s="12">
        <f t="shared" si="487"/>
        <v>5.2083333333333286</v>
      </c>
    </row>
    <row r="7811" spans="1:26"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t="str">
        <f>_xlfn.XLOOKUP(B7811,Returns!B:B,Returns!A:A,"No",0)</f>
        <v>No</v>
      </c>
      <c r="W7811">
        <f t="shared" ref="W7811:W7874" si="488">R7811*S7811</f>
        <v>217.56799999999998</v>
      </c>
      <c r="X7811">
        <f t="shared" ref="X7811:X7874" si="489">D7811-C7811</f>
        <v>5</v>
      </c>
      <c r="Y7811">
        <f t="shared" ref="Y7811:Y7874" si="490">W7811-(W7811*T7811)</f>
        <v>174.05439999999999</v>
      </c>
      <c r="Z7811" s="12">
        <f t="shared" ref="Z7811:Z7874" si="491">(U7811/Y7811)*100</f>
        <v>6.25</v>
      </c>
    </row>
    <row r="7812" spans="1:26"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t="str">
        <f>_xlfn.XLOOKUP(B7812,Returns!B:B,Returns!A:A,"No",0)</f>
        <v>No</v>
      </c>
      <c r="W7812">
        <f t="shared" si="488"/>
        <v>4.7699999999999996</v>
      </c>
      <c r="X7812">
        <f t="shared" si="489"/>
        <v>1</v>
      </c>
      <c r="Y7812">
        <f t="shared" si="490"/>
        <v>4.7699999999999996</v>
      </c>
      <c r="Z7812" s="12">
        <f t="shared" si="491"/>
        <v>44.999999999999993</v>
      </c>
    </row>
    <row r="7813" spans="1:26"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t="str">
        <f>_xlfn.XLOOKUP(B7813,Returns!B:B,Returns!A:A,"No",0)</f>
        <v>No</v>
      </c>
      <c r="W7813">
        <f t="shared" si="488"/>
        <v>23.94</v>
      </c>
      <c r="X7813">
        <f t="shared" si="489"/>
        <v>1</v>
      </c>
      <c r="Y7813">
        <f t="shared" si="490"/>
        <v>23.94</v>
      </c>
      <c r="Z7813" s="12">
        <f t="shared" si="491"/>
        <v>8.6666666666666661</v>
      </c>
    </row>
    <row r="7814" spans="1:26"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t="str">
        <f>_xlfn.XLOOKUP(B7814,Returns!B:B,Returns!A:A,"No",0)</f>
        <v>No</v>
      </c>
      <c r="W7814">
        <f t="shared" si="488"/>
        <v>1651.2930000000001</v>
      </c>
      <c r="X7814">
        <f t="shared" si="489"/>
        <v>1</v>
      </c>
      <c r="Y7814">
        <f t="shared" si="490"/>
        <v>1155.9051000000002</v>
      </c>
      <c r="Z7814" s="12">
        <f t="shared" si="491"/>
        <v>-4.0816326530612264</v>
      </c>
    </row>
    <row r="7815" spans="1:26"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t="str">
        <f>_xlfn.XLOOKUP(B7815,Returns!B:B,Returns!A:A,"No",0)</f>
        <v>No</v>
      </c>
      <c r="W7815">
        <f t="shared" si="488"/>
        <v>63.36</v>
      </c>
      <c r="X7815">
        <f t="shared" si="489"/>
        <v>1</v>
      </c>
      <c r="Y7815">
        <f t="shared" si="490"/>
        <v>63.36</v>
      </c>
      <c r="Z7815" s="12">
        <f t="shared" si="491"/>
        <v>7.3333333333333348</v>
      </c>
    </row>
    <row r="7816" spans="1:26"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t="str">
        <f>_xlfn.XLOOKUP(B7816,Returns!B:B,Returns!A:A,"No",0)</f>
        <v>No</v>
      </c>
      <c r="W7816">
        <f t="shared" si="488"/>
        <v>2995.3319999999999</v>
      </c>
      <c r="X7816">
        <f t="shared" si="489"/>
        <v>2</v>
      </c>
      <c r="Y7816">
        <f t="shared" si="490"/>
        <v>2546.0322000000001</v>
      </c>
      <c r="Z7816" s="12">
        <f t="shared" si="491"/>
        <v>5.5363321799307972</v>
      </c>
    </row>
    <row r="7817" spans="1:26"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t="str">
        <f>_xlfn.XLOOKUP(B7817,Returns!B:B,Returns!A:A,"No",0)</f>
        <v>No</v>
      </c>
      <c r="W7817">
        <f t="shared" si="488"/>
        <v>35.04</v>
      </c>
      <c r="X7817">
        <f t="shared" si="489"/>
        <v>2</v>
      </c>
      <c r="Y7817">
        <f t="shared" si="490"/>
        <v>28.032</v>
      </c>
      <c r="Z7817" s="12">
        <f t="shared" si="491"/>
        <v>-12.500000000000009</v>
      </c>
    </row>
    <row r="7818" spans="1:26"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t="str">
        <f>_xlfn.XLOOKUP(B7818,Returns!B:B,Returns!A:A,"No",0)</f>
        <v>No</v>
      </c>
      <c r="W7818">
        <f t="shared" si="488"/>
        <v>339.65999999999997</v>
      </c>
      <c r="X7818">
        <f t="shared" si="489"/>
        <v>5</v>
      </c>
      <c r="Y7818">
        <f t="shared" si="490"/>
        <v>339.65999999999997</v>
      </c>
      <c r="Z7818" s="12">
        <f t="shared" si="491"/>
        <v>8.6666666666666679</v>
      </c>
    </row>
    <row r="7819" spans="1:26"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t="str">
        <f>_xlfn.XLOOKUP(B7819,Returns!B:B,Returns!A:A,"No",0)</f>
        <v>No</v>
      </c>
      <c r="W7819">
        <f t="shared" si="488"/>
        <v>215.28000000000003</v>
      </c>
      <c r="X7819">
        <f t="shared" si="489"/>
        <v>5</v>
      </c>
      <c r="Y7819">
        <f t="shared" si="490"/>
        <v>215.28000000000003</v>
      </c>
      <c r="Z7819" s="12">
        <f t="shared" si="491"/>
        <v>8.1666666666666661</v>
      </c>
    </row>
    <row r="7820" spans="1:26"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t="str">
        <f>_xlfn.XLOOKUP(B7820,Returns!B:B,Returns!A:A,"No",0)</f>
        <v>No</v>
      </c>
      <c r="W7820">
        <f t="shared" si="488"/>
        <v>13607.928000000002</v>
      </c>
      <c r="X7820">
        <f t="shared" si="489"/>
        <v>5</v>
      </c>
      <c r="Y7820">
        <f t="shared" si="490"/>
        <v>10886.342400000001</v>
      </c>
      <c r="Z7820" s="12">
        <f t="shared" si="491"/>
        <v>15.104166666666663</v>
      </c>
    </row>
    <row r="7821" spans="1:26"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t="str">
        <f>_xlfn.XLOOKUP(B7821,Returns!B:B,Returns!A:A,"No",0)</f>
        <v>No</v>
      </c>
      <c r="W7821">
        <f t="shared" si="488"/>
        <v>94.72</v>
      </c>
      <c r="X7821">
        <f t="shared" si="489"/>
        <v>4</v>
      </c>
      <c r="Y7821">
        <f t="shared" si="490"/>
        <v>94.72</v>
      </c>
      <c r="Z7821" s="12">
        <f t="shared" si="491"/>
        <v>5.9999999999999991</v>
      </c>
    </row>
    <row r="7822" spans="1:26"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t="str">
        <f>_xlfn.XLOOKUP(B7822,Returns!B:B,Returns!A:A,"No",0)</f>
        <v>No</v>
      </c>
      <c r="W7822">
        <f t="shared" si="488"/>
        <v>3556.44</v>
      </c>
      <c r="X7822">
        <f t="shared" si="489"/>
        <v>2</v>
      </c>
      <c r="Y7822">
        <f t="shared" si="490"/>
        <v>3556.44</v>
      </c>
      <c r="Z7822" s="12">
        <f t="shared" si="491"/>
        <v>4.5</v>
      </c>
    </row>
    <row r="7823" spans="1:26"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t="str">
        <f>_xlfn.XLOOKUP(B7823,Returns!B:B,Returns!A:A,"No",0)</f>
        <v>No</v>
      </c>
      <c r="W7823">
        <f t="shared" si="488"/>
        <v>1005.0480000000001</v>
      </c>
      <c r="X7823">
        <f t="shared" si="489"/>
        <v>3</v>
      </c>
      <c r="Y7823">
        <f t="shared" si="490"/>
        <v>804.03840000000014</v>
      </c>
      <c r="Z7823" s="12">
        <f t="shared" si="491"/>
        <v>0.86805555555555425</v>
      </c>
    </row>
    <row r="7824" spans="1:26"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t="str">
        <f>_xlfn.XLOOKUP(B7824,Returns!B:B,Returns!A:A,"No",0)</f>
        <v>No</v>
      </c>
      <c r="W7824">
        <f t="shared" si="488"/>
        <v>25.92</v>
      </c>
      <c r="X7824">
        <f t="shared" si="489"/>
        <v>6</v>
      </c>
      <c r="Y7824">
        <f t="shared" si="490"/>
        <v>25.92</v>
      </c>
      <c r="Z7824" s="12">
        <f t="shared" si="491"/>
        <v>9.6666666666666643</v>
      </c>
    </row>
    <row r="7825" spans="1:26"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t="str">
        <f>_xlfn.XLOOKUP(B7825,Returns!B:B,Returns!A:A,"No",0)</f>
        <v>No</v>
      </c>
      <c r="W7825">
        <f t="shared" si="488"/>
        <v>449.90999999999997</v>
      </c>
      <c r="X7825">
        <f t="shared" si="489"/>
        <v>6</v>
      </c>
      <c r="Y7825">
        <f t="shared" si="490"/>
        <v>449.90999999999997</v>
      </c>
      <c r="Z7825" s="12">
        <f t="shared" si="491"/>
        <v>11.666666666666666</v>
      </c>
    </row>
    <row r="7826" spans="1:26"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t="str">
        <f>_xlfn.XLOOKUP(B7826,Returns!B:B,Returns!A:A,"No",0)</f>
        <v>No</v>
      </c>
      <c r="W7826">
        <f t="shared" si="488"/>
        <v>1164.4000000000001</v>
      </c>
      <c r="X7826">
        <f t="shared" si="489"/>
        <v>7</v>
      </c>
      <c r="Y7826">
        <f t="shared" si="490"/>
        <v>931.5200000000001</v>
      </c>
      <c r="Z7826" s="12">
        <f t="shared" si="491"/>
        <v>1.8750000000000007</v>
      </c>
    </row>
    <row r="7827" spans="1:26"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t="str">
        <f>_xlfn.XLOOKUP(B7827,Returns!B:B,Returns!A:A,"No",0)</f>
        <v>No</v>
      </c>
      <c r="W7827">
        <f t="shared" si="488"/>
        <v>90.882000000000005</v>
      </c>
      <c r="X7827">
        <f t="shared" si="489"/>
        <v>4</v>
      </c>
      <c r="Y7827">
        <f t="shared" si="490"/>
        <v>81.793800000000005</v>
      </c>
      <c r="Z7827" s="12">
        <f t="shared" si="491"/>
        <v>18.518518518518523</v>
      </c>
    </row>
    <row r="7828" spans="1:26"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t="str">
        <f>_xlfn.XLOOKUP(B7828,Returns!B:B,Returns!A:A,"No",0)</f>
        <v>No</v>
      </c>
      <c r="W7828">
        <f t="shared" si="488"/>
        <v>2035.0720000000001</v>
      </c>
      <c r="X7828">
        <f t="shared" si="489"/>
        <v>5</v>
      </c>
      <c r="Y7828">
        <f t="shared" si="490"/>
        <v>1628.0576000000001</v>
      </c>
      <c r="Z7828" s="12">
        <f t="shared" si="491"/>
        <v>2.34375</v>
      </c>
    </row>
    <row r="7829" spans="1:26"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t="str">
        <f>_xlfn.XLOOKUP(B7829,Returns!B:B,Returns!A:A,"No",0)</f>
        <v>No</v>
      </c>
      <c r="W7829">
        <f t="shared" si="488"/>
        <v>29.736000000000004</v>
      </c>
      <c r="X7829">
        <f t="shared" si="489"/>
        <v>5</v>
      </c>
      <c r="Y7829">
        <f t="shared" si="490"/>
        <v>23.788800000000002</v>
      </c>
      <c r="Z7829" s="12">
        <f t="shared" si="491"/>
        <v>13.541666666666663</v>
      </c>
    </row>
    <row r="7830" spans="1:26"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t="str">
        <f>_xlfn.XLOOKUP(B7830,Returns!B:B,Returns!A:A,"No",0)</f>
        <v>No</v>
      </c>
      <c r="W7830">
        <f t="shared" si="488"/>
        <v>191.80800000000002</v>
      </c>
      <c r="X7830">
        <f t="shared" si="489"/>
        <v>5</v>
      </c>
      <c r="Y7830">
        <f t="shared" si="490"/>
        <v>153.44640000000001</v>
      </c>
      <c r="Z7830" s="12">
        <f t="shared" si="491"/>
        <v>4.1666666666666634</v>
      </c>
    </row>
    <row r="7831" spans="1:26"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t="str">
        <f>_xlfn.XLOOKUP(B7831,Returns!B:B,Returns!A:A,"No",0)</f>
        <v>No</v>
      </c>
      <c r="W7831">
        <f t="shared" si="488"/>
        <v>178.56</v>
      </c>
      <c r="X7831">
        <f t="shared" si="489"/>
        <v>5</v>
      </c>
      <c r="Y7831">
        <f t="shared" si="490"/>
        <v>178.56</v>
      </c>
      <c r="Z7831" s="12">
        <f t="shared" si="491"/>
        <v>8.6666666666666679</v>
      </c>
    </row>
    <row r="7832" spans="1:26"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t="str">
        <f>_xlfn.XLOOKUP(B7832,Returns!B:B,Returns!A:A,"No",0)</f>
        <v>No</v>
      </c>
      <c r="W7832">
        <f t="shared" si="488"/>
        <v>935.92800000000011</v>
      </c>
      <c r="X7832">
        <f t="shared" si="489"/>
        <v>5</v>
      </c>
      <c r="Y7832">
        <f t="shared" si="490"/>
        <v>748.74240000000009</v>
      </c>
      <c r="Z7832" s="12">
        <f t="shared" si="491"/>
        <v>5.2083333333333304</v>
      </c>
    </row>
    <row r="7833" spans="1:26"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t="str">
        <f>_xlfn.XLOOKUP(B7833,Returns!B:B,Returns!A:A,"No",0)</f>
        <v>No</v>
      </c>
      <c r="W7833">
        <f t="shared" si="488"/>
        <v>151.05600000000001</v>
      </c>
      <c r="X7833">
        <f t="shared" si="489"/>
        <v>5</v>
      </c>
      <c r="Y7833">
        <f t="shared" si="490"/>
        <v>120.84480000000001</v>
      </c>
      <c r="Z7833" s="12">
        <f t="shared" si="491"/>
        <v>14.583333333333332</v>
      </c>
    </row>
    <row r="7834" spans="1:26"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t="str">
        <f>_xlfn.XLOOKUP(B7834,Returns!B:B,Returns!A:A,"No",0)</f>
        <v>No</v>
      </c>
      <c r="W7834">
        <f t="shared" si="488"/>
        <v>38.272000000000006</v>
      </c>
      <c r="X7834">
        <f t="shared" si="489"/>
        <v>4</v>
      </c>
      <c r="Y7834">
        <f t="shared" si="490"/>
        <v>30.617600000000003</v>
      </c>
      <c r="Z7834" s="12">
        <f t="shared" si="491"/>
        <v>6.2500000000000018</v>
      </c>
    </row>
    <row r="7835" spans="1:26"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t="str">
        <f>_xlfn.XLOOKUP(B7835,Returns!B:B,Returns!A:A,"No",0)</f>
        <v>No</v>
      </c>
      <c r="W7835">
        <f t="shared" si="488"/>
        <v>65.600000000000009</v>
      </c>
      <c r="X7835">
        <f t="shared" si="489"/>
        <v>4</v>
      </c>
      <c r="Y7835">
        <f t="shared" si="490"/>
        <v>52.480000000000004</v>
      </c>
      <c r="Z7835" s="12">
        <f t="shared" si="491"/>
        <v>4.0624999999999973</v>
      </c>
    </row>
    <row r="7836" spans="1:26"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t="str">
        <f>_xlfn.XLOOKUP(B7836,Returns!B:B,Returns!A:A,"No",0)</f>
        <v>No</v>
      </c>
      <c r="W7836">
        <f t="shared" si="488"/>
        <v>483.13599999999997</v>
      </c>
      <c r="X7836">
        <f t="shared" si="489"/>
        <v>4</v>
      </c>
      <c r="Y7836">
        <f t="shared" si="490"/>
        <v>386.50879999999995</v>
      </c>
      <c r="Z7836" s="12">
        <f t="shared" si="491"/>
        <v>-3.906250000000004</v>
      </c>
    </row>
    <row r="7837" spans="1:26"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t="str">
        <f>_xlfn.XLOOKUP(B7837,Returns!B:B,Returns!A:A,"No",0)</f>
        <v>No</v>
      </c>
      <c r="W7837">
        <f t="shared" si="488"/>
        <v>959.84</v>
      </c>
      <c r="X7837">
        <f t="shared" si="489"/>
        <v>4</v>
      </c>
      <c r="Y7837">
        <f t="shared" si="490"/>
        <v>767.87200000000007</v>
      </c>
      <c r="Z7837" s="12">
        <f t="shared" si="491"/>
        <v>5.4687500000000009</v>
      </c>
    </row>
    <row r="7838" spans="1:26"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t="str">
        <f>_xlfn.XLOOKUP(B7838,Returns!B:B,Returns!A:A,"No",0)</f>
        <v>No</v>
      </c>
      <c r="W7838">
        <f t="shared" si="488"/>
        <v>1228.5440000000001</v>
      </c>
      <c r="X7838">
        <f t="shared" si="489"/>
        <v>5</v>
      </c>
      <c r="Y7838">
        <f t="shared" si="490"/>
        <v>982.8352000000001</v>
      </c>
      <c r="Z7838" s="12">
        <f t="shared" si="491"/>
        <v>-1.1718750000000029</v>
      </c>
    </row>
    <row r="7839" spans="1:26"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t="str">
        <f>_xlfn.XLOOKUP(B7839,Returns!B:B,Returns!A:A,"No",0)</f>
        <v>No</v>
      </c>
      <c r="W7839">
        <f t="shared" si="488"/>
        <v>25.2</v>
      </c>
      <c r="X7839">
        <f t="shared" si="489"/>
        <v>5</v>
      </c>
      <c r="Y7839">
        <f t="shared" si="490"/>
        <v>25.2</v>
      </c>
      <c r="Z7839" s="12">
        <f t="shared" si="491"/>
        <v>23</v>
      </c>
    </row>
    <row r="7840" spans="1:26"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t="str">
        <f>_xlfn.XLOOKUP(B7840,Returns!B:B,Returns!A:A,"No",0)</f>
        <v>No</v>
      </c>
      <c r="W7840">
        <f t="shared" si="488"/>
        <v>319.95999999999998</v>
      </c>
      <c r="X7840">
        <f t="shared" si="489"/>
        <v>5</v>
      </c>
      <c r="Y7840">
        <f t="shared" si="490"/>
        <v>319.95999999999998</v>
      </c>
      <c r="Z7840" s="12">
        <f t="shared" si="491"/>
        <v>18</v>
      </c>
    </row>
    <row r="7841" spans="1:26"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t="str">
        <f>_xlfn.XLOOKUP(B7841,Returns!B:B,Returns!A:A,"No",0)</f>
        <v>No</v>
      </c>
      <c r="W7841">
        <f t="shared" si="488"/>
        <v>18.36</v>
      </c>
      <c r="X7841">
        <f t="shared" si="489"/>
        <v>5</v>
      </c>
      <c r="Y7841">
        <f t="shared" si="490"/>
        <v>18.36</v>
      </c>
      <c r="Z7841" s="12">
        <f t="shared" si="491"/>
        <v>15.666666666666664</v>
      </c>
    </row>
    <row r="7842" spans="1:26"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t="str">
        <f>_xlfn.XLOOKUP(B7842,Returns!B:B,Returns!A:A,"No",0)</f>
        <v>No</v>
      </c>
      <c r="W7842">
        <f t="shared" si="488"/>
        <v>4738.88</v>
      </c>
      <c r="X7842">
        <f t="shared" si="489"/>
        <v>5</v>
      </c>
      <c r="Y7842">
        <f t="shared" si="490"/>
        <v>4738.88</v>
      </c>
      <c r="Z7842" s="12">
        <f t="shared" si="491"/>
        <v>2.2500000000000009</v>
      </c>
    </row>
    <row r="7843" spans="1:26"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t="str">
        <f>_xlfn.XLOOKUP(B7843,Returns!B:B,Returns!A:A,"No",0)</f>
        <v>No</v>
      </c>
      <c r="W7843">
        <f t="shared" si="488"/>
        <v>91.92</v>
      </c>
      <c r="X7843">
        <f t="shared" si="489"/>
        <v>5</v>
      </c>
      <c r="Y7843">
        <f t="shared" si="490"/>
        <v>91.92</v>
      </c>
      <c r="Z7843" s="12">
        <f t="shared" si="491"/>
        <v>14.999999999999996</v>
      </c>
    </row>
    <row r="7844" spans="1:26"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t="str">
        <f>_xlfn.XLOOKUP(B7844,Returns!B:B,Returns!A:A,"No",0)</f>
        <v>No</v>
      </c>
      <c r="W7844">
        <f t="shared" si="488"/>
        <v>174.15</v>
      </c>
      <c r="X7844">
        <f t="shared" si="489"/>
        <v>4</v>
      </c>
      <c r="Y7844">
        <f t="shared" si="490"/>
        <v>174.15</v>
      </c>
      <c r="Z7844" s="12">
        <f t="shared" si="491"/>
        <v>15.333333333333332</v>
      </c>
    </row>
    <row r="7845" spans="1:26"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t="str">
        <f>_xlfn.XLOOKUP(B7845,Returns!B:B,Returns!A:A,"No",0)</f>
        <v>No</v>
      </c>
      <c r="W7845">
        <f t="shared" si="488"/>
        <v>784.08</v>
      </c>
      <c r="X7845">
        <f t="shared" si="489"/>
        <v>4</v>
      </c>
      <c r="Y7845">
        <f t="shared" si="490"/>
        <v>784.08</v>
      </c>
      <c r="Z7845" s="12">
        <f t="shared" si="491"/>
        <v>4.3636363636363642</v>
      </c>
    </row>
    <row r="7846" spans="1:26"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t="str">
        <f>_xlfn.XLOOKUP(B7846,Returns!B:B,Returns!A:A,"No",0)</f>
        <v>Yes</v>
      </c>
      <c r="W7846">
        <f t="shared" si="488"/>
        <v>497.61599999999999</v>
      </c>
      <c r="X7846">
        <f t="shared" si="489"/>
        <v>4</v>
      </c>
      <c r="Y7846">
        <f t="shared" si="490"/>
        <v>348.33119999999997</v>
      </c>
      <c r="Z7846" s="12">
        <f t="shared" si="491"/>
        <v>-6.1224489795918373</v>
      </c>
    </row>
    <row r="7847" spans="1:26"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t="str">
        <f>_xlfn.XLOOKUP(B7847,Returns!B:B,Returns!A:A,"No",0)</f>
        <v>No</v>
      </c>
      <c r="W7847">
        <f t="shared" si="488"/>
        <v>774.5</v>
      </c>
      <c r="X7847">
        <f t="shared" si="489"/>
        <v>5</v>
      </c>
      <c r="Y7847">
        <f t="shared" si="490"/>
        <v>774.5</v>
      </c>
      <c r="Z7847" s="12">
        <f t="shared" si="491"/>
        <v>9</v>
      </c>
    </row>
    <row r="7848" spans="1:26"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t="str">
        <f>_xlfn.XLOOKUP(B7848,Returns!B:B,Returns!A:A,"No",0)</f>
        <v>No</v>
      </c>
      <c r="W7848">
        <f t="shared" si="488"/>
        <v>22462.560000000001</v>
      </c>
      <c r="X7848">
        <f t="shared" si="489"/>
        <v>5</v>
      </c>
      <c r="Y7848">
        <f t="shared" si="490"/>
        <v>22462.560000000001</v>
      </c>
      <c r="Z7848" s="12">
        <f t="shared" si="491"/>
        <v>2.5</v>
      </c>
    </row>
    <row r="7849" spans="1:26"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t="str">
        <f>_xlfn.XLOOKUP(B7849,Returns!B:B,Returns!A:A,"No",0)</f>
        <v>No</v>
      </c>
      <c r="W7849">
        <f t="shared" si="488"/>
        <v>32.384</v>
      </c>
      <c r="X7849">
        <f t="shared" si="489"/>
        <v>4</v>
      </c>
      <c r="Y7849">
        <f t="shared" si="490"/>
        <v>12.953600000000002</v>
      </c>
      <c r="Z7849" s="12">
        <f t="shared" si="491"/>
        <v>-53.124999999999957</v>
      </c>
    </row>
    <row r="7850" spans="1:26"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t="str">
        <f>_xlfn.XLOOKUP(B7850,Returns!B:B,Returns!A:A,"No",0)</f>
        <v>No</v>
      </c>
      <c r="W7850">
        <f t="shared" si="488"/>
        <v>56.808</v>
      </c>
      <c r="X7850">
        <f t="shared" si="489"/>
        <v>4</v>
      </c>
      <c r="Y7850">
        <f t="shared" si="490"/>
        <v>45.446399999999997</v>
      </c>
      <c r="Z7850" s="12">
        <f t="shared" si="491"/>
        <v>-8.3333333333333393</v>
      </c>
    </row>
    <row r="7851" spans="1:26"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t="str">
        <f>_xlfn.XLOOKUP(B7851,Returns!B:B,Returns!A:A,"No",0)</f>
        <v>No</v>
      </c>
      <c r="W7851">
        <f t="shared" si="488"/>
        <v>38.016000000000005</v>
      </c>
      <c r="X7851">
        <f t="shared" si="489"/>
        <v>4</v>
      </c>
      <c r="Y7851">
        <f t="shared" si="490"/>
        <v>30.412800000000004</v>
      </c>
      <c r="Z7851" s="12">
        <f t="shared" si="491"/>
        <v>-10.416666666666666</v>
      </c>
    </row>
    <row r="7852" spans="1:26"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t="str">
        <f>_xlfn.XLOOKUP(B7852,Returns!B:B,Returns!A:A,"No",0)</f>
        <v>No</v>
      </c>
      <c r="W7852">
        <f t="shared" si="488"/>
        <v>10.08</v>
      </c>
      <c r="X7852">
        <f t="shared" si="489"/>
        <v>4</v>
      </c>
      <c r="Y7852">
        <f t="shared" si="490"/>
        <v>8.0640000000000001</v>
      </c>
      <c r="Z7852" s="12">
        <f t="shared" si="491"/>
        <v>21.875</v>
      </c>
    </row>
    <row r="7853" spans="1:26"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t="str">
        <f>_xlfn.XLOOKUP(B7853,Returns!B:B,Returns!A:A,"No",0)</f>
        <v>No</v>
      </c>
      <c r="W7853">
        <f t="shared" si="488"/>
        <v>16.896000000000001</v>
      </c>
      <c r="X7853">
        <f t="shared" si="489"/>
        <v>6</v>
      </c>
      <c r="Y7853">
        <f t="shared" si="490"/>
        <v>13.5168</v>
      </c>
      <c r="Z7853" s="12">
        <f t="shared" si="491"/>
        <v>21.875000000000004</v>
      </c>
    </row>
    <row r="7854" spans="1:26"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t="str">
        <f>_xlfn.XLOOKUP(B7854,Returns!B:B,Returns!A:A,"No",0)</f>
        <v>No</v>
      </c>
      <c r="W7854">
        <f t="shared" si="488"/>
        <v>40.775999999999989</v>
      </c>
      <c r="X7854">
        <f t="shared" si="489"/>
        <v>6</v>
      </c>
      <c r="Y7854">
        <f t="shared" si="490"/>
        <v>8.1551999999999936</v>
      </c>
      <c r="Z7854" s="12">
        <f t="shared" si="491"/>
        <v>-650.00000000000057</v>
      </c>
    </row>
    <row r="7855" spans="1:26"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t="str">
        <f>_xlfn.XLOOKUP(B7855,Returns!B:B,Returns!A:A,"No",0)</f>
        <v>No</v>
      </c>
      <c r="W7855">
        <f t="shared" si="488"/>
        <v>19.920000000000002</v>
      </c>
      <c r="X7855">
        <f t="shared" si="489"/>
        <v>4</v>
      </c>
      <c r="Y7855">
        <f t="shared" si="490"/>
        <v>19.920000000000002</v>
      </c>
      <c r="Z7855" s="12">
        <f t="shared" si="491"/>
        <v>24.500000000000004</v>
      </c>
    </row>
    <row r="7856" spans="1:26"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t="str">
        <f>_xlfn.XLOOKUP(B7856,Returns!B:B,Returns!A:A,"No",0)</f>
        <v>No</v>
      </c>
      <c r="W7856">
        <f t="shared" si="488"/>
        <v>1282.56</v>
      </c>
      <c r="X7856">
        <f t="shared" si="489"/>
        <v>5</v>
      </c>
      <c r="Y7856">
        <f t="shared" si="490"/>
        <v>1282.56</v>
      </c>
      <c r="Z7856" s="12">
        <f t="shared" si="491"/>
        <v>7.0000000000000009</v>
      </c>
    </row>
    <row r="7857" spans="1:26"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t="str">
        <f>_xlfn.XLOOKUP(B7857,Returns!B:B,Returns!A:A,"No",0)</f>
        <v>No</v>
      </c>
      <c r="W7857">
        <f t="shared" si="488"/>
        <v>208</v>
      </c>
      <c r="X7857">
        <f t="shared" si="489"/>
        <v>5</v>
      </c>
      <c r="Y7857">
        <f t="shared" si="490"/>
        <v>208</v>
      </c>
      <c r="Z7857" s="12">
        <f t="shared" si="491"/>
        <v>11.249999999999998</v>
      </c>
    </row>
    <row r="7858" spans="1:26"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t="str">
        <f>_xlfn.XLOOKUP(B7858,Returns!B:B,Returns!A:A,"No",0)</f>
        <v>No</v>
      </c>
      <c r="W7858">
        <f t="shared" si="488"/>
        <v>51.168000000000006</v>
      </c>
      <c r="X7858">
        <f t="shared" si="489"/>
        <v>2</v>
      </c>
      <c r="Y7858">
        <f t="shared" si="490"/>
        <v>40.934400000000004</v>
      </c>
      <c r="Z7858" s="12">
        <f t="shared" si="491"/>
        <v>21.874999999999996</v>
      </c>
    </row>
    <row r="7859" spans="1:26"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t="str">
        <f>_xlfn.XLOOKUP(B7859,Returns!B:B,Returns!A:A,"No",0)</f>
        <v>No</v>
      </c>
      <c r="W7859">
        <f t="shared" si="488"/>
        <v>2320</v>
      </c>
      <c r="X7859">
        <f t="shared" si="489"/>
        <v>2</v>
      </c>
      <c r="Y7859">
        <f t="shared" si="490"/>
        <v>2320</v>
      </c>
      <c r="Z7859" s="12">
        <f t="shared" si="491"/>
        <v>5.7999999999999972</v>
      </c>
    </row>
    <row r="7860" spans="1:26"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t="str">
        <f>_xlfn.XLOOKUP(B7860,Returns!B:B,Returns!A:A,"No",0)</f>
        <v>No</v>
      </c>
      <c r="W7860">
        <f t="shared" si="488"/>
        <v>707.85</v>
      </c>
      <c r="X7860">
        <f t="shared" si="489"/>
        <v>2</v>
      </c>
      <c r="Y7860">
        <f t="shared" si="490"/>
        <v>707.85</v>
      </c>
      <c r="Z7860" s="12">
        <f t="shared" si="491"/>
        <v>10.999999999999996</v>
      </c>
    </row>
    <row r="7861" spans="1:26"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t="str">
        <f>_xlfn.XLOOKUP(B7861,Returns!B:B,Returns!A:A,"No",0)</f>
        <v>No</v>
      </c>
      <c r="W7861">
        <f t="shared" si="488"/>
        <v>159.84</v>
      </c>
      <c r="X7861">
        <f t="shared" si="489"/>
        <v>2</v>
      </c>
      <c r="Y7861">
        <f t="shared" si="490"/>
        <v>159.84</v>
      </c>
      <c r="Z7861" s="12">
        <f t="shared" si="491"/>
        <v>11.249999999999998</v>
      </c>
    </row>
    <row r="7862" spans="1:26"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t="str">
        <f>_xlfn.XLOOKUP(B7862,Returns!B:B,Returns!A:A,"No",0)</f>
        <v>No</v>
      </c>
      <c r="W7862">
        <f t="shared" si="488"/>
        <v>74.112000000000009</v>
      </c>
      <c r="X7862">
        <f t="shared" si="489"/>
        <v>4</v>
      </c>
      <c r="Y7862">
        <f t="shared" si="490"/>
        <v>22.233600000000003</v>
      </c>
      <c r="Z7862" s="12">
        <f t="shared" si="491"/>
        <v>-55.55555555555555</v>
      </c>
    </row>
    <row r="7863" spans="1:26"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t="str">
        <f>_xlfn.XLOOKUP(B7863,Returns!B:B,Returns!A:A,"No",0)</f>
        <v>No</v>
      </c>
      <c r="W7863">
        <f t="shared" si="488"/>
        <v>35.799999999999997</v>
      </c>
      <c r="X7863">
        <f t="shared" si="489"/>
        <v>5</v>
      </c>
      <c r="Y7863">
        <f t="shared" si="490"/>
        <v>35.799999999999997</v>
      </c>
      <c r="Z7863" s="12">
        <f t="shared" si="491"/>
        <v>9.4999999999999947</v>
      </c>
    </row>
    <row r="7864" spans="1:26"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t="str">
        <f>_xlfn.XLOOKUP(B7864,Returns!B:B,Returns!A:A,"No",0)</f>
        <v>No</v>
      </c>
      <c r="W7864">
        <f t="shared" si="488"/>
        <v>163.92</v>
      </c>
      <c r="X7864">
        <f t="shared" si="489"/>
        <v>5</v>
      </c>
      <c r="Y7864">
        <f t="shared" si="490"/>
        <v>163.92</v>
      </c>
      <c r="Z7864" s="12">
        <f t="shared" si="491"/>
        <v>0</v>
      </c>
    </row>
    <row r="7865" spans="1:26"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t="str">
        <f>_xlfn.XLOOKUP(B7865,Returns!B:B,Returns!A:A,"No",0)</f>
        <v>No</v>
      </c>
      <c r="W7865">
        <f t="shared" si="488"/>
        <v>818.20799999999997</v>
      </c>
      <c r="X7865">
        <f t="shared" si="489"/>
        <v>5</v>
      </c>
      <c r="Y7865">
        <f t="shared" si="490"/>
        <v>654.56639999999993</v>
      </c>
      <c r="Z7865" s="12">
        <f t="shared" si="491"/>
        <v>-9.8958333333333375</v>
      </c>
    </row>
    <row r="7866" spans="1:26"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t="str">
        <f>_xlfn.XLOOKUP(B7866,Returns!B:B,Returns!A:A,"No",0)</f>
        <v>No</v>
      </c>
      <c r="W7866">
        <f t="shared" si="488"/>
        <v>73.984000000000009</v>
      </c>
      <c r="X7866">
        <f t="shared" si="489"/>
        <v>5</v>
      </c>
      <c r="Y7866">
        <f t="shared" si="490"/>
        <v>59.187200000000004</v>
      </c>
      <c r="Z7866" s="12">
        <f t="shared" si="491"/>
        <v>11.328125</v>
      </c>
    </row>
    <row r="7867" spans="1:26"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t="str">
        <f>_xlfn.XLOOKUP(B7867,Returns!B:B,Returns!A:A,"No",0)</f>
        <v>No</v>
      </c>
      <c r="W7867">
        <f t="shared" si="488"/>
        <v>883.84</v>
      </c>
      <c r="X7867">
        <f t="shared" si="489"/>
        <v>5</v>
      </c>
      <c r="Y7867">
        <f t="shared" si="490"/>
        <v>707.072</v>
      </c>
      <c r="Z7867" s="12">
        <f t="shared" si="491"/>
        <v>7.0312499999999947</v>
      </c>
    </row>
    <row r="7868" spans="1:26"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t="str">
        <f>_xlfn.XLOOKUP(B7868,Returns!B:B,Returns!A:A,"No",0)</f>
        <v>No</v>
      </c>
      <c r="W7868">
        <f t="shared" si="488"/>
        <v>766.58400000000017</v>
      </c>
      <c r="X7868">
        <f t="shared" si="489"/>
        <v>5</v>
      </c>
      <c r="Y7868">
        <f t="shared" si="490"/>
        <v>229.97520000000009</v>
      </c>
      <c r="Z7868" s="12">
        <f t="shared" si="491"/>
        <v>-83.333333333333286</v>
      </c>
    </row>
    <row r="7869" spans="1:26"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t="str">
        <f>_xlfn.XLOOKUP(B7869,Returns!B:B,Returns!A:A,"No",0)</f>
        <v>No</v>
      </c>
      <c r="W7869">
        <f t="shared" si="488"/>
        <v>499.32</v>
      </c>
      <c r="X7869">
        <f t="shared" si="489"/>
        <v>5</v>
      </c>
      <c r="Y7869">
        <f t="shared" si="490"/>
        <v>499.32</v>
      </c>
      <c r="Z7869" s="12">
        <f t="shared" si="491"/>
        <v>16</v>
      </c>
    </row>
    <row r="7870" spans="1:26"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t="str">
        <f>_xlfn.XLOOKUP(B7870,Returns!B:B,Returns!A:A,"No",0)</f>
        <v>No</v>
      </c>
      <c r="W7870">
        <f t="shared" si="488"/>
        <v>26.76</v>
      </c>
      <c r="X7870">
        <f t="shared" si="489"/>
        <v>6</v>
      </c>
      <c r="Y7870">
        <f t="shared" si="490"/>
        <v>26.76</v>
      </c>
      <c r="Z7870" s="12">
        <f t="shared" si="491"/>
        <v>23</v>
      </c>
    </row>
    <row r="7871" spans="1:26"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t="str">
        <f>_xlfn.XLOOKUP(B7871,Returns!B:B,Returns!A:A,"No",0)</f>
        <v>No</v>
      </c>
      <c r="W7871">
        <f t="shared" si="488"/>
        <v>48</v>
      </c>
      <c r="X7871">
        <f t="shared" si="489"/>
        <v>6</v>
      </c>
      <c r="Y7871">
        <f t="shared" si="490"/>
        <v>38.4</v>
      </c>
      <c r="Z7871" s="12">
        <f t="shared" si="491"/>
        <v>-7.0312499999999982</v>
      </c>
    </row>
    <row r="7872" spans="1:26"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t="str">
        <f>_xlfn.XLOOKUP(B7872,Returns!B:B,Returns!A:A,"No",0)</f>
        <v>No</v>
      </c>
      <c r="W7872">
        <f t="shared" si="488"/>
        <v>97.792000000000002</v>
      </c>
      <c r="X7872">
        <f t="shared" si="489"/>
        <v>4</v>
      </c>
      <c r="Y7872">
        <f t="shared" si="490"/>
        <v>78.233599999999996</v>
      </c>
      <c r="Z7872" s="12">
        <f t="shared" si="491"/>
        <v>11.328125</v>
      </c>
    </row>
    <row r="7873" spans="1:26"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t="str">
        <f>_xlfn.XLOOKUP(B7873,Returns!B:B,Returns!A:A,"No",0)</f>
        <v>No</v>
      </c>
      <c r="W7873">
        <f t="shared" si="488"/>
        <v>12.32</v>
      </c>
      <c r="X7873">
        <f t="shared" si="489"/>
        <v>4</v>
      </c>
      <c r="Y7873">
        <f t="shared" si="490"/>
        <v>12.32</v>
      </c>
      <c r="Z7873" s="12">
        <f t="shared" si="491"/>
        <v>24</v>
      </c>
    </row>
    <row r="7874" spans="1:26"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t="str">
        <f>_xlfn.XLOOKUP(B7874,Returns!B:B,Returns!A:A,"No",0)</f>
        <v>No</v>
      </c>
      <c r="W7874">
        <f t="shared" si="488"/>
        <v>3660.5440000000003</v>
      </c>
      <c r="X7874">
        <f t="shared" si="489"/>
        <v>4</v>
      </c>
      <c r="Y7874">
        <f t="shared" si="490"/>
        <v>2928.4352000000003</v>
      </c>
      <c r="Z7874" s="12">
        <f t="shared" si="491"/>
        <v>3.515624999999996</v>
      </c>
    </row>
    <row r="7875" spans="1:26"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t="str">
        <f>_xlfn.XLOOKUP(B7875,Returns!B:B,Returns!A:A,"No",0)</f>
        <v>No</v>
      </c>
      <c r="W7875">
        <f t="shared" ref="W7875:W7938" si="492">R7875*S7875</f>
        <v>17.12</v>
      </c>
      <c r="X7875">
        <f t="shared" ref="X7875:X7938" si="493">D7875-C7875</f>
        <v>4</v>
      </c>
      <c r="Y7875">
        <f t="shared" ref="Y7875:Y7938" si="494">W7875-(W7875*T7875)</f>
        <v>17.12</v>
      </c>
      <c r="Z7875" s="12">
        <f t="shared" ref="Z7875:Z7938" si="495">(U7875/Y7875)*100</f>
        <v>22.499999999999996</v>
      </c>
    </row>
    <row r="7876" spans="1:26"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t="str">
        <f>_xlfn.XLOOKUP(B7876,Returns!B:B,Returns!A:A,"No",0)</f>
        <v>No</v>
      </c>
      <c r="W7876">
        <f t="shared" si="492"/>
        <v>195.64</v>
      </c>
      <c r="X7876">
        <f t="shared" si="493"/>
        <v>4</v>
      </c>
      <c r="Y7876">
        <f t="shared" si="494"/>
        <v>195.64</v>
      </c>
      <c r="Z7876" s="12">
        <f t="shared" si="495"/>
        <v>23.5</v>
      </c>
    </row>
    <row r="7877" spans="1:26"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t="str">
        <f>_xlfn.XLOOKUP(B7877,Returns!B:B,Returns!A:A,"No",0)</f>
        <v>No</v>
      </c>
      <c r="W7877">
        <f t="shared" si="492"/>
        <v>186.62400000000002</v>
      </c>
      <c r="X7877">
        <f t="shared" si="493"/>
        <v>6</v>
      </c>
      <c r="Y7877">
        <f t="shared" si="494"/>
        <v>149.29920000000001</v>
      </c>
      <c r="Z7877" s="12">
        <f t="shared" si="495"/>
        <v>7.552083333333333</v>
      </c>
    </row>
    <row r="7878" spans="1:26"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t="str">
        <f>_xlfn.XLOOKUP(B7878,Returns!B:B,Returns!A:A,"No",0)</f>
        <v>No</v>
      </c>
      <c r="W7878">
        <f t="shared" si="492"/>
        <v>11.176000000000002</v>
      </c>
      <c r="X7878">
        <f t="shared" si="493"/>
        <v>6</v>
      </c>
      <c r="Y7878">
        <f t="shared" si="494"/>
        <v>8.9408000000000012</v>
      </c>
      <c r="Z7878" s="12">
        <f t="shared" si="495"/>
        <v>9.3750000000000036</v>
      </c>
    </row>
    <row r="7879" spans="1:26"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t="str">
        <f>_xlfn.XLOOKUP(B7879,Returns!B:B,Returns!A:A,"No",0)</f>
        <v>No</v>
      </c>
      <c r="W7879">
        <f t="shared" si="492"/>
        <v>10.08</v>
      </c>
      <c r="X7879">
        <f t="shared" si="493"/>
        <v>6</v>
      </c>
      <c r="Y7879">
        <f t="shared" si="494"/>
        <v>8.0640000000000001</v>
      </c>
      <c r="Z7879" s="12">
        <f t="shared" si="495"/>
        <v>21.875</v>
      </c>
    </row>
    <row r="7880" spans="1:26"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t="str">
        <f>_xlfn.XLOOKUP(B7880,Returns!B:B,Returns!A:A,"No",0)</f>
        <v>No</v>
      </c>
      <c r="W7880">
        <f t="shared" si="492"/>
        <v>968.70400000000018</v>
      </c>
      <c r="X7880">
        <f t="shared" si="493"/>
        <v>5</v>
      </c>
      <c r="Y7880">
        <f t="shared" si="494"/>
        <v>387.48160000000007</v>
      </c>
      <c r="Z7880" s="12">
        <f t="shared" si="495"/>
        <v>-78.124999999999986</v>
      </c>
    </row>
    <row r="7881" spans="1:26"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t="str">
        <f>_xlfn.XLOOKUP(B7881,Returns!B:B,Returns!A:A,"No",0)</f>
        <v>No</v>
      </c>
      <c r="W7881">
        <f t="shared" si="492"/>
        <v>674.35199999999998</v>
      </c>
      <c r="X7881">
        <f t="shared" si="493"/>
        <v>7</v>
      </c>
      <c r="Y7881">
        <f t="shared" si="494"/>
        <v>404.6112</v>
      </c>
      <c r="Z7881" s="12">
        <f t="shared" si="495"/>
        <v>-29.166666666666668</v>
      </c>
    </row>
    <row r="7882" spans="1:26"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t="str">
        <f>_xlfn.XLOOKUP(B7882,Returns!B:B,Returns!A:A,"No",0)</f>
        <v>No</v>
      </c>
      <c r="W7882">
        <f t="shared" si="492"/>
        <v>80.063999999999993</v>
      </c>
      <c r="X7882">
        <f t="shared" si="493"/>
        <v>3</v>
      </c>
      <c r="Y7882">
        <f t="shared" si="494"/>
        <v>64.051199999999994</v>
      </c>
      <c r="Z7882" s="12">
        <f t="shared" si="495"/>
        <v>1.5625</v>
      </c>
    </row>
    <row r="7883" spans="1:26"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t="str">
        <f>_xlfn.XLOOKUP(B7883,Returns!B:B,Returns!A:A,"No",0)</f>
        <v>No</v>
      </c>
      <c r="W7883">
        <f t="shared" si="492"/>
        <v>460.51200000000006</v>
      </c>
      <c r="X7883">
        <f t="shared" si="493"/>
        <v>3</v>
      </c>
      <c r="Y7883">
        <f t="shared" si="494"/>
        <v>368.40960000000007</v>
      </c>
      <c r="Z7883" s="12">
        <f t="shared" si="495"/>
        <v>2.8645833333333308</v>
      </c>
    </row>
    <row r="7884" spans="1:26"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t="str">
        <f>_xlfn.XLOOKUP(B7884,Returns!B:B,Returns!A:A,"No",0)</f>
        <v>No</v>
      </c>
      <c r="W7884">
        <f t="shared" si="492"/>
        <v>818.6880000000001</v>
      </c>
      <c r="X7884">
        <f t="shared" si="493"/>
        <v>3</v>
      </c>
      <c r="Y7884">
        <f t="shared" si="494"/>
        <v>654.95040000000006</v>
      </c>
      <c r="Z7884" s="12">
        <f t="shared" si="495"/>
        <v>2.1484374999999982</v>
      </c>
    </row>
    <row r="7885" spans="1:26"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t="str">
        <f>_xlfn.XLOOKUP(B7885,Returns!B:B,Returns!A:A,"No",0)</f>
        <v>No</v>
      </c>
      <c r="W7885">
        <f t="shared" si="492"/>
        <v>20.64</v>
      </c>
      <c r="X7885">
        <f t="shared" si="493"/>
        <v>3</v>
      </c>
      <c r="Y7885">
        <f t="shared" si="494"/>
        <v>16.512</v>
      </c>
      <c r="Z7885" s="12">
        <f t="shared" si="495"/>
        <v>22.656249999999996</v>
      </c>
    </row>
    <row r="7886" spans="1:26"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t="str">
        <f>_xlfn.XLOOKUP(B7886,Returns!B:B,Returns!A:A,"No",0)</f>
        <v>No</v>
      </c>
      <c r="W7886">
        <f t="shared" si="492"/>
        <v>331.24</v>
      </c>
      <c r="X7886">
        <f t="shared" si="493"/>
        <v>3</v>
      </c>
      <c r="Y7886">
        <f t="shared" si="494"/>
        <v>264.99200000000002</v>
      </c>
      <c r="Z7886" s="12">
        <f t="shared" si="495"/>
        <v>2.232142857142855</v>
      </c>
    </row>
    <row r="7887" spans="1:26"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t="str">
        <f>_xlfn.XLOOKUP(B7887,Returns!B:B,Returns!A:A,"No",0)</f>
        <v>No</v>
      </c>
      <c r="W7887">
        <f t="shared" si="492"/>
        <v>70.128</v>
      </c>
      <c r="X7887">
        <f t="shared" si="493"/>
        <v>3</v>
      </c>
      <c r="Y7887">
        <f t="shared" si="494"/>
        <v>56.102400000000003</v>
      </c>
      <c r="Z7887" s="12">
        <f t="shared" si="495"/>
        <v>12.500000000000004</v>
      </c>
    </row>
    <row r="7888" spans="1:26"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t="str">
        <f>_xlfn.XLOOKUP(B7888,Returns!B:B,Returns!A:A,"No",0)</f>
        <v>No</v>
      </c>
      <c r="W7888">
        <f t="shared" si="492"/>
        <v>83.6</v>
      </c>
      <c r="X7888">
        <f t="shared" si="493"/>
        <v>3</v>
      </c>
      <c r="Y7888">
        <f t="shared" si="494"/>
        <v>66.88</v>
      </c>
      <c r="Z7888" s="12">
        <f t="shared" si="495"/>
        <v>5</v>
      </c>
    </row>
    <row r="7889" spans="1:26"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t="str">
        <f>_xlfn.XLOOKUP(B7889,Returns!B:B,Returns!A:A,"No",0)</f>
        <v>No</v>
      </c>
      <c r="W7889">
        <f t="shared" si="492"/>
        <v>16.192</v>
      </c>
      <c r="X7889">
        <f t="shared" si="493"/>
        <v>3</v>
      </c>
      <c r="Y7889">
        <f t="shared" si="494"/>
        <v>12.9536</v>
      </c>
      <c r="Z7889" s="12">
        <f t="shared" si="495"/>
        <v>35.937500000000007</v>
      </c>
    </row>
    <row r="7890" spans="1:26"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t="str">
        <f>_xlfn.XLOOKUP(B7890,Returns!B:B,Returns!A:A,"No",0)</f>
        <v>No</v>
      </c>
      <c r="W7890">
        <f t="shared" si="492"/>
        <v>162.00000000000003</v>
      </c>
      <c r="X7890">
        <f t="shared" si="493"/>
        <v>6</v>
      </c>
      <c r="Y7890">
        <f t="shared" si="494"/>
        <v>162.00000000000003</v>
      </c>
      <c r="Z7890" s="12">
        <f t="shared" si="495"/>
        <v>9.6</v>
      </c>
    </row>
    <row r="7891" spans="1:26"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t="str">
        <f>_xlfn.XLOOKUP(B7891,Returns!B:B,Returns!A:A,"No",0)</f>
        <v>No</v>
      </c>
      <c r="W7891">
        <f t="shared" si="492"/>
        <v>179.01</v>
      </c>
      <c r="X7891">
        <f t="shared" si="493"/>
        <v>4</v>
      </c>
      <c r="Y7891">
        <f t="shared" si="494"/>
        <v>179.01</v>
      </c>
      <c r="Z7891" s="12">
        <f t="shared" si="495"/>
        <v>3.0000000000000004</v>
      </c>
    </row>
    <row r="7892" spans="1:26"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t="str">
        <f>_xlfn.XLOOKUP(B7892,Returns!B:B,Returns!A:A,"No",0)</f>
        <v>No</v>
      </c>
      <c r="W7892">
        <f t="shared" si="492"/>
        <v>799.96</v>
      </c>
      <c r="X7892">
        <f t="shared" si="493"/>
        <v>4</v>
      </c>
      <c r="Y7892">
        <f t="shared" si="494"/>
        <v>799.96</v>
      </c>
      <c r="Z7892" s="12">
        <f t="shared" si="495"/>
        <v>21.500000000000004</v>
      </c>
    </row>
    <row r="7893" spans="1:26"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t="str">
        <f>_xlfn.XLOOKUP(B7893,Returns!B:B,Returns!A:A,"No",0)</f>
        <v>No</v>
      </c>
      <c r="W7893">
        <f t="shared" si="492"/>
        <v>1719.2499999999998</v>
      </c>
      <c r="X7893">
        <f t="shared" si="493"/>
        <v>4</v>
      </c>
      <c r="Y7893">
        <f t="shared" si="494"/>
        <v>1719.2499999999998</v>
      </c>
      <c r="Z7893" s="12">
        <f t="shared" si="495"/>
        <v>8.0000000000000018</v>
      </c>
    </row>
    <row r="7894" spans="1:26"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t="str">
        <f>_xlfn.XLOOKUP(B7894,Returns!B:B,Returns!A:A,"No",0)</f>
        <v>No</v>
      </c>
      <c r="W7894">
        <f t="shared" si="492"/>
        <v>318.95999999999998</v>
      </c>
      <c r="X7894">
        <f t="shared" si="493"/>
        <v>4</v>
      </c>
      <c r="Y7894">
        <f t="shared" si="494"/>
        <v>318.95999999999998</v>
      </c>
      <c r="Z7894" s="12">
        <f t="shared" si="495"/>
        <v>15.666666666666664</v>
      </c>
    </row>
    <row r="7895" spans="1:26"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t="str">
        <f>_xlfn.XLOOKUP(B7895,Returns!B:B,Returns!A:A,"No",0)</f>
        <v>No</v>
      </c>
      <c r="W7895">
        <f t="shared" si="492"/>
        <v>41.759999999999991</v>
      </c>
      <c r="X7895">
        <f t="shared" si="493"/>
        <v>7</v>
      </c>
      <c r="Y7895">
        <f t="shared" si="494"/>
        <v>33.407999999999994</v>
      </c>
      <c r="Z7895" s="12">
        <f t="shared" si="495"/>
        <v>13.020833333333337</v>
      </c>
    </row>
    <row r="7896" spans="1:26"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t="str">
        <f>_xlfn.XLOOKUP(B7896,Returns!B:B,Returns!A:A,"No",0)</f>
        <v>No</v>
      </c>
      <c r="W7896">
        <f t="shared" si="492"/>
        <v>412</v>
      </c>
      <c r="X7896">
        <f t="shared" si="493"/>
        <v>4</v>
      </c>
      <c r="Y7896">
        <f t="shared" si="494"/>
        <v>412</v>
      </c>
      <c r="Z7896" s="12">
        <f t="shared" si="495"/>
        <v>9.8000000000000025</v>
      </c>
    </row>
    <row r="7897" spans="1:26"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t="str">
        <f>_xlfn.XLOOKUP(B7897,Returns!B:B,Returns!A:A,"No",0)</f>
        <v>No</v>
      </c>
      <c r="W7897">
        <f t="shared" si="492"/>
        <v>12.48</v>
      </c>
      <c r="X7897">
        <f t="shared" si="493"/>
        <v>4</v>
      </c>
      <c r="Y7897">
        <f t="shared" si="494"/>
        <v>12.48</v>
      </c>
      <c r="Z7897" s="12">
        <f t="shared" si="495"/>
        <v>24.499999999999996</v>
      </c>
    </row>
    <row r="7898" spans="1:26"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t="str">
        <f>_xlfn.XLOOKUP(B7898,Returns!B:B,Returns!A:A,"No",0)</f>
        <v>No</v>
      </c>
      <c r="W7898">
        <f t="shared" si="492"/>
        <v>3582.72</v>
      </c>
      <c r="X7898">
        <f t="shared" si="493"/>
        <v>4</v>
      </c>
      <c r="Y7898">
        <f t="shared" si="494"/>
        <v>3582.72</v>
      </c>
      <c r="Z7898" s="12">
        <f t="shared" si="495"/>
        <v>6.125</v>
      </c>
    </row>
    <row r="7899" spans="1:26"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t="str">
        <f>_xlfn.XLOOKUP(B7899,Returns!B:B,Returns!A:A,"No",0)</f>
        <v>No</v>
      </c>
      <c r="W7899">
        <f t="shared" si="492"/>
        <v>1904.336</v>
      </c>
      <c r="X7899">
        <f t="shared" si="493"/>
        <v>5</v>
      </c>
      <c r="Y7899">
        <f t="shared" si="494"/>
        <v>1523.4688000000001</v>
      </c>
      <c r="Z7899" s="12">
        <f t="shared" si="495"/>
        <v>2.0089285714285676</v>
      </c>
    </row>
    <row r="7900" spans="1:26"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t="str">
        <f>_xlfn.XLOOKUP(B7900,Returns!B:B,Returns!A:A,"No",0)</f>
        <v>No</v>
      </c>
      <c r="W7900">
        <f t="shared" si="492"/>
        <v>9687.492000000002</v>
      </c>
      <c r="X7900">
        <f t="shared" si="493"/>
        <v>5</v>
      </c>
      <c r="Y7900">
        <f t="shared" si="494"/>
        <v>2906.2476000000006</v>
      </c>
      <c r="Z7900" s="12">
        <f t="shared" si="495"/>
        <v>-42.592592592592567</v>
      </c>
    </row>
    <row r="7901" spans="1:26"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t="str">
        <f>_xlfn.XLOOKUP(B7901,Returns!B:B,Returns!A:A,"No",0)</f>
        <v>No</v>
      </c>
      <c r="W7901">
        <f t="shared" si="492"/>
        <v>121.60000000000002</v>
      </c>
      <c r="X7901">
        <f t="shared" si="493"/>
        <v>5</v>
      </c>
      <c r="Y7901">
        <f t="shared" si="494"/>
        <v>97.280000000000015</v>
      </c>
      <c r="Z7901" s="12">
        <f t="shared" si="495"/>
        <v>9.3749999999999964</v>
      </c>
    </row>
    <row r="7902" spans="1:26"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t="str">
        <f>_xlfn.XLOOKUP(B7902,Returns!B:B,Returns!A:A,"No",0)</f>
        <v>No</v>
      </c>
      <c r="W7902">
        <f t="shared" si="492"/>
        <v>3.1680000000000001</v>
      </c>
      <c r="X7902">
        <f t="shared" si="493"/>
        <v>5</v>
      </c>
      <c r="Y7902">
        <f t="shared" si="494"/>
        <v>2.5344000000000002</v>
      </c>
      <c r="Z7902" s="12">
        <f t="shared" si="495"/>
        <v>18.750000000000007</v>
      </c>
    </row>
    <row r="7903" spans="1:26"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t="str">
        <f>_xlfn.XLOOKUP(B7903,Returns!B:B,Returns!A:A,"No",0)</f>
        <v>No</v>
      </c>
      <c r="W7903">
        <f t="shared" si="492"/>
        <v>31.983999999999998</v>
      </c>
      <c r="X7903">
        <f t="shared" si="493"/>
        <v>5</v>
      </c>
      <c r="Y7903">
        <f t="shared" si="494"/>
        <v>25.587199999999999</v>
      </c>
      <c r="Z7903" s="12">
        <f t="shared" si="495"/>
        <v>0</v>
      </c>
    </row>
    <row r="7904" spans="1:26"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t="str">
        <f>_xlfn.XLOOKUP(B7904,Returns!B:B,Returns!A:A,"No",0)</f>
        <v>No</v>
      </c>
      <c r="W7904">
        <f t="shared" si="492"/>
        <v>73.8</v>
      </c>
      <c r="X7904">
        <f t="shared" si="493"/>
        <v>5</v>
      </c>
      <c r="Y7904">
        <f t="shared" si="494"/>
        <v>59.04</v>
      </c>
      <c r="Z7904" s="12">
        <f t="shared" si="495"/>
        <v>8.1249999999999982</v>
      </c>
    </row>
    <row r="7905" spans="1:26"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t="str">
        <f>_xlfn.XLOOKUP(B7905,Returns!B:B,Returns!A:A,"No",0)</f>
        <v>No</v>
      </c>
      <c r="W7905">
        <f t="shared" si="492"/>
        <v>847.29599999999994</v>
      </c>
      <c r="X7905">
        <f t="shared" si="493"/>
        <v>5</v>
      </c>
      <c r="Y7905">
        <f t="shared" si="494"/>
        <v>677.83679999999993</v>
      </c>
      <c r="Z7905" s="12">
        <f t="shared" si="495"/>
        <v>7.0312499999999956</v>
      </c>
    </row>
    <row r="7906" spans="1:26"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t="str">
        <f>_xlfn.XLOOKUP(B7906,Returns!B:B,Returns!A:A,"No",0)</f>
        <v>No</v>
      </c>
      <c r="W7906">
        <f t="shared" si="492"/>
        <v>153.28</v>
      </c>
      <c r="X7906">
        <f t="shared" si="493"/>
        <v>6</v>
      </c>
      <c r="Y7906">
        <f t="shared" si="494"/>
        <v>122.624</v>
      </c>
      <c r="Z7906" s="12">
        <f t="shared" si="495"/>
        <v>21.874999999999996</v>
      </c>
    </row>
    <row r="7907" spans="1:26"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t="str">
        <f>_xlfn.XLOOKUP(B7907,Returns!B:B,Returns!A:A,"No",0)</f>
        <v>No</v>
      </c>
      <c r="W7907">
        <f t="shared" si="492"/>
        <v>4.4640000000000004</v>
      </c>
      <c r="X7907">
        <f t="shared" si="493"/>
        <v>7</v>
      </c>
      <c r="Y7907">
        <f t="shared" si="494"/>
        <v>3.5712000000000002</v>
      </c>
      <c r="Z7907" s="12">
        <f t="shared" si="495"/>
        <v>46.874999999999993</v>
      </c>
    </row>
    <row r="7908" spans="1:26"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t="str">
        <f>_xlfn.XLOOKUP(B7908,Returns!B:B,Returns!A:A,"No",0)</f>
        <v>No</v>
      </c>
      <c r="W7908">
        <f t="shared" si="492"/>
        <v>39.599999999999994</v>
      </c>
      <c r="X7908">
        <f t="shared" si="493"/>
        <v>7</v>
      </c>
      <c r="Y7908">
        <f t="shared" si="494"/>
        <v>7.9199999999999982</v>
      </c>
      <c r="Z7908" s="12">
        <f t="shared" si="495"/>
        <v>-87.500000000000028</v>
      </c>
    </row>
    <row r="7909" spans="1:26"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t="str">
        <f>_xlfn.XLOOKUP(B7909,Returns!B:B,Returns!A:A,"No",0)</f>
        <v>No</v>
      </c>
      <c r="W7909">
        <f t="shared" si="492"/>
        <v>1431.28</v>
      </c>
      <c r="X7909">
        <f t="shared" si="493"/>
        <v>3</v>
      </c>
      <c r="Y7909">
        <f t="shared" si="494"/>
        <v>1431.28</v>
      </c>
      <c r="Z7909" s="12">
        <f t="shared" si="495"/>
        <v>12.499999999999998</v>
      </c>
    </row>
    <row r="7910" spans="1:26"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t="str">
        <f>_xlfn.XLOOKUP(B7910,Returns!B:B,Returns!A:A,"No",0)</f>
        <v>No</v>
      </c>
      <c r="W7910">
        <f t="shared" si="492"/>
        <v>806.11200000000008</v>
      </c>
      <c r="X7910">
        <f t="shared" si="493"/>
        <v>4</v>
      </c>
      <c r="Y7910">
        <f t="shared" si="494"/>
        <v>644.88960000000009</v>
      </c>
      <c r="Z7910" s="12">
        <f t="shared" si="495"/>
        <v>1.0416666666666627</v>
      </c>
    </row>
    <row r="7911" spans="1:26"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t="str">
        <f>_xlfn.XLOOKUP(B7911,Returns!B:B,Returns!A:A,"No",0)</f>
        <v>No</v>
      </c>
      <c r="W7911">
        <f t="shared" si="492"/>
        <v>175.36</v>
      </c>
      <c r="X7911">
        <f t="shared" si="493"/>
        <v>4</v>
      </c>
      <c r="Y7911">
        <f t="shared" si="494"/>
        <v>175.36</v>
      </c>
      <c r="Z7911" s="12">
        <f t="shared" si="495"/>
        <v>3.3750000000000009</v>
      </c>
    </row>
    <row r="7912" spans="1:26"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t="str">
        <f>_xlfn.XLOOKUP(B7912,Returns!B:B,Returns!A:A,"No",0)</f>
        <v>No</v>
      </c>
      <c r="W7912">
        <f t="shared" si="492"/>
        <v>146.16</v>
      </c>
      <c r="X7912">
        <f t="shared" si="493"/>
        <v>4</v>
      </c>
      <c r="Y7912">
        <f t="shared" si="494"/>
        <v>146.16</v>
      </c>
      <c r="Z7912" s="12">
        <f t="shared" si="495"/>
        <v>5</v>
      </c>
    </row>
    <row r="7913" spans="1:26"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t="str">
        <f>_xlfn.XLOOKUP(B7913,Returns!B:B,Returns!A:A,"No",0)</f>
        <v>No</v>
      </c>
      <c r="W7913">
        <f t="shared" si="492"/>
        <v>411.33199999999999</v>
      </c>
      <c r="X7913">
        <f t="shared" si="493"/>
        <v>4</v>
      </c>
      <c r="Y7913">
        <f t="shared" si="494"/>
        <v>349.63220000000001</v>
      </c>
      <c r="Z7913" s="12">
        <f t="shared" si="495"/>
        <v>-3.4602076124567471</v>
      </c>
    </row>
    <row r="7914" spans="1:26"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t="str">
        <f>_xlfn.XLOOKUP(B7914,Returns!B:B,Returns!A:A,"No",0)</f>
        <v>No</v>
      </c>
      <c r="W7914">
        <f t="shared" si="492"/>
        <v>60.688000000000002</v>
      </c>
      <c r="X7914">
        <f t="shared" si="493"/>
        <v>2</v>
      </c>
      <c r="Y7914">
        <f t="shared" si="494"/>
        <v>24.275200000000005</v>
      </c>
      <c r="Z7914" s="12">
        <f t="shared" si="495"/>
        <v>-131.24999999999997</v>
      </c>
    </row>
    <row r="7915" spans="1:26"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t="str">
        <f>_xlfn.XLOOKUP(B7915,Returns!B:B,Returns!A:A,"No",0)</f>
        <v>No</v>
      </c>
      <c r="W7915">
        <f t="shared" si="492"/>
        <v>51.391999999999996</v>
      </c>
      <c r="X7915">
        <f t="shared" si="493"/>
        <v>2</v>
      </c>
      <c r="Y7915">
        <f t="shared" si="494"/>
        <v>41.113599999999998</v>
      </c>
      <c r="Z7915" s="12">
        <f t="shared" si="495"/>
        <v>4.6874999999999982</v>
      </c>
    </row>
    <row r="7916" spans="1:26"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t="str">
        <f>_xlfn.XLOOKUP(B7916,Returns!B:B,Returns!A:A,"No",0)</f>
        <v>No</v>
      </c>
      <c r="W7916">
        <f t="shared" si="492"/>
        <v>17022.5</v>
      </c>
      <c r="X7916">
        <f t="shared" si="493"/>
        <v>4</v>
      </c>
      <c r="Y7916">
        <f t="shared" si="494"/>
        <v>17022.5</v>
      </c>
      <c r="Z7916" s="12">
        <f t="shared" si="495"/>
        <v>9.7999999999999989</v>
      </c>
    </row>
    <row r="7917" spans="1:26"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t="str">
        <f>_xlfn.XLOOKUP(B7917,Returns!B:B,Returns!A:A,"No",0)</f>
        <v>No</v>
      </c>
      <c r="W7917">
        <f t="shared" si="492"/>
        <v>304.02</v>
      </c>
      <c r="X7917">
        <f t="shared" si="493"/>
        <v>4</v>
      </c>
      <c r="Y7917">
        <f t="shared" si="494"/>
        <v>304.02</v>
      </c>
      <c r="Z7917" s="12">
        <f t="shared" si="495"/>
        <v>2.6666666666666639</v>
      </c>
    </row>
    <row r="7918" spans="1:26"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t="str">
        <f>_xlfn.XLOOKUP(B7918,Returns!B:B,Returns!A:A,"No",0)</f>
        <v>No</v>
      </c>
      <c r="W7918">
        <f t="shared" si="492"/>
        <v>1377.4879999999998</v>
      </c>
      <c r="X7918">
        <f t="shared" si="493"/>
        <v>4</v>
      </c>
      <c r="Y7918">
        <f t="shared" si="494"/>
        <v>964.24159999999983</v>
      </c>
      <c r="Z7918" s="12">
        <f t="shared" si="495"/>
        <v>-9.693877551020412</v>
      </c>
    </row>
    <row r="7919" spans="1:26"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t="str">
        <f>_xlfn.XLOOKUP(B7919,Returns!B:B,Returns!A:A,"No",0)</f>
        <v>No</v>
      </c>
      <c r="W7919">
        <f t="shared" si="492"/>
        <v>30.384</v>
      </c>
      <c r="X7919">
        <f t="shared" si="493"/>
        <v>4</v>
      </c>
      <c r="Y7919">
        <f t="shared" si="494"/>
        <v>24.307200000000002</v>
      </c>
      <c r="Z7919" s="12">
        <f t="shared" si="495"/>
        <v>15.624999999999979</v>
      </c>
    </row>
    <row r="7920" spans="1:26"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t="str">
        <f>_xlfn.XLOOKUP(B7920,Returns!B:B,Returns!A:A,"No",0)</f>
        <v>No</v>
      </c>
      <c r="W7920">
        <f t="shared" si="492"/>
        <v>45.695999999999998</v>
      </c>
      <c r="X7920">
        <f t="shared" si="493"/>
        <v>4</v>
      </c>
      <c r="Y7920">
        <f t="shared" si="494"/>
        <v>36.556799999999996</v>
      </c>
      <c r="Z7920" s="12">
        <f t="shared" si="495"/>
        <v>20.3125</v>
      </c>
    </row>
    <row r="7921" spans="1:26"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t="str">
        <f>_xlfn.XLOOKUP(B7921,Returns!B:B,Returns!A:A,"No",0)</f>
        <v>No</v>
      </c>
      <c r="W7921">
        <f t="shared" si="492"/>
        <v>77.239999999999995</v>
      </c>
      <c r="X7921">
        <f t="shared" si="493"/>
        <v>6</v>
      </c>
      <c r="Y7921">
        <f t="shared" si="494"/>
        <v>77.239999999999995</v>
      </c>
      <c r="Z7921" s="12">
        <f t="shared" si="495"/>
        <v>14.000000000000002</v>
      </c>
    </row>
    <row r="7922" spans="1:26"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t="str">
        <f>_xlfn.XLOOKUP(B7922,Returns!B:B,Returns!A:A,"No",0)</f>
        <v>No</v>
      </c>
      <c r="W7922">
        <f t="shared" si="492"/>
        <v>119.96</v>
      </c>
      <c r="X7922">
        <f t="shared" si="493"/>
        <v>6</v>
      </c>
      <c r="Y7922">
        <f t="shared" si="494"/>
        <v>119.96</v>
      </c>
      <c r="Z7922" s="12">
        <f t="shared" si="495"/>
        <v>9</v>
      </c>
    </row>
    <row r="7923" spans="1:26"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t="str">
        <f>_xlfn.XLOOKUP(B7923,Returns!B:B,Returns!A:A,"No",0)</f>
        <v>No</v>
      </c>
      <c r="W7923">
        <f t="shared" si="492"/>
        <v>522.90000000000009</v>
      </c>
      <c r="X7923">
        <f t="shared" si="493"/>
        <v>4</v>
      </c>
      <c r="Y7923">
        <f t="shared" si="494"/>
        <v>522.90000000000009</v>
      </c>
      <c r="Z7923" s="12">
        <f t="shared" si="495"/>
        <v>15.666666666666663</v>
      </c>
    </row>
    <row r="7924" spans="1:26"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t="str">
        <f>_xlfn.XLOOKUP(B7924,Returns!B:B,Returns!A:A,"No",0)</f>
        <v>No</v>
      </c>
      <c r="W7924">
        <f t="shared" si="492"/>
        <v>1919.8000000000002</v>
      </c>
      <c r="X7924">
        <f t="shared" si="493"/>
        <v>5</v>
      </c>
      <c r="Y7924">
        <f t="shared" si="494"/>
        <v>1535.8400000000001</v>
      </c>
      <c r="Z7924" s="12">
        <f t="shared" si="495"/>
        <v>2.5000000000000009</v>
      </c>
    </row>
    <row r="7925" spans="1:26"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t="str">
        <f>_xlfn.XLOOKUP(B7925,Returns!B:B,Returns!A:A,"No",0)</f>
        <v>No</v>
      </c>
      <c r="W7925">
        <f t="shared" si="492"/>
        <v>46.710000000000008</v>
      </c>
      <c r="X7925">
        <f t="shared" si="493"/>
        <v>5</v>
      </c>
      <c r="Y7925">
        <f t="shared" si="494"/>
        <v>14.013000000000005</v>
      </c>
      <c r="Z7925" s="12">
        <f t="shared" si="495"/>
        <v>-81.481481481481438</v>
      </c>
    </row>
    <row r="7926" spans="1:26"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t="str">
        <f>_xlfn.XLOOKUP(B7926,Returns!B:B,Returns!A:A,"No",0)</f>
        <v>No</v>
      </c>
      <c r="W7926">
        <f t="shared" si="492"/>
        <v>89.28</v>
      </c>
      <c r="X7926">
        <f t="shared" si="493"/>
        <v>3</v>
      </c>
      <c r="Y7926">
        <f t="shared" si="494"/>
        <v>89.28</v>
      </c>
      <c r="Z7926" s="12">
        <f t="shared" si="495"/>
        <v>12</v>
      </c>
    </row>
    <row r="7927" spans="1:26"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t="str">
        <f>_xlfn.XLOOKUP(B7927,Returns!B:B,Returns!A:A,"No",0)</f>
        <v>No</v>
      </c>
      <c r="W7927">
        <f t="shared" si="492"/>
        <v>725.2</v>
      </c>
      <c r="X7927">
        <f t="shared" si="493"/>
        <v>3</v>
      </c>
      <c r="Y7927">
        <f t="shared" si="494"/>
        <v>725.2</v>
      </c>
      <c r="Z7927" s="12">
        <f t="shared" si="495"/>
        <v>7.1428571428571423</v>
      </c>
    </row>
    <row r="7928" spans="1:26"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t="str">
        <f>_xlfn.XLOOKUP(B7928,Returns!B:B,Returns!A:A,"No",0)</f>
        <v>No</v>
      </c>
      <c r="W7928">
        <f t="shared" si="492"/>
        <v>8.91</v>
      </c>
      <c r="X7928">
        <f t="shared" si="493"/>
        <v>4</v>
      </c>
      <c r="Y7928">
        <f t="shared" si="494"/>
        <v>8.91</v>
      </c>
      <c r="Z7928" s="12">
        <f t="shared" si="495"/>
        <v>15</v>
      </c>
    </row>
    <row r="7929" spans="1:26"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t="str">
        <f>_xlfn.XLOOKUP(B7929,Returns!B:B,Returns!A:A,"No",0)</f>
        <v>No</v>
      </c>
      <c r="W7929">
        <f t="shared" si="492"/>
        <v>569.99</v>
      </c>
      <c r="X7929">
        <f t="shared" si="493"/>
        <v>4</v>
      </c>
      <c r="Y7929">
        <f t="shared" si="494"/>
        <v>569.99</v>
      </c>
      <c r="Z7929" s="12">
        <f t="shared" si="495"/>
        <v>29.999999999999993</v>
      </c>
    </row>
    <row r="7930" spans="1:26"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t="str">
        <f>_xlfn.XLOOKUP(B7930,Returns!B:B,Returns!A:A,"No",0)</f>
        <v>No</v>
      </c>
      <c r="W7930">
        <f t="shared" si="492"/>
        <v>152.91</v>
      </c>
      <c r="X7930">
        <f t="shared" si="493"/>
        <v>4</v>
      </c>
      <c r="Y7930">
        <f t="shared" si="494"/>
        <v>152.91</v>
      </c>
      <c r="Z7930" s="12">
        <f t="shared" si="495"/>
        <v>5.9999999999999991</v>
      </c>
    </row>
    <row r="7931" spans="1:26"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t="str">
        <f>_xlfn.XLOOKUP(B7931,Returns!B:B,Returns!A:A,"No",0)</f>
        <v>No</v>
      </c>
      <c r="W7931">
        <f t="shared" si="492"/>
        <v>1788.6959999999999</v>
      </c>
      <c r="X7931">
        <f t="shared" si="493"/>
        <v>2</v>
      </c>
      <c r="Y7931">
        <f t="shared" si="494"/>
        <v>1252.0871999999999</v>
      </c>
      <c r="Z7931" s="12">
        <f t="shared" si="495"/>
        <v>-0.34013605442177164</v>
      </c>
    </row>
    <row r="7932" spans="1:26"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t="str">
        <f>_xlfn.XLOOKUP(B7932,Returns!B:B,Returns!A:A,"No",0)</f>
        <v>No</v>
      </c>
      <c r="W7932">
        <f t="shared" si="492"/>
        <v>178.56</v>
      </c>
      <c r="X7932">
        <f t="shared" si="493"/>
        <v>2</v>
      </c>
      <c r="Y7932">
        <f t="shared" si="494"/>
        <v>178.56</v>
      </c>
      <c r="Z7932" s="12">
        <f t="shared" si="495"/>
        <v>9.9999999999999964</v>
      </c>
    </row>
    <row r="7933" spans="1:26"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t="str">
        <f>_xlfn.XLOOKUP(B7933,Returns!B:B,Returns!A:A,"No",0)</f>
        <v>No</v>
      </c>
      <c r="W7933">
        <f t="shared" si="492"/>
        <v>690.84000000000015</v>
      </c>
      <c r="X7933">
        <f t="shared" si="493"/>
        <v>5</v>
      </c>
      <c r="Y7933">
        <f t="shared" si="494"/>
        <v>552.67200000000014</v>
      </c>
      <c r="Z7933" s="12">
        <f t="shared" si="495"/>
        <v>4.1666666666666643</v>
      </c>
    </row>
    <row r="7934" spans="1:26"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t="str">
        <f>_xlfn.XLOOKUP(B7934,Returns!B:B,Returns!A:A,"No",0)</f>
        <v>No</v>
      </c>
      <c r="W7934">
        <f t="shared" si="492"/>
        <v>527.6</v>
      </c>
      <c r="X7934">
        <f t="shared" si="493"/>
        <v>5</v>
      </c>
      <c r="Y7934">
        <f t="shared" si="494"/>
        <v>422.08000000000004</v>
      </c>
      <c r="Z7934" s="12">
        <f t="shared" si="495"/>
        <v>8.1249999999999982</v>
      </c>
    </row>
    <row r="7935" spans="1:26"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t="str">
        <f>_xlfn.XLOOKUP(B7935,Returns!B:B,Returns!A:A,"No",0)</f>
        <v>Yes</v>
      </c>
      <c r="W7935">
        <f t="shared" si="492"/>
        <v>46.72</v>
      </c>
      <c r="X7935">
        <f t="shared" si="493"/>
        <v>7</v>
      </c>
      <c r="Y7935">
        <f t="shared" si="494"/>
        <v>46.72</v>
      </c>
      <c r="Z7935" s="12">
        <f t="shared" si="495"/>
        <v>25</v>
      </c>
    </row>
    <row r="7936" spans="1:26"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t="str">
        <f>_xlfn.XLOOKUP(B7936,Returns!B:B,Returns!A:A,"No",0)</f>
        <v>Yes</v>
      </c>
      <c r="W7936">
        <f t="shared" si="492"/>
        <v>215.928</v>
      </c>
      <c r="X7936">
        <f t="shared" si="493"/>
        <v>7</v>
      </c>
      <c r="Y7936">
        <f t="shared" si="494"/>
        <v>172.7424</v>
      </c>
      <c r="Z7936" s="12">
        <f t="shared" si="495"/>
        <v>5.2083333333333277</v>
      </c>
    </row>
    <row r="7937" spans="1:26"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t="str">
        <f>_xlfn.XLOOKUP(B7937,Returns!B:B,Returns!A:A,"No",0)</f>
        <v>Yes</v>
      </c>
      <c r="W7937">
        <f t="shared" si="492"/>
        <v>17.12</v>
      </c>
      <c r="X7937">
        <f t="shared" si="493"/>
        <v>7</v>
      </c>
      <c r="Y7937">
        <f t="shared" si="494"/>
        <v>17.12</v>
      </c>
      <c r="Z7937" s="12">
        <f t="shared" si="495"/>
        <v>22.499999999999996</v>
      </c>
    </row>
    <row r="7938" spans="1:26"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t="str">
        <f>_xlfn.XLOOKUP(B7938,Returns!B:B,Returns!A:A,"No",0)</f>
        <v>Yes</v>
      </c>
      <c r="W7938">
        <f t="shared" si="492"/>
        <v>41.759999999999991</v>
      </c>
      <c r="X7938">
        <f t="shared" si="493"/>
        <v>7</v>
      </c>
      <c r="Y7938">
        <f t="shared" si="494"/>
        <v>33.407999999999994</v>
      </c>
      <c r="Z7938" s="12">
        <f t="shared" si="495"/>
        <v>14.583333333333337</v>
      </c>
    </row>
    <row r="7939" spans="1:26"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t="str">
        <f>_xlfn.XLOOKUP(B7939,Returns!B:B,Returns!A:A,"No",0)</f>
        <v>Yes</v>
      </c>
      <c r="W7939">
        <f t="shared" ref="W7939:W8002" si="496">R7939*S7939</f>
        <v>22664.61</v>
      </c>
      <c r="X7939">
        <f t="shared" ref="X7939:X8002" si="497">D7939-C7939</f>
        <v>7</v>
      </c>
      <c r="Y7939">
        <f t="shared" ref="Y7939:Y8002" si="498">W7939-(W7939*T7939)</f>
        <v>22664.61</v>
      </c>
      <c r="Z7939" s="12">
        <f t="shared" ref="Z7939:Z8002" si="499">(U7939/Y7939)*100</f>
        <v>2.8888888888888884</v>
      </c>
    </row>
    <row r="7940" spans="1:26"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t="str">
        <f>_xlfn.XLOOKUP(B7940,Returns!B:B,Returns!A:A,"No",0)</f>
        <v>Yes</v>
      </c>
      <c r="W7940">
        <f t="shared" si="496"/>
        <v>1621.7099999999998</v>
      </c>
      <c r="X7940">
        <f t="shared" si="497"/>
        <v>7</v>
      </c>
      <c r="Y7940">
        <f t="shared" si="498"/>
        <v>1621.7099999999998</v>
      </c>
      <c r="Z7940" s="12">
        <f t="shared" si="499"/>
        <v>8.6666666666666679</v>
      </c>
    </row>
    <row r="7941" spans="1:26"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t="str">
        <f>_xlfn.XLOOKUP(B7941,Returns!B:B,Returns!A:A,"No",0)</f>
        <v>Yes</v>
      </c>
      <c r="W7941">
        <f t="shared" si="496"/>
        <v>1768.4480000000001</v>
      </c>
      <c r="X7941">
        <f t="shared" si="497"/>
        <v>7</v>
      </c>
      <c r="Y7941">
        <f t="shared" si="498"/>
        <v>1414.7584000000002</v>
      </c>
      <c r="Z7941" s="12">
        <f t="shared" si="499"/>
        <v>5.4687499999999982</v>
      </c>
    </row>
    <row r="7942" spans="1:26"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t="str">
        <f>_xlfn.XLOOKUP(B7942,Returns!B:B,Returns!A:A,"No",0)</f>
        <v>No</v>
      </c>
      <c r="W7942">
        <f t="shared" si="496"/>
        <v>162.84800000000001</v>
      </c>
      <c r="X7942">
        <f t="shared" si="497"/>
        <v>3</v>
      </c>
      <c r="Y7942">
        <f t="shared" si="498"/>
        <v>130.2784</v>
      </c>
      <c r="Z7942" s="12">
        <f t="shared" si="499"/>
        <v>-7.0312499999999973</v>
      </c>
    </row>
    <row r="7943" spans="1:26"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t="str">
        <f>_xlfn.XLOOKUP(B7943,Returns!B:B,Returns!A:A,"No",0)</f>
        <v>No</v>
      </c>
      <c r="W7943">
        <f t="shared" si="496"/>
        <v>1348</v>
      </c>
      <c r="X7943">
        <f t="shared" si="497"/>
        <v>3</v>
      </c>
      <c r="Y7943">
        <f t="shared" si="498"/>
        <v>1348</v>
      </c>
      <c r="Z7943" s="12">
        <f t="shared" si="499"/>
        <v>2.5999999999999996</v>
      </c>
    </row>
    <row r="7944" spans="1:26"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t="str">
        <f>_xlfn.XLOOKUP(B7944,Returns!B:B,Returns!A:A,"No",0)</f>
        <v>Yes</v>
      </c>
      <c r="W7944">
        <f t="shared" si="496"/>
        <v>356.23799999999989</v>
      </c>
      <c r="X7944">
        <f t="shared" si="497"/>
        <v>7</v>
      </c>
      <c r="Y7944">
        <f t="shared" si="498"/>
        <v>71.247599999999977</v>
      </c>
      <c r="Z7944" s="12">
        <f t="shared" si="499"/>
        <v>-83.333333333333329</v>
      </c>
    </row>
    <row r="7945" spans="1:26"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t="str">
        <f>_xlfn.XLOOKUP(B7945,Returns!B:B,Returns!A:A,"No",0)</f>
        <v>Yes</v>
      </c>
      <c r="W7945">
        <f t="shared" si="496"/>
        <v>312.81600000000003</v>
      </c>
      <c r="X7945">
        <f t="shared" si="497"/>
        <v>7</v>
      </c>
      <c r="Y7945">
        <f t="shared" si="498"/>
        <v>250.25280000000004</v>
      </c>
      <c r="Z7945" s="12">
        <f t="shared" si="499"/>
        <v>2.0089285714285698</v>
      </c>
    </row>
    <row r="7946" spans="1:26"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t="str">
        <f>_xlfn.XLOOKUP(B7946,Returns!B:B,Returns!A:A,"No",0)</f>
        <v>Yes</v>
      </c>
      <c r="W7946">
        <f t="shared" si="496"/>
        <v>63.488</v>
      </c>
      <c r="X7946">
        <f t="shared" si="497"/>
        <v>7</v>
      </c>
      <c r="Y7946">
        <f t="shared" si="498"/>
        <v>50.790399999999998</v>
      </c>
      <c r="Z7946" s="12">
        <f t="shared" si="499"/>
        <v>4.6875000000000018</v>
      </c>
    </row>
    <row r="7947" spans="1:26"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t="str">
        <f>_xlfn.XLOOKUP(B7947,Returns!B:B,Returns!A:A,"No",0)</f>
        <v>Yes</v>
      </c>
      <c r="W7947">
        <f t="shared" si="496"/>
        <v>204.89999999999995</v>
      </c>
      <c r="X7947">
        <f t="shared" si="497"/>
        <v>7</v>
      </c>
      <c r="Y7947">
        <f t="shared" si="498"/>
        <v>40.97999999999999</v>
      </c>
      <c r="Z7947" s="12">
        <f t="shared" si="499"/>
        <v>-160.00000000000003</v>
      </c>
    </row>
    <row r="7948" spans="1:26"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t="str">
        <f>_xlfn.XLOOKUP(B7948,Returns!B:B,Returns!A:A,"No",0)</f>
        <v>Yes</v>
      </c>
      <c r="W7948">
        <f t="shared" si="496"/>
        <v>9.5039999999999978</v>
      </c>
      <c r="X7948">
        <f t="shared" si="497"/>
        <v>7</v>
      </c>
      <c r="Y7948">
        <f t="shared" si="498"/>
        <v>1.9007999999999994</v>
      </c>
      <c r="Z7948" s="12">
        <f t="shared" si="499"/>
        <v>-266.66666666666674</v>
      </c>
    </row>
    <row r="7949" spans="1:26"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t="str">
        <f>_xlfn.XLOOKUP(B7949,Returns!B:B,Returns!A:A,"No",0)</f>
        <v>No</v>
      </c>
      <c r="W7949">
        <f t="shared" si="496"/>
        <v>94.2</v>
      </c>
      <c r="X7949">
        <f t="shared" si="497"/>
        <v>4</v>
      </c>
      <c r="Y7949">
        <f t="shared" si="498"/>
        <v>75.36</v>
      </c>
      <c r="Z7949" s="12">
        <f t="shared" si="499"/>
        <v>-4.6875</v>
      </c>
    </row>
    <row r="7950" spans="1:26"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t="str">
        <f>_xlfn.XLOOKUP(B7950,Returns!B:B,Returns!A:A,"No",0)</f>
        <v>No</v>
      </c>
      <c r="W7950">
        <f t="shared" si="496"/>
        <v>2173.4999999999995</v>
      </c>
      <c r="X7950">
        <f t="shared" si="497"/>
        <v>4</v>
      </c>
      <c r="Y7950">
        <f t="shared" si="498"/>
        <v>1521.4499999999998</v>
      </c>
      <c r="Z7950" s="12">
        <f t="shared" si="499"/>
        <v>0</v>
      </c>
    </row>
    <row r="7951" spans="1:26"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t="str">
        <f>_xlfn.XLOOKUP(B7951,Returns!B:B,Returns!A:A,"No",0)</f>
        <v>No</v>
      </c>
      <c r="W7951">
        <f t="shared" si="496"/>
        <v>381.31200000000001</v>
      </c>
      <c r="X7951">
        <f t="shared" si="497"/>
        <v>4</v>
      </c>
      <c r="Y7951">
        <f t="shared" si="498"/>
        <v>152.5248</v>
      </c>
      <c r="Z7951" s="12">
        <f t="shared" si="499"/>
        <v>-22.916666666666668</v>
      </c>
    </row>
    <row r="7952" spans="1:26"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t="str">
        <f>_xlfn.XLOOKUP(B7952,Returns!B:B,Returns!A:A,"No",0)</f>
        <v>No</v>
      </c>
      <c r="W7952">
        <f t="shared" si="496"/>
        <v>388.65599999999995</v>
      </c>
      <c r="X7952">
        <f t="shared" si="497"/>
        <v>4</v>
      </c>
      <c r="Y7952">
        <f t="shared" si="498"/>
        <v>310.92479999999995</v>
      </c>
      <c r="Z7952" s="12">
        <f t="shared" si="499"/>
        <v>-7.2916666666666696</v>
      </c>
    </row>
    <row r="7953" spans="1:26"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t="str">
        <f>_xlfn.XLOOKUP(B7953,Returns!B:B,Returns!A:A,"No",0)</f>
        <v>No</v>
      </c>
      <c r="W7953">
        <f t="shared" si="496"/>
        <v>11.968000000000002</v>
      </c>
      <c r="X7953">
        <f t="shared" si="497"/>
        <v>5</v>
      </c>
      <c r="Y7953">
        <f t="shared" si="498"/>
        <v>9.5744000000000007</v>
      </c>
      <c r="Z7953" s="12">
        <f t="shared" si="499"/>
        <v>23.437499999999996</v>
      </c>
    </row>
    <row r="7954" spans="1:26"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t="str">
        <f>_xlfn.XLOOKUP(B7954,Returns!B:B,Returns!A:A,"No",0)</f>
        <v>No</v>
      </c>
      <c r="W7954">
        <f t="shared" si="496"/>
        <v>3447.04</v>
      </c>
      <c r="X7954">
        <f t="shared" si="497"/>
        <v>5</v>
      </c>
      <c r="Y7954">
        <f t="shared" si="498"/>
        <v>3447.04</v>
      </c>
      <c r="Z7954" s="12">
        <f t="shared" si="499"/>
        <v>7.2499999999999991</v>
      </c>
    </row>
    <row r="7955" spans="1:26"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t="str">
        <f>_xlfn.XLOOKUP(B7955,Returns!B:B,Returns!A:A,"No",0)</f>
        <v>No</v>
      </c>
      <c r="W7955">
        <f t="shared" si="496"/>
        <v>267.83999999999997</v>
      </c>
      <c r="X7955">
        <f t="shared" si="497"/>
        <v>5</v>
      </c>
      <c r="Y7955">
        <f t="shared" si="498"/>
        <v>267.83999999999997</v>
      </c>
      <c r="Z7955" s="12">
        <f t="shared" si="499"/>
        <v>0.99999999999999878</v>
      </c>
    </row>
    <row r="7956" spans="1:26"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t="str">
        <f>_xlfn.XLOOKUP(B7956,Returns!B:B,Returns!A:A,"No",0)</f>
        <v>No</v>
      </c>
      <c r="W7956">
        <f t="shared" si="496"/>
        <v>12.48</v>
      </c>
      <c r="X7956">
        <f t="shared" si="497"/>
        <v>5</v>
      </c>
      <c r="Y7956">
        <f t="shared" si="498"/>
        <v>12.48</v>
      </c>
      <c r="Z7956" s="12">
        <f t="shared" si="499"/>
        <v>24.499999999999996</v>
      </c>
    </row>
    <row r="7957" spans="1:26"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t="str">
        <f>_xlfn.XLOOKUP(B7957,Returns!B:B,Returns!A:A,"No",0)</f>
        <v>Yes</v>
      </c>
      <c r="W7957">
        <f t="shared" si="496"/>
        <v>1740.6720000000003</v>
      </c>
      <c r="X7957">
        <f t="shared" si="497"/>
        <v>5</v>
      </c>
      <c r="Y7957">
        <f t="shared" si="498"/>
        <v>1392.5376000000001</v>
      </c>
      <c r="Z7957" s="12">
        <f t="shared" si="499"/>
        <v>-4.2968750000000027</v>
      </c>
    </row>
    <row r="7958" spans="1:26"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t="str">
        <f>_xlfn.XLOOKUP(B7958,Returns!B:B,Returns!A:A,"No",0)</f>
        <v>Yes</v>
      </c>
      <c r="W7958">
        <f t="shared" si="496"/>
        <v>74.5</v>
      </c>
      <c r="X7958">
        <f t="shared" si="497"/>
        <v>5</v>
      </c>
      <c r="Y7958">
        <f t="shared" si="498"/>
        <v>74.5</v>
      </c>
      <c r="Z7958" s="12">
        <f t="shared" si="499"/>
        <v>9.1999999999999993</v>
      </c>
    </row>
    <row r="7959" spans="1:26"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t="str">
        <f>_xlfn.XLOOKUP(B7959,Returns!B:B,Returns!A:A,"No",0)</f>
        <v>Yes</v>
      </c>
      <c r="W7959">
        <f t="shared" si="496"/>
        <v>63.2</v>
      </c>
      <c r="X7959">
        <f t="shared" si="497"/>
        <v>5</v>
      </c>
      <c r="Y7959">
        <f t="shared" si="498"/>
        <v>63.2</v>
      </c>
      <c r="Z7959" s="12">
        <f t="shared" si="499"/>
        <v>6.5</v>
      </c>
    </row>
    <row r="7960" spans="1:26"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t="str">
        <f>_xlfn.XLOOKUP(B7960,Returns!B:B,Returns!A:A,"No",0)</f>
        <v>Yes</v>
      </c>
      <c r="W7960">
        <f t="shared" si="496"/>
        <v>364.5</v>
      </c>
      <c r="X7960">
        <f t="shared" si="497"/>
        <v>5</v>
      </c>
      <c r="Y7960">
        <f t="shared" si="498"/>
        <v>364.5</v>
      </c>
      <c r="Z7960" s="12">
        <f t="shared" si="499"/>
        <v>7.4000000000000012</v>
      </c>
    </row>
    <row r="7961" spans="1:26"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t="str">
        <f>_xlfn.XLOOKUP(B7961,Returns!B:B,Returns!A:A,"No",0)</f>
        <v>Yes</v>
      </c>
      <c r="W7961">
        <f t="shared" si="496"/>
        <v>619.05600000000004</v>
      </c>
      <c r="X7961">
        <f t="shared" si="497"/>
        <v>5</v>
      </c>
      <c r="Y7961">
        <f t="shared" si="498"/>
        <v>495.24480000000005</v>
      </c>
      <c r="Z7961" s="12">
        <f t="shared" si="499"/>
        <v>1.0416666666666634</v>
      </c>
    </row>
    <row r="7962" spans="1:26"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t="str">
        <f>_xlfn.XLOOKUP(B7962,Returns!B:B,Returns!A:A,"No",0)</f>
        <v>Yes</v>
      </c>
      <c r="W7962">
        <f t="shared" si="496"/>
        <v>7.9920000000000009</v>
      </c>
      <c r="X7962">
        <f t="shared" si="497"/>
        <v>5</v>
      </c>
      <c r="Y7962">
        <f t="shared" si="498"/>
        <v>6.3936000000000011</v>
      </c>
      <c r="Z7962" s="12">
        <f t="shared" si="499"/>
        <v>42.187499999999986</v>
      </c>
    </row>
    <row r="7963" spans="1:26"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t="str">
        <f>_xlfn.XLOOKUP(B7963,Returns!B:B,Returns!A:A,"No",0)</f>
        <v>No</v>
      </c>
      <c r="W7963">
        <f t="shared" si="496"/>
        <v>406.80000000000007</v>
      </c>
      <c r="X7963">
        <f t="shared" si="497"/>
        <v>5</v>
      </c>
      <c r="Y7963">
        <f t="shared" si="498"/>
        <v>325.44000000000005</v>
      </c>
      <c r="Z7963" s="12">
        <f t="shared" si="499"/>
        <v>-5.9375000000000027</v>
      </c>
    </row>
    <row r="7964" spans="1:26"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t="str">
        <f>_xlfn.XLOOKUP(B7964,Returns!B:B,Returns!A:A,"No",0)</f>
        <v>No</v>
      </c>
      <c r="W7964">
        <f t="shared" si="496"/>
        <v>161.85600000000002</v>
      </c>
      <c r="X7964">
        <f t="shared" si="497"/>
        <v>5</v>
      </c>
      <c r="Y7964">
        <f t="shared" si="498"/>
        <v>48.55680000000001</v>
      </c>
      <c r="Z7964" s="12">
        <f t="shared" si="499"/>
        <v>-33.333333333333329</v>
      </c>
    </row>
    <row r="7965" spans="1:26"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t="str">
        <f>_xlfn.XLOOKUP(B7965,Returns!B:B,Returns!A:A,"No",0)</f>
        <v>No</v>
      </c>
      <c r="W7965">
        <f t="shared" si="496"/>
        <v>1556.2240000000002</v>
      </c>
      <c r="X7965">
        <f t="shared" si="497"/>
        <v>5</v>
      </c>
      <c r="Y7965">
        <f t="shared" si="498"/>
        <v>1244.9792000000002</v>
      </c>
      <c r="Z7965" s="12">
        <f t="shared" si="499"/>
        <v>3.9062499999999951</v>
      </c>
    </row>
    <row r="7966" spans="1:26"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t="str">
        <f>_xlfn.XLOOKUP(B7966,Returns!B:B,Returns!A:A,"No",0)</f>
        <v>No</v>
      </c>
      <c r="W7966">
        <f t="shared" si="496"/>
        <v>82.944000000000017</v>
      </c>
      <c r="X7966">
        <f t="shared" si="497"/>
        <v>5</v>
      </c>
      <c r="Y7966">
        <f t="shared" si="498"/>
        <v>66.355200000000011</v>
      </c>
      <c r="Z7966" s="12">
        <f t="shared" si="499"/>
        <v>10.937499999999998</v>
      </c>
    </row>
    <row r="7967" spans="1:26"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t="str">
        <f>_xlfn.XLOOKUP(B7967,Returns!B:B,Returns!A:A,"No",0)</f>
        <v>No</v>
      </c>
      <c r="W7967">
        <f t="shared" si="496"/>
        <v>331.77600000000007</v>
      </c>
      <c r="X7967">
        <f t="shared" si="497"/>
        <v>5</v>
      </c>
      <c r="Y7967">
        <f t="shared" si="498"/>
        <v>265.42080000000004</v>
      </c>
      <c r="Z7967" s="12">
        <f t="shared" si="499"/>
        <v>5.4687499999999991</v>
      </c>
    </row>
    <row r="7968" spans="1:26"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t="str">
        <f>_xlfn.XLOOKUP(B7968,Returns!B:B,Returns!A:A,"No",0)</f>
        <v>No</v>
      </c>
      <c r="W7968">
        <f t="shared" si="496"/>
        <v>133.44</v>
      </c>
      <c r="X7968">
        <f t="shared" si="497"/>
        <v>7</v>
      </c>
      <c r="Y7968">
        <f t="shared" si="498"/>
        <v>133.44</v>
      </c>
      <c r="Z7968" s="12">
        <f t="shared" si="499"/>
        <v>12.5</v>
      </c>
    </row>
    <row r="7969" spans="1:26"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t="str">
        <f>_xlfn.XLOOKUP(B7969,Returns!B:B,Returns!A:A,"No",0)</f>
        <v>No</v>
      </c>
      <c r="W7969">
        <f t="shared" si="496"/>
        <v>272.64600000000002</v>
      </c>
      <c r="X7969">
        <f t="shared" si="497"/>
        <v>2</v>
      </c>
      <c r="Y7969">
        <f t="shared" si="498"/>
        <v>81.793800000000005</v>
      </c>
      <c r="Z7969" s="12">
        <f t="shared" si="499"/>
        <v>-233.33333333333334</v>
      </c>
    </row>
    <row r="7970" spans="1:26"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t="str">
        <f>_xlfn.XLOOKUP(B7970,Returns!B:B,Returns!A:A,"No",0)</f>
        <v>No</v>
      </c>
      <c r="W7970">
        <f t="shared" si="496"/>
        <v>15.991999999999999</v>
      </c>
      <c r="X7970">
        <f t="shared" si="497"/>
        <v>2</v>
      </c>
      <c r="Y7970">
        <f t="shared" si="498"/>
        <v>12.7936</v>
      </c>
      <c r="Z7970" s="12">
        <f t="shared" si="499"/>
        <v>-23.437500000000018</v>
      </c>
    </row>
    <row r="7971" spans="1:26"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t="str">
        <f>_xlfn.XLOOKUP(B7971,Returns!B:B,Returns!A:A,"No",0)</f>
        <v>No</v>
      </c>
      <c r="W7971">
        <f t="shared" si="496"/>
        <v>120.78399999999999</v>
      </c>
      <c r="X7971">
        <f t="shared" si="497"/>
        <v>2</v>
      </c>
      <c r="Y7971">
        <f t="shared" si="498"/>
        <v>96.627199999999988</v>
      </c>
      <c r="Z7971" s="12">
        <f t="shared" si="499"/>
        <v>14.062499999999989</v>
      </c>
    </row>
    <row r="7972" spans="1:26"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t="str">
        <f>_xlfn.XLOOKUP(B7972,Returns!B:B,Returns!A:A,"No",0)</f>
        <v>No</v>
      </c>
      <c r="W7972">
        <f t="shared" si="496"/>
        <v>2079.1680000000001</v>
      </c>
      <c r="X7972">
        <f t="shared" si="497"/>
        <v>4</v>
      </c>
      <c r="Y7972">
        <f t="shared" si="498"/>
        <v>1247.5008</v>
      </c>
      <c r="Z7972" s="12">
        <f t="shared" si="499"/>
        <v>-9.0277777777777732</v>
      </c>
    </row>
    <row r="7973" spans="1:26"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t="str">
        <f>_xlfn.XLOOKUP(B7973,Returns!B:B,Returns!A:A,"No",0)</f>
        <v>No</v>
      </c>
      <c r="W7973">
        <f t="shared" si="496"/>
        <v>93.528000000000006</v>
      </c>
      <c r="X7973">
        <f t="shared" si="497"/>
        <v>4</v>
      </c>
      <c r="Y7973">
        <f t="shared" si="498"/>
        <v>74.822400000000002</v>
      </c>
      <c r="Z7973" s="12">
        <f t="shared" si="499"/>
        <v>-7.2916666666666714</v>
      </c>
    </row>
    <row r="7974" spans="1:26"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t="str">
        <f>_xlfn.XLOOKUP(B7974,Returns!B:B,Returns!A:A,"No",0)</f>
        <v>No</v>
      </c>
      <c r="W7974">
        <f t="shared" si="496"/>
        <v>20.736000000000004</v>
      </c>
      <c r="X7974">
        <f t="shared" si="497"/>
        <v>4</v>
      </c>
      <c r="Y7974">
        <f t="shared" si="498"/>
        <v>16.588800000000003</v>
      </c>
      <c r="Z7974" s="12">
        <f t="shared" si="499"/>
        <v>21.874999999999996</v>
      </c>
    </row>
    <row r="7975" spans="1:26"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t="str">
        <f>_xlfn.XLOOKUP(B7975,Returns!B:B,Returns!A:A,"No",0)</f>
        <v>No</v>
      </c>
      <c r="W7975">
        <f t="shared" si="496"/>
        <v>5.4480000000000013</v>
      </c>
      <c r="X7975">
        <f t="shared" si="497"/>
        <v>4</v>
      </c>
      <c r="Y7975">
        <f t="shared" si="498"/>
        <v>1.6344000000000007</v>
      </c>
      <c r="Z7975" s="12">
        <f t="shared" si="499"/>
        <v>-116.66666666666659</v>
      </c>
    </row>
    <row r="7976" spans="1:26"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t="str">
        <f>_xlfn.XLOOKUP(B7976,Returns!B:B,Returns!A:A,"No",0)</f>
        <v>No</v>
      </c>
      <c r="W7976">
        <f t="shared" si="496"/>
        <v>763.05600000000004</v>
      </c>
      <c r="X7976">
        <f t="shared" si="497"/>
        <v>4</v>
      </c>
      <c r="Y7976">
        <f t="shared" si="498"/>
        <v>610.44479999999999</v>
      </c>
      <c r="Z7976" s="12">
        <f t="shared" si="499"/>
        <v>0</v>
      </c>
    </row>
    <row r="7977" spans="1:26"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t="str">
        <f>_xlfn.XLOOKUP(B7977,Returns!B:B,Returns!A:A,"No",0)</f>
        <v>No</v>
      </c>
      <c r="W7977">
        <f t="shared" si="496"/>
        <v>11.286</v>
      </c>
      <c r="X7977">
        <f t="shared" si="497"/>
        <v>4</v>
      </c>
      <c r="Y7977">
        <f t="shared" si="498"/>
        <v>3.3858000000000006</v>
      </c>
      <c r="Z7977" s="12">
        <f t="shared" si="499"/>
        <v>-81.481481481481438</v>
      </c>
    </row>
    <row r="7978" spans="1:26"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t="str">
        <f>_xlfn.XLOOKUP(B7978,Returns!B:B,Returns!A:A,"No",0)</f>
        <v>No</v>
      </c>
      <c r="W7978">
        <f t="shared" si="496"/>
        <v>30.816000000000006</v>
      </c>
      <c r="X7978">
        <f t="shared" si="497"/>
        <v>4</v>
      </c>
      <c r="Y7978">
        <f t="shared" si="498"/>
        <v>24.652800000000006</v>
      </c>
      <c r="Z7978" s="12">
        <f t="shared" si="499"/>
        <v>13.020833333333323</v>
      </c>
    </row>
    <row r="7979" spans="1:26"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t="str">
        <f>_xlfn.XLOOKUP(B7979,Returns!B:B,Returns!A:A,"No",0)</f>
        <v>No</v>
      </c>
      <c r="W7979">
        <f t="shared" si="496"/>
        <v>1979.91</v>
      </c>
      <c r="X7979">
        <f t="shared" si="497"/>
        <v>5</v>
      </c>
      <c r="Y7979">
        <f t="shared" si="498"/>
        <v>1979.91</v>
      </c>
      <c r="Z7979" s="12">
        <f t="shared" si="499"/>
        <v>9.9999999999999982</v>
      </c>
    </row>
    <row r="7980" spans="1:26"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t="str">
        <f>_xlfn.XLOOKUP(B7980,Returns!B:B,Returns!A:A,"No",0)</f>
        <v>No</v>
      </c>
      <c r="W7980">
        <f t="shared" si="496"/>
        <v>341.18999999999994</v>
      </c>
      <c r="X7980">
        <f t="shared" si="497"/>
        <v>5</v>
      </c>
      <c r="Y7980">
        <f t="shared" si="498"/>
        <v>341.18999999999994</v>
      </c>
      <c r="Z7980" s="12">
        <f t="shared" si="499"/>
        <v>9.6666666666666643</v>
      </c>
    </row>
    <row r="7981" spans="1:26"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t="str">
        <f>_xlfn.XLOOKUP(B7981,Returns!B:B,Returns!A:A,"No",0)</f>
        <v>No</v>
      </c>
      <c r="W7981">
        <f t="shared" si="496"/>
        <v>5.1040000000000001</v>
      </c>
      <c r="X7981">
        <f t="shared" si="497"/>
        <v>4</v>
      </c>
      <c r="Y7981">
        <f t="shared" si="498"/>
        <v>4.0831999999999997</v>
      </c>
      <c r="Z7981" s="12">
        <f t="shared" si="499"/>
        <v>40.624999999999993</v>
      </c>
    </row>
    <row r="7982" spans="1:26"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t="str">
        <f>_xlfn.XLOOKUP(B7982,Returns!B:B,Returns!A:A,"No",0)</f>
        <v>No</v>
      </c>
      <c r="W7982">
        <f t="shared" si="496"/>
        <v>32.896000000000001</v>
      </c>
      <c r="X7982">
        <f t="shared" si="497"/>
        <v>4</v>
      </c>
      <c r="Y7982">
        <f t="shared" si="498"/>
        <v>26.316800000000001</v>
      </c>
      <c r="Z7982" s="12">
        <f t="shared" si="499"/>
        <v>21.093749999999993</v>
      </c>
    </row>
    <row r="7983" spans="1:26"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t="str">
        <f>_xlfn.XLOOKUP(B7983,Returns!B:B,Returns!A:A,"No",0)</f>
        <v>No</v>
      </c>
      <c r="W7983">
        <f t="shared" si="496"/>
        <v>327.68</v>
      </c>
      <c r="X7983">
        <f t="shared" si="497"/>
        <v>3</v>
      </c>
      <c r="Y7983">
        <f t="shared" si="498"/>
        <v>327.68</v>
      </c>
      <c r="Z7983" s="12">
        <f t="shared" si="499"/>
        <v>6.75</v>
      </c>
    </row>
    <row r="7984" spans="1:26"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t="str">
        <f>_xlfn.XLOOKUP(B7984,Returns!B:B,Returns!A:A,"No",0)</f>
        <v>No</v>
      </c>
      <c r="W7984">
        <f t="shared" si="496"/>
        <v>1274.5</v>
      </c>
      <c r="X7984">
        <f t="shared" si="497"/>
        <v>3</v>
      </c>
      <c r="Y7984">
        <f t="shared" si="498"/>
        <v>1274.5</v>
      </c>
      <c r="Z7984" s="12">
        <f t="shared" si="499"/>
        <v>5.9999999999999991</v>
      </c>
    </row>
    <row r="7985" spans="1:26"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t="str">
        <f>_xlfn.XLOOKUP(B7985,Returns!B:B,Returns!A:A,"No",0)</f>
        <v>No</v>
      </c>
      <c r="W7985">
        <f t="shared" si="496"/>
        <v>75.600000000000009</v>
      </c>
      <c r="X7985">
        <f t="shared" si="497"/>
        <v>3</v>
      </c>
      <c r="Y7985">
        <f t="shared" si="498"/>
        <v>60.480000000000004</v>
      </c>
      <c r="Z7985" s="12">
        <f t="shared" si="499"/>
        <v>8.1249999999999982</v>
      </c>
    </row>
    <row r="7986" spans="1:26"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t="str">
        <f>_xlfn.XLOOKUP(B7986,Returns!B:B,Returns!A:A,"No",0)</f>
        <v>No</v>
      </c>
      <c r="W7986">
        <f t="shared" si="496"/>
        <v>23.616</v>
      </c>
      <c r="X7986">
        <f t="shared" si="497"/>
        <v>3</v>
      </c>
      <c r="Y7986">
        <f t="shared" si="498"/>
        <v>18.892800000000001</v>
      </c>
      <c r="Z7986" s="12">
        <f t="shared" si="499"/>
        <v>4.6874999999999938</v>
      </c>
    </row>
    <row r="7987" spans="1:26"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t="str">
        <f>_xlfn.XLOOKUP(B7987,Returns!B:B,Returns!A:A,"No",0)</f>
        <v>No</v>
      </c>
      <c r="W7987">
        <f t="shared" si="496"/>
        <v>41.6</v>
      </c>
      <c r="X7987">
        <f t="shared" si="497"/>
        <v>3</v>
      </c>
      <c r="Y7987">
        <f t="shared" si="498"/>
        <v>33.28</v>
      </c>
      <c r="Z7987" s="12">
        <f t="shared" si="499"/>
        <v>8.4375</v>
      </c>
    </row>
    <row r="7988" spans="1:26"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t="str">
        <f>_xlfn.XLOOKUP(B7988,Returns!B:B,Returns!A:A,"No",0)</f>
        <v>No</v>
      </c>
      <c r="W7988">
        <f t="shared" si="496"/>
        <v>449.74999999999994</v>
      </c>
      <c r="X7988">
        <f t="shared" si="497"/>
        <v>3</v>
      </c>
      <c r="Y7988">
        <f t="shared" si="498"/>
        <v>449.74999999999994</v>
      </c>
      <c r="Z7988" s="12">
        <f t="shared" si="499"/>
        <v>9.6</v>
      </c>
    </row>
    <row r="7989" spans="1:26"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t="str">
        <f>_xlfn.XLOOKUP(B7989,Returns!B:B,Returns!A:A,"No",0)</f>
        <v>No</v>
      </c>
      <c r="W7989">
        <f t="shared" si="496"/>
        <v>100.8</v>
      </c>
      <c r="X7989">
        <f t="shared" si="497"/>
        <v>6</v>
      </c>
      <c r="Y7989">
        <f t="shared" si="498"/>
        <v>100.8</v>
      </c>
      <c r="Z7989" s="12">
        <f t="shared" si="499"/>
        <v>11.5</v>
      </c>
    </row>
    <row r="7990" spans="1:26"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t="str">
        <f>_xlfn.XLOOKUP(B7990,Returns!B:B,Returns!A:A,"No",0)</f>
        <v>No</v>
      </c>
      <c r="W7990">
        <f t="shared" si="496"/>
        <v>112.76999999999998</v>
      </c>
      <c r="X7990">
        <f t="shared" si="497"/>
        <v>6</v>
      </c>
      <c r="Y7990">
        <f t="shared" si="498"/>
        <v>112.76999999999998</v>
      </c>
      <c r="Z7990" s="12">
        <f t="shared" si="499"/>
        <v>15.666666666666668</v>
      </c>
    </row>
    <row r="7991" spans="1:26"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t="str">
        <f>_xlfn.XLOOKUP(B7991,Returns!B:B,Returns!A:A,"No",0)</f>
        <v>No</v>
      </c>
      <c r="W7991">
        <f t="shared" si="496"/>
        <v>14.97</v>
      </c>
      <c r="X7991">
        <f t="shared" si="497"/>
        <v>6</v>
      </c>
      <c r="Y7991">
        <f t="shared" si="498"/>
        <v>14.97</v>
      </c>
      <c r="Z7991" s="12">
        <f t="shared" si="499"/>
        <v>28.000000000000007</v>
      </c>
    </row>
    <row r="7992" spans="1:26"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t="str">
        <f>_xlfn.XLOOKUP(B7992,Returns!B:B,Returns!A:A,"No",0)</f>
        <v>No</v>
      </c>
      <c r="W7992">
        <f t="shared" si="496"/>
        <v>3.96</v>
      </c>
      <c r="X7992">
        <f t="shared" si="497"/>
        <v>6</v>
      </c>
      <c r="Y7992">
        <f t="shared" si="498"/>
        <v>3.96</v>
      </c>
      <c r="Z7992" s="12">
        <f t="shared" si="499"/>
        <v>22.5</v>
      </c>
    </row>
    <row r="7993" spans="1:26"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t="str">
        <f>_xlfn.XLOOKUP(B7993,Returns!B:B,Returns!A:A,"No",0)</f>
        <v>No</v>
      </c>
      <c r="W7993">
        <f t="shared" si="496"/>
        <v>159.74400000000003</v>
      </c>
      <c r="X7993">
        <f t="shared" si="497"/>
        <v>3</v>
      </c>
      <c r="Y7993">
        <f t="shared" si="498"/>
        <v>47.923200000000008</v>
      </c>
      <c r="Z7993" s="12">
        <f t="shared" si="499"/>
        <v>-55.555555555555536</v>
      </c>
    </row>
    <row r="7994" spans="1:26"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t="str">
        <f>_xlfn.XLOOKUP(B7994,Returns!B:B,Returns!A:A,"No",0)</f>
        <v>No</v>
      </c>
      <c r="W7994">
        <f t="shared" si="496"/>
        <v>36.927999999999997</v>
      </c>
      <c r="X7994">
        <f t="shared" si="497"/>
        <v>3</v>
      </c>
      <c r="Y7994">
        <f t="shared" si="498"/>
        <v>29.542399999999997</v>
      </c>
      <c r="Z7994" s="12">
        <f t="shared" si="499"/>
        <v>7.8125</v>
      </c>
    </row>
    <row r="7995" spans="1:26"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t="str">
        <f>_xlfn.XLOOKUP(B7995,Returns!B:B,Returns!A:A,"No",0)</f>
        <v>No</v>
      </c>
      <c r="W7995">
        <f t="shared" si="496"/>
        <v>14.688000000000002</v>
      </c>
      <c r="X7995">
        <f t="shared" si="497"/>
        <v>3</v>
      </c>
      <c r="Y7995">
        <f t="shared" si="498"/>
        <v>4.4064000000000014</v>
      </c>
      <c r="Z7995" s="12">
        <f t="shared" si="499"/>
        <v>-77.777777777777729</v>
      </c>
    </row>
    <row r="7996" spans="1:26"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t="str">
        <f>_xlfn.XLOOKUP(B7996,Returns!B:B,Returns!A:A,"No",0)</f>
        <v>No</v>
      </c>
      <c r="W7996">
        <f t="shared" si="496"/>
        <v>874.58400000000006</v>
      </c>
      <c r="X7996">
        <f t="shared" si="497"/>
        <v>3</v>
      </c>
      <c r="Y7996">
        <f t="shared" si="498"/>
        <v>262.37520000000006</v>
      </c>
      <c r="Z7996" s="12">
        <f t="shared" si="499"/>
        <v>-94.444444444444414</v>
      </c>
    </row>
    <row r="7997" spans="1:26"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t="str">
        <f>_xlfn.XLOOKUP(B7997,Returns!B:B,Returns!A:A,"No",0)</f>
        <v>No</v>
      </c>
      <c r="W7997">
        <f t="shared" si="496"/>
        <v>57.671999999999997</v>
      </c>
      <c r="X7997">
        <f t="shared" si="497"/>
        <v>3</v>
      </c>
      <c r="Y7997">
        <f t="shared" si="498"/>
        <v>17.301600000000001</v>
      </c>
      <c r="Z7997" s="12">
        <f t="shared" si="499"/>
        <v>-42.592592592592588</v>
      </c>
    </row>
    <row r="7998" spans="1:26"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t="str">
        <f>_xlfn.XLOOKUP(B7998,Returns!B:B,Returns!A:A,"No",0)</f>
        <v>No</v>
      </c>
      <c r="W7998">
        <f t="shared" si="496"/>
        <v>998.75</v>
      </c>
      <c r="X7998">
        <f t="shared" si="497"/>
        <v>2</v>
      </c>
      <c r="Y7998">
        <f t="shared" si="498"/>
        <v>998.75</v>
      </c>
      <c r="Z7998" s="12">
        <f t="shared" si="499"/>
        <v>8.8000000000000007</v>
      </c>
    </row>
    <row r="7999" spans="1:26"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t="str">
        <f>_xlfn.XLOOKUP(B7999,Returns!B:B,Returns!A:A,"No",0)</f>
        <v>No</v>
      </c>
      <c r="W7999">
        <f t="shared" si="496"/>
        <v>20078.207999999999</v>
      </c>
      <c r="X7999">
        <f t="shared" si="497"/>
        <v>2</v>
      </c>
      <c r="Y7999">
        <f t="shared" si="498"/>
        <v>16062.5664</v>
      </c>
      <c r="Z7999" s="12">
        <f t="shared" si="499"/>
        <v>0.13020833333333343</v>
      </c>
    </row>
    <row r="8000" spans="1:26"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t="str">
        <f>_xlfn.XLOOKUP(B8000,Returns!B:B,Returns!A:A,"No",0)</f>
        <v>No</v>
      </c>
      <c r="W8000">
        <f t="shared" si="496"/>
        <v>85.259999999999991</v>
      </c>
      <c r="X8000">
        <f t="shared" si="497"/>
        <v>3</v>
      </c>
      <c r="Y8000">
        <f t="shared" si="498"/>
        <v>85.259999999999991</v>
      </c>
      <c r="Z8000" s="12">
        <f t="shared" si="499"/>
        <v>4.5714285714285712</v>
      </c>
    </row>
    <row r="8001" spans="1:26"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t="str">
        <f>_xlfn.XLOOKUP(B8001,Returns!B:B,Returns!A:A,"No",0)</f>
        <v>No</v>
      </c>
      <c r="W8001">
        <f t="shared" si="496"/>
        <v>230.72</v>
      </c>
      <c r="X8001">
        <f t="shared" si="497"/>
        <v>3</v>
      </c>
      <c r="Y8001">
        <f t="shared" si="498"/>
        <v>230.72</v>
      </c>
      <c r="Z8001" s="12">
        <f t="shared" si="499"/>
        <v>8.2499999999999982</v>
      </c>
    </row>
    <row r="8002" spans="1:26"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t="str">
        <f>_xlfn.XLOOKUP(B8002,Returns!B:B,Returns!A:A,"No",0)</f>
        <v>No</v>
      </c>
      <c r="W8002">
        <f t="shared" si="496"/>
        <v>1055.8399999999999</v>
      </c>
      <c r="X8002">
        <f t="shared" si="497"/>
        <v>4</v>
      </c>
      <c r="Y8002">
        <f t="shared" si="498"/>
        <v>1055.8399999999999</v>
      </c>
      <c r="Z8002" s="12">
        <f t="shared" si="499"/>
        <v>7.2499999999999991</v>
      </c>
    </row>
    <row r="8003" spans="1:26"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t="str">
        <f>_xlfn.XLOOKUP(B8003,Returns!B:B,Returns!A:A,"No",0)</f>
        <v>No</v>
      </c>
      <c r="W8003">
        <f t="shared" ref="W8003:W8066" si="500">R8003*S8003</f>
        <v>1799.6399999999999</v>
      </c>
      <c r="X8003">
        <f t="shared" ref="X8003:X8066" si="501">D8003-C8003</f>
        <v>3</v>
      </c>
      <c r="Y8003">
        <f t="shared" ref="Y8003:Y8066" si="502">W8003-(W8003*T8003)</f>
        <v>1799.6399999999999</v>
      </c>
      <c r="Z8003" s="12">
        <f t="shared" ref="Z8003:Z8066" si="503">(U8003/Y8003)*100</f>
        <v>7.1666666666666687</v>
      </c>
    </row>
    <row r="8004" spans="1:26"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t="str">
        <f>_xlfn.XLOOKUP(B8004,Returns!B:B,Returns!A:A,"No",0)</f>
        <v>No</v>
      </c>
      <c r="W8004">
        <f t="shared" si="500"/>
        <v>180.32000000000002</v>
      </c>
      <c r="X8004">
        <f t="shared" si="501"/>
        <v>3</v>
      </c>
      <c r="Y8004">
        <f t="shared" si="502"/>
        <v>180.32000000000002</v>
      </c>
      <c r="Z8004" s="12">
        <f t="shared" si="503"/>
        <v>0.28571428571428525</v>
      </c>
    </row>
    <row r="8005" spans="1:26"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t="str">
        <f>_xlfn.XLOOKUP(B8005,Returns!B:B,Returns!A:A,"No",0)</f>
        <v>No</v>
      </c>
      <c r="W8005">
        <f t="shared" si="500"/>
        <v>543.79999999999995</v>
      </c>
      <c r="X8005">
        <f t="shared" si="501"/>
        <v>2</v>
      </c>
      <c r="Y8005">
        <f t="shared" si="502"/>
        <v>543.79999999999995</v>
      </c>
      <c r="Z8005" s="12">
        <f t="shared" si="503"/>
        <v>14.499999999999996</v>
      </c>
    </row>
    <row r="8006" spans="1:26"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t="str">
        <f>_xlfn.XLOOKUP(B8006,Returns!B:B,Returns!A:A,"No",0)</f>
        <v>No</v>
      </c>
      <c r="W8006">
        <f t="shared" si="500"/>
        <v>137.51999999999998</v>
      </c>
      <c r="X8006">
        <f t="shared" si="501"/>
        <v>2</v>
      </c>
      <c r="Y8006">
        <f t="shared" si="502"/>
        <v>137.51999999999998</v>
      </c>
      <c r="Z8006" s="12">
        <f t="shared" si="503"/>
        <v>11.333333333333334</v>
      </c>
    </row>
    <row r="8007" spans="1:26"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t="str">
        <f>_xlfn.XLOOKUP(B8007,Returns!B:B,Returns!A:A,"No",0)</f>
        <v>No</v>
      </c>
      <c r="W8007">
        <f t="shared" si="500"/>
        <v>19.64</v>
      </c>
      <c r="X8007">
        <f t="shared" si="501"/>
        <v>2</v>
      </c>
      <c r="Y8007">
        <f t="shared" si="502"/>
        <v>19.64</v>
      </c>
      <c r="Z8007" s="12">
        <f t="shared" si="503"/>
        <v>16.499999999999996</v>
      </c>
    </row>
    <row r="8008" spans="1:26"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t="str">
        <f>_xlfn.XLOOKUP(B8008,Returns!B:B,Returns!A:A,"No",0)</f>
        <v>No</v>
      </c>
      <c r="W8008">
        <f t="shared" si="500"/>
        <v>1120.32</v>
      </c>
      <c r="X8008">
        <f t="shared" si="501"/>
        <v>4</v>
      </c>
      <c r="Y8008">
        <f t="shared" si="502"/>
        <v>1120.32</v>
      </c>
      <c r="Z8008" s="12">
        <f t="shared" si="503"/>
        <v>8.3333333333333204E-2</v>
      </c>
    </row>
    <row r="8009" spans="1:26"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t="str">
        <f>_xlfn.XLOOKUP(B8009,Returns!B:B,Returns!A:A,"No",0)</f>
        <v>No</v>
      </c>
      <c r="W8009">
        <f t="shared" si="500"/>
        <v>2164.96</v>
      </c>
      <c r="X8009">
        <f t="shared" si="501"/>
        <v>7</v>
      </c>
      <c r="Y8009">
        <f t="shared" si="502"/>
        <v>2164.96</v>
      </c>
      <c r="Z8009" s="12">
        <f t="shared" si="503"/>
        <v>0.25000000000000222</v>
      </c>
    </row>
    <row r="8010" spans="1:26"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t="str">
        <f>_xlfn.XLOOKUP(B8010,Returns!B:B,Returns!A:A,"No",0)</f>
        <v>No</v>
      </c>
      <c r="W8010">
        <f t="shared" si="500"/>
        <v>318.95999999999998</v>
      </c>
      <c r="X8010">
        <f t="shared" si="501"/>
        <v>7</v>
      </c>
      <c r="Y8010">
        <f t="shared" si="502"/>
        <v>318.95999999999998</v>
      </c>
      <c r="Z8010" s="12">
        <f t="shared" si="503"/>
        <v>15.666666666666664</v>
      </c>
    </row>
    <row r="8011" spans="1:26"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t="str">
        <f>_xlfn.XLOOKUP(B8011,Returns!B:B,Returns!A:A,"No",0)</f>
        <v>No</v>
      </c>
      <c r="W8011">
        <f t="shared" si="500"/>
        <v>6619.4999999999991</v>
      </c>
      <c r="X8011">
        <f t="shared" si="501"/>
        <v>7</v>
      </c>
      <c r="Y8011">
        <f t="shared" si="502"/>
        <v>6619.4999999999991</v>
      </c>
      <c r="Z8011" s="12">
        <f t="shared" si="503"/>
        <v>5.8</v>
      </c>
    </row>
    <row r="8012" spans="1:26"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t="str">
        <f>_xlfn.XLOOKUP(B8012,Returns!B:B,Returns!A:A,"No",0)</f>
        <v>No</v>
      </c>
      <c r="W8012">
        <f t="shared" si="500"/>
        <v>759.74399999999991</v>
      </c>
      <c r="X8012">
        <f t="shared" si="501"/>
        <v>3</v>
      </c>
      <c r="Y8012">
        <f t="shared" si="502"/>
        <v>607.79519999999991</v>
      </c>
      <c r="Z8012" s="12">
        <f t="shared" si="503"/>
        <v>6.770833333333333</v>
      </c>
    </row>
    <row r="8013" spans="1:26"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t="str">
        <f>_xlfn.XLOOKUP(B8013,Returns!B:B,Returns!A:A,"No",0)</f>
        <v>No</v>
      </c>
      <c r="W8013">
        <f t="shared" si="500"/>
        <v>881.60800000000006</v>
      </c>
      <c r="X8013">
        <f t="shared" si="501"/>
        <v>3</v>
      </c>
      <c r="Y8013">
        <f t="shared" si="502"/>
        <v>705.28640000000007</v>
      </c>
      <c r="Z8013" s="12">
        <f t="shared" si="503"/>
        <v>2.232142857142855</v>
      </c>
    </row>
    <row r="8014" spans="1:26"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t="str">
        <f>_xlfn.XLOOKUP(B8014,Returns!B:B,Returns!A:A,"No",0)</f>
        <v>No</v>
      </c>
      <c r="W8014">
        <f t="shared" si="500"/>
        <v>3319.6</v>
      </c>
      <c r="X8014">
        <f t="shared" si="501"/>
        <v>0</v>
      </c>
      <c r="Y8014">
        <f t="shared" si="502"/>
        <v>2655.68</v>
      </c>
      <c r="Z8014" s="12">
        <f t="shared" si="503"/>
        <v>7.8124999999999982</v>
      </c>
    </row>
    <row r="8015" spans="1:26"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t="str">
        <f>_xlfn.XLOOKUP(B8015,Returns!B:B,Returns!A:A,"No",0)</f>
        <v>No</v>
      </c>
      <c r="W8015">
        <f t="shared" si="500"/>
        <v>960</v>
      </c>
      <c r="X8015">
        <f t="shared" si="501"/>
        <v>0</v>
      </c>
      <c r="Y8015">
        <f t="shared" si="502"/>
        <v>960</v>
      </c>
      <c r="Z8015" s="12">
        <f t="shared" si="503"/>
        <v>1.3750000000000004</v>
      </c>
    </row>
    <row r="8016" spans="1:26"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t="str">
        <f>_xlfn.XLOOKUP(B8016,Returns!B:B,Returns!A:A,"No",0)</f>
        <v>No</v>
      </c>
      <c r="W8016">
        <f t="shared" si="500"/>
        <v>3.29</v>
      </c>
      <c r="X8016">
        <f t="shared" si="501"/>
        <v>0</v>
      </c>
      <c r="Y8016">
        <f t="shared" si="502"/>
        <v>3.29</v>
      </c>
      <c r="Z8016" s="12">
        <f t="shared" si="503"/>
        <v>44.999999999999993</v>
      </c>
    </row>
    <row r="8017" spans="1:26"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t="str">
        <f>_xlfn.XLOOKUP(B8017,Returns!B:B,Returns!A:A,"No",0)</f>
        <v>No</v>
      </c>
      <c r="W8017">
        <f t="shared" si="500"/>
        <v>56.519999999999996</v>
      </c>
      <c r="X8017">
        <f t="shared" si="501"/>
        <v>0</v>
      </c>
      <c r="Y8017">
        <f t="shared" si="502"/>
        <v>56.519999999999996</v>
      </c>
      <c r="Z8017" s="12">
        <f t="shared" si="503"/>
        <v>10.666666666666666</v>
      </c>
    </row>
    <row r="8018" spans="1:26"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t="str">
        <f>_xlfn.XLOOKUP(B8018,Returns!B:B,Returns!A:A,"No",0)</f>
        <v>No</v>
      </c>
      <c r="W8018">
        <f t="shared" si="500"/>
        <v>364.03200000000004</v>
      </c>
      <c r="X8018">
        <f t="shared" si="501"/>
        <v>2</v>
      </c>
      <c r="Y8018">
        <f t="shared" si="502"/>
        <v>291.22560000000004</v>
      </c>
      <c r="Z8018" s="12">
        <f t="shared" si="503"/>
        <v>4.4270833333333321</v>
      </c>
    </row>
    <row r="8019" spans="1:26"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t="str">
        <f>_xlfn.XLOOKUP(B8019,Returns!B:B,Returns!A:A,"No",0)</f>
        <v>No</v>
      </c>
      <c r="W8019">
        <f t="shared" si="500"/>
        <v>277.34400000000005</v>
      </c>
      <c r="X8019">
        <f t="shared" si="501"/>
        <v>2</v>
      </c>
      <c r="Y8019">
        <f t="shared" si="502"/>
        <v>221.87520000000004</v>
      </c>
      <c r="Z8019" s="12">
        <f t="shared" si="503"/>
        <v>1.2152777777777779</v>
      </c>
    </row>
    <row r="8020" spans="1:26"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t="str">
        <f>_xlfn.XLOOKUP(B8020,Returns!B:B,Returns!A:A,"No",0)</f>
        <v>No</v>
      </c>
      <c r="W8020">
        <f t="shared" si="500"/>
        <v>52.792000000000002</v>
      </c>
      <c r="X8020">
        <f t="shared" si="501"/>
        <v>2</v>
      </c>
      <c r="Y8020">
        <f t="shared" si="502"/>
        <v>42.233600000000003</v>
      </c>
      <c r="Z8020" s="12">
        <f t="shared" si="503"/>
        <v>10.937500000000005</v>
      </c>
    </row>
    <row r="8021" spans="1:26"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t="str">
        <f>_xlfn.XLOOKUP(B8021,Returns!B:B,Returns!A:A,"No",0)</f>
        <v>No</v>
      </c>
      <c r="W8021">
        <f t="shared" si="500"/>
        <v>839</v>
      </c>
      <c r="X8021">
        <f t="shared" si="501"/>
        <v>3</v>
      </c>
      <c r="Y8021">
        <f t="shared" si="502"/>
        <v>839</v>
      </c>
      <c r="Z8021" s="12">
        <f t="shared" si="503"/>
        <v>2.5</v>
      </c>
    </row>
    <row r="8022" spans="1:26"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t="str">
        <f>_xlfn.XLOOKUP(B8022,Returns!B:B,Returns!A:A,"No",0)</f>
        <v>No</v>
      </c>
      <c r="W8022">
        <f t="shared" si="500"/>
        <v>23.52</v>
      </c>
      <c r="X8022">
        <f t="shared" si="501"/>
        <v>3</v>
      </c>
      <c r="Y8022">
        <f t="shared" si="502"/>
        <v>23.52</v>
      </c>
      <c r="Z8022" s="12">
        <f t="shared" si="503"/>
        <v>24.5</v>
      </c>
    </row>
    <row r="8023" spans="1:26"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t="str">
        <f>_xlfn.XLOOKUP(B8023,Returns!B:B,Returns!A:A,"No",0)</f>
        <v>No</v>
      </c>
      <c r="W8023">
        <f t="shared" si="500"/>
        <v>14.975999999999997</v>
      </c>
      <c r="X8023">
        <f t="shared" si="501"/>
        <v>4</v>
      </c>
      <c r="Y8023">
        <f t="shared" si="502"/>
        <v>2.9951999999999988</v>
      </c>
      <c r="Z8023" s="12">
        <f t="shared" si="503"/>
        <v>-433.3333333333336</v>
      </c>
    </row>
    <row r="8024" spans="1:26"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t="str">
        <f>_xlfn.XLOOKUP(B8024,Returns!B:B,Returns!A:A,"No",0)</f>
        <v>No</v>
      </c>
      <c r="W8024">
        <f t="shared" si="500"/>
        <v>439.6</v>
      </c>
      <c r="X8024">
        <f t="shared" si="501"/>
        <v>4</v>
      </c>
      <c r="Y8024">
        <f t="shared" si="502"/>
        <v>351.68</v>
      </c>
      <c r="Z8024" s="12">
        <f t="shared" si="503"/>
        <v>8.4375000000000018</v>
      </c>
    </row>
    <row r="8025" spans="1:26"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t="str">
        <f>_xlfn.XLOOKUP(B8025,Returns!B:B,Returns!A:A,"No",0)</f>
        <v>No</v>
      </c>
      <c r="W8025">
        <f t="shared" si="500"/>
        <v>3289.6499999999996</v>
      </c>
      <c r="X8025">
        <f t="shared" si="501"/>
        <v>4</v>
      </c>
      <c r="Y8025">
        <f t="shared" si="502"/>
        <v>2302.7549999999997</v>
      </c>
      <c r="Z8025" s="12">
        <f t="shared" si="503"/>
        <v>-4.0816326530612228</v>
      </c>
    </row>
    <row r="8026" spans="1:26"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t="str">
        <f>_xlfn.XLOOKUP(B8026,Returns!B:B,Returns!A:A,"No",0)</f>
        <v>No</v>
      </c>
      <c r="W8026">
        <f t="shared" si="500"/>
        <v>1.0439999999999998</v>
      </c>
      <c r="X8026">
        <f t="shared" si="501"/>
        <v>4</v>
      </c>
      <c r="Y8026">
        <f t="shared" si="502"/>
        <v>0.20879999999999987</v>
      </c>
      <c r="Z8026" s="12">
        <f t="shared" si="503"/>
        <v>-875.00000000000068</v>
      </c>
    </row>
    <row r="8027" spans="1:26"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t="str">
        <f>_xlfn.XLOOKUP(B8027,Returns!B:B,Returns!A:A,"No",0)</f>
        <v>No</v>
      </c>
      <c r="W8027">
        <f t="shared" si="500"/>
        <v>421.36</v>
      </c>
      <c r="X8027">
        <f t="shared" si="501"/>
        <v>4</v>
      </c>
      <c r="Y8027">
        <f t="shared" si="502"/>
        <v>421.36</v>
      </c>
      <c r="Z8027" s="12">
        <f t="shared" si="503"/>
        <v>11.999999999999998</v>
      </c>
    </row>
    <row r="8028" spans="1:26"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t="str">
        <f>_xlfn.XLOOKUP(B8028,Returns!B:B,Returns!A:A,"No",0)</f>
        <v>No</v>
      </c>
      <c r="W8028">
        <f t="shared" si="500"/>
        <v>78.8</v>
      </c>
      <c r="X8028">
        <f t="shared" si="501"/>
        <v>4</v>
      </c>
      <c r="Y8028">
        <f t="shared" si="502"/>
        <v>78.8</v>
      </c>
      <c r="Z8028" s="12">
        <f t="shared" si="503"/>
        <v>2.0000000000000098</v>
      </c>
    </row>
    <row r="8029" spans="1:26"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t="str">
        <f>_xlfn.XLOOKUP(B8029,Returns!B:B,Returns!A:A,"No",0)</f>
        <v>No</v>
      </c>
      <c r="W8029">
        <f t="shared" si="500"/>
        <v>19.989999999999998</v>
      </c>
      <c r="X8029">
        <f t="shared" si="501"/>
        <v>4</v>
      </c>
      <c r="Y8029">
        <f t="shared" si="502"/>
        <v>19.989999999999998</v>
      </c>
      <c r="Z8029" s="12">
        <f t="shared" si="503"/>
        <v>33.999999999999993</v>
      </c>
    </row>
    <row r="8030" spans="1:26"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t="str">
        <f>_xlfn.XLOOKUP(B8030,Returns!B:B,Returns!A:A,"No",0)</f>
        <v>No</v>
      </c>
      <c r="W8030">
        <f t="shared" si="500"/>
        <v>3090.72</v>
      </c>
      <c r="X8030">
        <f t="shared" si="501"/>
        <v>4</v>
      </c>
      <c r="Y8030">
        <f t="shared" si="502"/>
        <v>3090.72</v>
      </c>
      <c r="Z8030" s="12">
        <f t="shared" si="503"/>
        <v>3.5000000000000009</v>
      </c>
    </row>
    <row r="8031" spans="1:26"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t="str">
        <f>_xlfn.XLOOKUP(B8031,Returns!B:B,Returns!A:A,"No",0)</f>
        <v>No</v>
      </c>
      <c r="W8031">
        <f t="shared" si="500"/>
        <v>636.48</v>
      </c>
      <c r="X8031">
        <f t="shared" si="501"/>
        <v>4</v>
      </c>
      <c r="Y8031">
        <f t="shared" si="502"/>
        <v>509.18400000000003</v>
      </c>
      <c r="Z8031" s="12">
        <f t="shared" si="503"/>
        <v>-1.8229166666666656</v>
      </c>
    </row>
    <row r="8032" spans="1:26"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t="str">
        <f>_xlfn.XLOOKUP(B8032,Returns!B:B,Returns!A:A,"No",0)</f>
        <v>No</v>
      </c>
      <c r="W8032">
        <f t="shared" si="500"/>
        <v>69.228000000000009</v>
      </c>
      <c r="X8032">
        <f t="shared" si="501"/>
        <v>4</v>
      </c>
      <c r="Y8032">
        <f t="shared" si="502"/>
        <v>27.691200000000002</v>
      </c>
      <c r="Z8032" s="12">
        <f t="shared" si="503"/>
        <v>-39.583333333333336</v>
      </c>
    </row>
    <row r="8033" spans="1:26"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t="str">
        <f>_xlfn.XLOOKUP(B8033,Returns!B:B,Returns!A:A,"No",0)</f>
        <v>No</v>
      </c>
      <c r="W8033">
        <f t="shared" si="500"/>
        <v>129.60000000000002</v>
      </c>
      <c r="X8033">
        <f t="shared" si="501"/>
        <v>4</v>
      </c>
      <c r="Y8033">
        <f t="shared" si="502"/>
        <v>103.68000000000002</v>
      </c>
      <c r="Z8033" s="12">
        <f t="shared" si="503"/>
        <v>8.7499999999999982</v>
      </c>
    </row>
    <row r="8034" spans="1:26"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t="str">
        <f>_xlfn.XLOOKUP(B8034,Returns!B:B,Returns!A:A,"No",0)</f>
        <v>No</v>
      </c>
      <c r="W8034">
        <f t="shared" si="500"/>
        <v>143.85600000000002</v>
      </c>
      <c r="X8034">
        <f t="shared" si="501"/>
        <v>3</v>
      </c>
      <c r="Y8034">
        <f t="shared" si="502"/>
        <v>115.08480000000002</v>
      </c>
      <c r="Z8034" s="12">
        <f t="shared" si="503"/>
        <v>14.062499999999996</v>
      </c>
    </row>
    <row r="8035" spans="1:26"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t="str">
        <f>_xlfn.XLOOKUP(B8035,Returns!B:B,Returns!A:A,"No",0)</f>
        <v>No</v>
      </c>
      <c r="W8035">
        <f t="shared" si="500"/>
        <v>1.9679999999999995</v>
      </c>
      <c r="X8035">
        <f t="shared" si="501"/>
        <v>3</v>
      </c>
      <c r="Y8035">
        <f t="shared" si="502"/>
        <v>0.39359999999999973</v>
      </c>
      <c r="Z8035" s="12">
        <f t="shared" si="503"/>
        <v>-375.00000000000028</v>
      </c>
    </row>
    <row r="8036" spans="1:26"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t="str">
        <f>_xlfn.XLOOKUP(B8036,Returns!B:B,Returns!A:A,"No",0)</f>
        <v>No</v>
      </c>
      <c r="W8036">
        <f t="shared" si="500"/>
        <v>678.45600000000013</v>
      </c>
      <c r="X8036">
        <f t="shared" si="501"/>
        <v>3</v>
      </c>
      <c r="Y8036">
        <f t="shared" si="502"/>
        <v>271.38240000000008</v>
      </c>
      <c r="Z8036" s="12">
        <f t="shared" si="503"/>
        <v>-7.6388888888888857</v>
      </c>
    </row>
    <row r="8037" spans="1:26"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t="str">
        <f>_xlfn.XLOOKUP(B8037,Returns!B:B,Returns!A:A,"No",0)</f>
        <v>No</v>
      </c>
      <c r="W8037">
        <f t="shared" si="500"/>
        <v>9.2159999999999993</v>
      </c>
      <c r="X8037">
        <f t="shared" si="501"/>
        <v>3</v>
      </c>
      <c r="Y8037">
        <f t="shared" si="502"/>
        <v>7.3727999999999998</v>
      </c>
      <c r="Z8037" s="12">
        <f t="shared" si="503"/>
        <v>22.656250000000004</v>
      </c>
    </row>
    <row r="8038" spans="1:26"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t="str">
        <f>_xlfn.XLOOKUP(B8038,Returns!B:B,Returns!A:A,"No",0)</f>
        <v>No</v>
      </c>
      <c r="W8038">
        <f t="shared" si="500"/>
        <v>226.07999999999998</v>
      </c>
      <c r="X8038">
        <f t="shared" si="501"/>
        <v>2</v>
      </c>
      <c r="Y8038">
        <f t="shared" si="502"/>
        <v>226.07999999999998</v>
      </c>
      <c r="Z8038" s="12">
        <f t="shared" si="503"/>
        <v>7.4999999999999982</v>
      </c>
    </row>
    <row r="8039" spans="1:26"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t="str">
        <f>_xlfn.XLOOKUP(B8039,Returns!B:B,Returns!A:A,"No",0)</f>
        <v>No</v>
      </c>
      <c r="W8039">
        <f t="shared" si="500"/>
        <v>125.73000000000002</v>
      </c>
      <c r="X8039">
        <f t="shared" si="501"/>
        <v>4</v>
      </c>
      <c r="Y8039">
        <f t="shared" si="502"/>
        <v>125.73000000000002</v>
      </c>
      <c r="Z8039" s="12">
        <f t="shared" si="503"/>
        <v>8.6666666666666679</v>
      </c>
    </row>
    <row r="8040" spans="1:26"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t="str">
        <f>_xlfn.XLOOKUP(B8040,Returns!B:B,Returns!A:A,"No",0)</f>
        <v>No</v>
      </c>
      <c r="W8040">
        <f t="shared" si="500"/>
        <v>1307.9970000000001</v>
      </c>
      <c r="X8040">
        <f t="shared" si="501"/>
        <v>2</v>
      </c>
      <c r="Y8040">
        <f t="shared" si="502"/>
        <v>1111.79745</v>
      </c>
      <c r="Z8040" s="12">
        <f t="shared" si="503"/>
        <v>0.46136101499423077</v>
      </c>
    </row>
    <row r="8041" spans="1:26"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t="str">
        <f>_xlfn.XLOOKUP(B8041,Returns!B:B,Returns!A:A,"No",0)</f>
        <v>No</v>
      </c>
      <c r="W8041">
        <f t="shared" si="500"/>
        <v>2332.2240000000002</v>
      </c>
      <c r="X8041">
        <f t="shared" si="501"/>
        <v>4</v>
      </c>
      <c r="Y8041">
        <f t="shared" si="502"/>
        <v>1865.7792000000002</v>
      </c>
      <c r="Z8041" s="12">
        <f t="shared" si="503"/>
        <v>2.0833333333333344</v>
      </c>
    </row>
    <row r="8042" spans="1:26"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t="str">
        <f>_xlfn.XLOOKUP(B8042,Returns!B:B,Returns!A:A,"No",0)</f>
        <v>No</v>
      </c>
      <c r="W8042">
        <f t="shared" si="500"/>
        <v>3435.4800000000005</v>
      </c>
      <c r="X8042">
        <f t="shared" si="501"/>
        <v>4</v>
      </c>
      <c r="Y8042">
        <f t="shared" si="502"/>
        <v>3435.4800000000005</v>
      </c>
      <c r="Z8042" s="12">
        <f t="shared" si="503"/>
        <v>0.99999999999999845</v>
      </c>
    </row>
    <row r="8043" spans="1:26"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t="str">
        <f>_xlfn.XLOOKUP(B8043,Returns!B:B,Returns!A:A,"No",0)</f>
        <v>No</v>
      </c>
      <c r="W8043">
        <f t="shared" si="500"/>
        <v>66.36</v>
      </c>
      <c r="X8043">
        <f t="shared" si="501"/>
        <v>4</v>
      </c>
      <c r="Y8043">
        <f t="shared" si="502"/>
        <v>66.36</v>
      </c>
      <c r="Z8043" s="12">
        <f t="shared" si="503"/>
        <v>17.5</v>
      </c>
    </row>
    <row r="8044" spans="1:26"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t="str">
        <f>_xlfn.XLOOKUP(B8044,Returns!B:B,Returns!A:A,"No",0)</f>
        <v>No</v>
      </c>
      <c r="W8044">
        <f t="shared" si="500"/>
        <v>255.52</v>
      </c>
      <c r="X8044">
        <f t="shared" si="501"/>
        <v>4</v>
      </c>
      <c r="Y8044">
        <f t="shared" si="502"/>
        <v>255.52</v>
      </c>
      <c r="Z8044" s="12">
        <f t="shared" si="503"/>
        <v>9.75</v>
      </c>
    </row>
    <row r="8045" spans="1:26"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t="str">
        <f>_xlfn.XLOOKUP(B8045,Returns!B:B,Returns!A:A,"No",0)</f>
        <v>No</v>
      </c>
      <c r="W8045">
        <f t="shared" si="500"/>
        <v>26.72</v>
      </c>
      <c r="X8045">
        <f t="shared" si="501"/>
        <v>4</v>
      </c>
      <c r="Y8045">
        <f t="shared" si="502"/>
        <v>26.72</v>
      </c>
      <c r="Z8045" s="12">
        <f t="shared" si="503"/>
        <v>44.000000000000014</v>
      </c>
    </row>
    <row r="8046" spans="1:26"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t="str">
        <f>_xlfn.XLOOKUP(B8046,Returns!B:B,Returns!A:A,"No",0)</f>
        <v>Yes</v>
      </c>
      <c r="W8046">
        <f t="shared" si="500"/>
        <v>2655.5039999999999</v>
      </c>
      <c r="X8046">
        <f t="shared" si="501"/>
        <v>2</v>
      </c>
      <c r="Y8046">
        <f t="shared" si="502"/>
        <v>2124.4031999999997</v>
      </c>
      <c r="Z8046" s="12">
        <f t="shared" si="503"/>
        <v>5.0347222222222214</v>
      </c>
    </row>
    <row r="8047" spans="1:26"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t="str">
        <f>_xlfn.XLOOKUP(B8047,Returns!B:B,Returns!A:A,"No",0)</f>
        <v>No</v>
      </c>
      <c r="W8047">
        <f t="shared" si="500"/>
        <v>1966.25</v>
      </c>
      <c r="X8047">
        <f t="shared" si="501"/>
        <v>4</v>
      </c>
      <c r="Y8047">
        <f t="shared" si="502"/>
        <v>1966.25</v>
      </c>
      <c r="Z8047" s="12">
        <f t="shared" si="503"/>
        <v>6.5999999999999988</v>
      </c>
    </row>
    <row r="8048" spans="1:26"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t="str">
        <f>_xlfn.XLOOKUP(B8048,Returns!B:B,Returns!A:A,"No",0)</f>
        <v>No</v>
      </c>
      <c r="W8048">
        <f t="shared" si="500"/>
        <v>6.6420000000000012</v>
      </c>
      <c r="X8048">
        <f t="shared" si="501"/>
        <v>2</v>
      </c>
      <c r="Y8048">
        <f t="shared" si="502"/>
        <v>1.9926000000000004</v>
      </c>
      <c r="Z8048" s="12">
        <f t="shared" si="503"/>
        <v>-74.074074074074076</v>
      </c>
    </row>
    <row r="8049" spans="1:26"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t="str">
        <f>_xlfn.XLOOKUP(B8049,Returns!B:B,Returns!A:A,"No",0)</f>
        <v>No</v>
      </c>
      <c r="W8049">
        <f t="shared" si="500"/>
        <v>48.816000000000003</v>
      </c>
      <c r="X8049">
        <f t="shared" si="501"/>
        <v>3</v>
      </c>
      <c r="Y8049">
        <f t="shared" si="502"/>
        <v>39.052800000000005</v>
      </c>
      <c r="Z8049" s="12">
        <f t="shared" si="503"/>
        <v>13.541666666666661</v>
      </c>
    </row>
    <row r="8050" spans="1:26"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t="str">
        <f>_xlfn.XLOOKUP(B8050,Returns!B:B,Returns!A:A,"No",0)</f>
        <v>No</v>
      </c>
      <c r="W8050">
        <f t="shared" si="500"/>
        <v>4948.0200000000004</v>
      </c>
      <c r="X8050">
        <f t="shared" si="501"/>
        <v>4</v>
      </c>
      <c r="Y8050">
        <f t="shared" si="502"/>
        <v>4948.0200000000004</v>
      </c>
      <c r="Z8050" s="12">
        <f t="shared" si="503"/>
        <v>3.9999999999999996</v>
      </c>
    </row>
    <row r="8051" spans="1:26"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t="str">
        <f>_xlfn.XLOOKUP(B8051,Returns!B:B,Returns!A:A,"No",0)</f>
        <v>No</v>
      </c>
      <c r="W8051">
        <f t="shared" si="500"/>
        <v>29.85</v>
      </c>
      <c r="X8051">
        <f t="shared" si="501"/>
        <v>4</v>
      </c>
      <c r="Y8051">
        <f t="shared" si="502"/>
        <v>8.9550000000000018</v>
      </c>
      <c r="Z8051" s="12">
        <f t="shared" si="503"/>
        <v>-51.111111111111093</v>
      </c>
    </row>
    <row r="8052" spans="1:26"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t="str">
        <f>_xlfn.XLOOKUP(B8052,Returns!B:B,Returns!A:A,"No",0)</f>
        <v>No</v>
      </c>
      <c r="W8052">
        <f t="shared" si="500"/>
        <v>21.184000000000001</v>
      </c>
      <c r="X8052">
        <f t="shared" si="501"/>
        <v>4</v>
      </c>
      <c r="Y8052">
        <f t="shared" si="502"/>
        <v>16.947200000000002</v>
      </c>
      <c r="Z8052" s="12">
        <f t="shared" si="503"/>
        <v>28.124999999999993</v>
      </c>
    </row>
    <row r="8053" spans="1:26"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t="str">
        <f>_xlfn.XLOOKUP(B8053,Returns!B:B,Returns!A:A,"No",0)</f>
        <v>No</v>
      </c>
      <c r="W8053">
        <f t="shared" si="500"/>
        <v>248.25599999999997</v>
      </c>
      <c r="X8053">
        <f t="shared" si="501"/>
        <v>4</v>
      </c>
      <c r="Y8053">
        <f t="shared" si="502"/>
        <v>198.60479999999998</v>
      </c>
      <c r="Z8053" s="12">
        <f t="shared" si="503"/>
        <v>1.5625000000000007</v>
      </c>
    </row>
    <row r="8054" spans="1:26"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t="str">
        <f>_xlfn.XLOOKUP(B8054,Returns!B:B,Returns!A:A,"No",0)</f>
        <v>No</v>
      </c>
      <c r="W8054">
        <f t="shared" si="500"/>
        <v>53.820000000000007</v>
      </c>
      <c r="X8054">
        <f t="shared" si="501"/>
        <v>3</v>
      </c>
      <c r="Y8054">
        <f t="shared" si="502"/>
        <v>53.820000000000007</v>
      </c>
      <c r="Z8054" s="12">
        <f t="shared" si="503"/>
        <v>8.3333333333333321</v>
      </c>
    </row>
    <row r="8055" spans="1:26"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t="str">
        <f>_xlfn.XLOOKUP(B8055,Returns!B:B,Returns!A:A,"No",0)</f>
        <v>No</v>
      </c>
      <c r="W8055">
        <f t="shared" si="500"/>
        <v>2.6550000000000002</v>
      </c>
      <c r="X8055">
        <f t="shared" si="501"/>
        <v>7</v>
      </c>
      <c r="Y8055">
        <f t="shared" si="502"/>
        <v>0.79650000000000021</v>
      </c>
      <c r="Z8055" s="12">
        <f t="shared" si="503"/>
        <v>-233.3333333333332</v>
      </c>
    </row>
    <row r="8056" spans="1:26"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t="str">
        <f>_xlfn.XLOOKUP(B8056,Returns!B:B,Returns!A:A,"No",0)</f>
        <v>No</v>
      </c>
      <c r="W8056">
        <f t="shared" si="500"/>
        <v>4461.75</v>
      </c>
      <c r="X8056">
        <f t="shared" si="501"/>
        <v>7</v>
      </c>
      <c r="Y8056">
        <f t="shared" si="502"/>
        <v>4461.75</v>
      </c>
      <c r="Z8056" s="12">
        <f t="shared" si="503"/>
        <v>5.9999999999999982</v>
      </c>
    </row>
    <row r="8057" spans="1:26"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t="str">
        <f>_xlfn.XLOOKUP(B8057,Returns!B:B,Returns!A:A,"No",0)</f>
        <v>No</v>
      </c>
      <c r="W8057">
        <f t="shared" si="500"/>
        <v>615.33199999999999</v>
      </c>
      <c r="X8057">
        <f t="shared" si="501"/>
        <v>7</v>
      </c>
      <c r="Y8057">
        <f t="shared" si="502"/>
        <v>523.03219999999999</v>
      </c>
      <c r="Z8057" s="12">
        <f t="shared" si="503"/>
        <v>5.5363321799307901</v>
      </c>
    </row>
    <row r="8058" spans="1:26"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t="str">
        <f>_xlfn.XLOOKUP(B8058,Returns!B:B,Returns!A:A,"No",0)</f>
        <v>No</v>
      </c>
      <c r="W8058">
        <f t="shared" si="500"/>
        <v>6559.38</v>
      </c>
      <c r="X8058">
        <f t="shared" si="501"/>
        <v>7</v>
      </c>
      <c r="Y8058">
        <f t="shared" si="502"/>
        <v>6559.38</v>
      </c>
      <c r="Z8058" s="12">
        <f t="shared" si="503"/>
        <v>0.44444444444444403</v>
      </c>
    </row>
    <row r="8059" spans="1:26"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t="str">
        <f>_xlfn.XLOOKUP(B8059,Returns!B:B,Returns!A:A,"No",0)</f>
        <v>No</v>
      </c>
      <c r="W8059">
        <f t="shared" si="500"/>
        <v>206.8</v>
      </c>
      <c r="X8059">
        <f t="shared" si="501"/>
        <v>7</v>
      </c>
      <c r="Y8059">
        <f t="shared" si="502"/>
        <v>165.44</v>
      </c>
      <c r="Z8059" s="12">
        <f t="shared" si="503"/>
        <v>8.4375</v>
      </c>
    </row>
    <row r="8060" spans="1:26"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t="str">
        <f>_xlfn.XLOOKUP(B8060,Returns!B:B,Returns!A:A,"No",0)</f>
        <v>No</v>
      </c>
      <c r="W8060">
        <f t="shared" si="500"/>
        <v>129.52800000000002</v>
      </c>
      <c r="X8060">
        <f t="shared" si="501"/>
        <v>7</v>
      </c>
      <c r="Y8060">
        <f t="shared" si="502"/>
        <v>103.62240000000001</v>
      </c>
      <c r="Z8060" s="12">
        <f t="shared" si="503"/>
        <v>14.583333333333332</v>
      </c>
    </row>
    <row r="8061" spans="1:26"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t="str">
        <f>_xlfn.XLOOKUP(B8061,Returns!B:B,Returns!A:A,"No",0)</f>
        <v>No</v>
      </c>
      <c r="W8061">
        <f t="shared" si="500"/>
        <v>8.32</v>
      </c>
      <c r="X8061">
        <f t="shared" si="501"/>
        <v>7</v>
      </c>
      <c r="Y8061">
        <f t="shared" si="502"/>
        <v>8.32</v>
      </c>
      <c r="Z8061" s="12">
        <f t="shared" si="503"/>
        <v>21.000000000000004</v>
      </c>
    </row>
    <row r="8062" spans="1:26"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t="str">
        <f>_xlfn.XLOOKUP(B8062,Returns!B:B,Returns!A:A,"No",0)</f>
        <v>No</v>
      </c>
      <c r="W8062">
        <f t="shared" si="500"/>
        <v>307</v>
      </c>
      <c r="X8062">
        <f t="shared" si="501"/>
        <v>6</v>
      </c>
      <c r="Y8062">
        <f t="shared" si="502"/>
        <v>307</v>
      </c>
      <c r="Z8062" s="12">
        <f t="shared" si="503"/>
        <v>9.3999999999999986</v>
      </c>
    </row>
    <row r="8063" spans="1:26"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t="str">
        <f>_xlfn.XLOOKUP(B8063,Returns!B:B,Returns!A:A,"No",0)</f>
        <v>No</v>
      </c>
      <c r="W8063">
        <f t="shared" si="500"/>
        <v>48.896000000000001</v>
      </c>
      <c r="X8063">
        <f t="shared" si="501"/>
        <v>6</v>
      </c>
      <c r="Y8063">
        <f t="shared" si="502"/>
        <v>39.116799999999998</v>
      </c>
      <c r="Z8063" s="12">
        <f t="shared" si="503"/>
        <v>22.65625</v>
      </c>
    </row>
    <row r="8064" spans="1:26"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t="str">
        <f>_xlfn.XLOOKUP(B8064,Returns!B:B,Returns!A:A,"No",0)</f>
        <v>No</v>
      </c>
      <c r="W8064">
        <f t="shared" si="500"/>
        <v>1055.8399999999999</v>
      </c>
      <c r="X8064">
        <f t="shared" si="501"/>
        <v>2</v>
      </c>
      <c r="Y8064">
        <f t="shared" si="502"/>
        <v>1055.8399999999999</v>
      </c>
      <c r="Z8064" s="12">
        <f t="shared" si="503"/>
        <v>6.7500000000000018</v>
      </c>
    </row>
    <row r="8065" spans="1:26"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t="str">
        <f>_xlfn.XLOOKUP(B8065,Returns!B:B,Returns!A:A,"No",0)</f>
        <v>No</v>
      </c>
      <c r="W8065">
        <f t="shared" si="500"/>
        <v>1079.9099999999999</v>
      </c>
      <c r="X8065">
        <f t="shared" si="501"/>
        <v>2</v>
      </c>
      <c r="Y8065">
        <f t="shared" si="502"/>
        <v>1079.9099999999999</v>
      </c>
      <c r="Z8065" s="12">
        <f t="shared" si="503"/>
        <v>9.3333333333333357</v>
      </c>
    </row>
    <row r="8066" spans="1:26"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t="str">
        <f>_xlfn.XLOOKUP(B8066,Returns!B:B,Returns!A:A,"No",0)</f>
        <v>No</v>
      </c>
      <c r="W8066">
        <f t="shared" si="500"/>
        <v>25.92</v>
      </c>
      <c r="X8066">
        <f t="shared" si="501"/>
        <v>2</v>
      </c>
      <c r="Y8066">
        <f t="shared" si="502"/>
        <v>25.92</v>
      </c>
      <c r="Z8066" s="12">
        <f t="shared" si="503"/>
        <v>24.000000000000004</v>
      </c>
    </row>
    <row r="8067" spans="1:26"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t="str">
        <f>_xlfn.XLOOKUP(B8067,Returns!B:B,Returns!A:A,"No",0)</f>
        <v>No</v>
      </c>
      <c r="W8067">
        <f t="shared" ref="W8067:W8130" si="504">R8067*S8067</f>
        <v>350.46</v>
      </c>
      <c r="X8067">
        <f t="shared" ref="X8067:X8130" si="505">D8067-C8067</f>
        <v>2</v>
      </c>
      <c r="Y8067">
        <f t="shared" ref="Y8067:Y8130" si="506">W8067-(W8067*T8067)</f>
        <v>350.46</v>
      </c>
      <c r="Z8067" s="12">
        <f t="shared" ref="Z8067:Z8130" si="507">(U8067/Y8067)*100</f>
        <v>1.6666666666666632</v>
      </c>
    </row>
    <row r="8068" spans="1:26"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t="str">
        <f>_xlfn.XLOOKUP(B8068,Returns!B:B,Returns!A:A,"No",0)</f>
        <v>No</v>
      </c>
      <c r="W8068">
        <f t="shared" si="504"/>
        <v>553.5680000000001</v>
      </c>
      <c r="X8068">
        <f t="shared" si="505"/>
        <v>2</v>
      </c>
      <c r="Y8068">
        <f t="shared" si="506"/>
        <v>442.85440000000006</v>
      </c>
      <c r="Z8068" s="12">
        <f t="shared" si="507"/>
        <v>20.312499999999993</v>
      </c>
    </row>
    <row r="8069" spans="1:26"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t="str">
        <f>_xlfn.XLOOKUP(B8069,Returns!B:B,Returns!A:A,"No",0)</f>
        <v>No</v>
      </c>
      <c r="W8069">
        <f t="shared" si="504"/>
        <v>719.90999999999985</v>
      </c>
      <c r="X8069">
        <f t="shared" si="505"/>
        <v>4</v>
      </c>
      <c r="Y8069">
        <f t="shared" si="506"/>
        <v>719.90999999999985</v>
      </c>
      <c r="Z8069" s="12">
        <f t="shared" si="507"/>
        <v>12.000000000000002</v>
      </c>
    </row>
    <row r="8070" spans="1:26"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t="str">
        <f>_xlfn.XLOOKUP(B8070,Returns!B:B,Returns!A:A,"No",0)</f>
        <v>No</v>
      </c>
      <c r="W8070">
        <f t="shared" si="504"/>
        <v>96.12</v>
      </c>
      <c r="X8070">
        <f t="shared" si="505"/>
        <v>4</v>
      </c>
      <c r="Y8070">
        <f t="shared" si="506"/>
        <v>96.12</v>
      </c>
      <c r="Z8070" s="12">
        <f t="shared" si="507"/>
        <v>6.3333333333333321</v>
      </c>
    </row>
    <row r="8071" spans="1:26"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t="str">
        <f>_xlfn.XLOOKUP(B8071,Returns!B:B,Returns!A:A,"No",0)</f>
        <v>No</v>
      </c>
      <c r="W8071">
        <f t="shared" si="504"/>
        <v>2272.8000000000002</v>
      </c>
      <c r="X8071">
        <f t="shared" si="505"/>
        <v>4</v>
      </c>
      <c r="Y8071">
        <f t="shared" si="506"/>
        <v>1818.2400000000002</v>
      </c>
      <c r="Z8071" s="12">
        <f t="shared" si="507"/>
        <v>-5.9375000000000018</v>
      </c>
    </row>
    <row r="8072" spans="1:26"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t="str">
        <f>_xlfn.XLOOKUP(B8072,Returns!B:B,Returns!A:A,"No",0)</f>
        <v>No</v>
      </c>
      <c r="W8072">
        <f t="shared" si="504"/>
        <v>707.09999999999991</v>
      </c>
      <c r="X8072">
        <f t="shared" si="505"/>
        <v>4</v>
      </c>
      <c r="Y8072">
        <f t="shared" si="506"/>
        <v>282.83999999999997</v>
      </c>
      <c r="Z8072" s="12">
        <f t="shared" si="507"/>
        <v>-66.250000000000014</v>
      </c>
    </row>
    <row r="8073" spans="1:26"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t="str">
        <f>_xlfn.XLOOKUP(B8073,Returns!B:B,Returns!A:A,"No",0)</f>
        <v>No</v>
      </c>
      <c r="W8073">
        <f t="shared" si="504"/>
        <v>1242.9759999999999</v>
      </c>
      <c r="X8073">
        <f t="shared" si="505"/>
        <v>4</v>
      </c>
      <c r="Y8073">
        <f t="shared" si="506"/>
        <v>870.08319999999992</v>
      </c>
      <c r="Z8073" s="12">
        <f t="shared" si="507"/>
        <v>-3.0612244897959182</v>
      </c>
    </row>
    <row r="8074" spans="1:26"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t="str">
        <f>_xlfn.XLOOKUP(B8074,Returns!B:B,Returns!A:A,"No",0)</f>
        <v>No</v>
      </c>
      <c r="W8074">
        <f t="shared" si="504"/>
        <v>50.944000000000003</v>
      </c>
      <c r="X8074">
        <f t="shared" si="505"/>
        <v>4</v>
      </c>
      <c r="Y8074">
        <f t="shared" si="506"/>
        <v>40.755200000000002</v>
      </c>
      <c r="Z8074" s="12">
        <f t="shared" si="507"/>
        <v>5.4687499999999964</v>
      </c>
    </row>
    <row r="8075" spans="1:26"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t="str">
        <f>_xlfn.XLOOKUP(B8075,Returns!B:B,Returns!A:A,"No",0)</f>
        <v>No</v>
      </c>
      <c r="W8075">
        <f t="shared" si="504"/>
        <v>32.349999999999987</v>
      </c>
      <c r="X8075">
        <f t="shared" si="505"/>
        <v>4</v>
      </c>
      <c r="Y8075">
        <f t="shared" si="506"/>
        <v>6.4699999999999953</v>
      </c>
      <c r="Z8075" s="12">
        <f t="shared" si="507"/>
        <v>-150.00000000000014</v>
      </c>
    </row>
    <row r="8076" spans="1:26"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t="str">
        <f>_xlfn.XLOOKUP(B8076,Returns!B:B,Returns!A:A,"No",0)</f>
        <v>No</v>
      </c>
      <c r="W8076">
        <f t="shared" si="504"/>
        <v>192.47199999999998</v>
      </c>
      <c r="X8076">
        <f t="shared" si="505"/>
        <v>4</v>
      </c>
      <c r="Y8076">
        <f t="shared" si="506"/>
        <v>38.494399999999985</v>
      </c>
      <c r="Z8076" s="12">
        <f t="shared" si="507"/>
        <v>-58.928571428571466</v>
      </c>
    </row>
    <row r="8077" spans="1:26"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t="str">
        <f>_xlfn.XLOOKUP(B8077,Returns!B:B,Returns!A:A,"No",0)</f>
        <v>No</v>
      </c>
      <c r="W8077">
        <f t="shared" si="504"/>
        <v>30.447999999999993</v>
      </c>
      <c r="X8077">
        <f t="shared" si="505"/>
        <v>4</v>
      </c>
      <c r="Y8077">
        <f t="shared" si="506"/>
        <v>6.0895999999999972</v>
      </c>
      <c r="Z8077" s="12">
        <f t="shared" si="507"/>
        <v>-637.50000000000045</v>
      </c>
    </row>
    <row r="8078" spans="1:26"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t="str">
        <f>_xlfn.XLOOKUP(B8078,Returns!B:B,Returns!A:A,"No",0)</f>
        <v>No</v>
      </c>
      <c r="W8078">
        <f t="shared" si="504"/>
        <v>82.26</v>
      </c>
      <c r="X8078">
        <f t="shared" si="505"/>
        <v>6</v>
      </c>
      <c r="Y8078">
        <f t="shared" si="506"/>
        <v>82.26</v>
      </c>
      <c r="Z8078" s="12">
        <f t="shared" si="507"/>
        <v>11.333333333333332</v>
      </c>
    </row>
    <row r="8079" spans="1:26"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t="str">
        <f>_xlfn.XLOOKUP(B8079,Returns!B:B,Returns!A:A,"No",0)</f>
        <v>No</v>
      </c>
      <c r="W8079">
        <f t="shared" si="504"/>
        <v>165.98</v>
      </c>
      <c r="X8079">
        <f t="shared" si="505"/>
        <v>6</v>
      </c>
      <c r="Y8079">
        <f t="shared" si="506"/>
        <v>165.98</v>
      </c>
      <c r="Z8079" s="12">
        <f t="shared" si="507"/>
        <v>44.999999999999993</v>
      </c>
    </row>
    <row r="8080" spans="1:26"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t="str">
        <f>_xlfn.XLOOKUP(B8080,Returns!B:B,Returns!A:A,"No",0)</f>
        <v>No</v>
      </c>
      <c r="W8080">
        <f t="shared" si="504"/>
        <v>225</v>
      </c>
      <c r="X8080">
        <f t="shared" si="505"/>
        <v>6</v>
      </c>
      <c r="Y8080">
        <f t="shared" si="506"/>
        <v>225</v>
      </c>
      <c r="Z8080" s="12">
        <f t="shared" si="507"/>
        <v>8</v>
      </c>
    </row>
    <row r="8081" spans="1:26"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t="str">
        <f>_xlfn.XLOOKUP(B8081,Returns!B:B,Returns!A:A,"No",0)</f>
        <v>No</v>
      </c>
      <c r="W8081">
        <f t="shared" si="504"/>
        <v>1074.1760000000002</v>
      </c>
      <c r="X8081">
        <f t="shared" si="505"/>
        <v>5</v>
      </c>
      <c r="Y8081">
        <f t="shared" si="506"/>
        <v>859.34080000000017</v>
      </c>
      <c r="Z8081" s="12">
        <f t="shared" si="507"/>
        <v>5.4687499999999982</v>
      </c>
    </row>
    <row r="8082" spans="1:26"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t="str">
        <f>_xlfn.XLOOKUP(B8082,Returns!B:B,Returns!A:A,"No",0)</f>
        <v>No</v>
      </c>
      <c r="W8082">
        <f t="shared" si="504"/>
        <v>879.26400000000012</v>
      </c>
      <c r="X8082">
        <f t="shared" si="505"/>
        <v>6</v>
      </c>
      <c r="Y8082">
        <f t="shared" si="506"/>
        <v>703.41120000000012</v>
      </c>
      <c r="Z8082" s="12">
        <f t="shared" si="507"/>
        <v>6.7708333333333313</v>
      </c>
    </row>
    <row r="8083" spans="1:26"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t="str">
        <f>_xlfn.XLOOKUP(B8083,Returns!B:B,Returns!A:A,"No",0)</f>
        <v>No</v>
      </c>
      <c r="W8083">
        <f t="shared" si="504"/>
        <v>395.71199999999999</v>
      </c>
      <c r="X8083">
        <f t="shared" si="505"/>
        <v>6</v>
      </c>
      <c r="Y8083">
        <f t="shared" si="506"/>
        <v>316.56959999999998</v>
      </c>
      <c r="Z8083" s="12">
        <f t="shared" si="507"/>
        <v>15.104166666666668</v>
      </c>
    </row>
    <row r="8084" spans="1:26"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t="str">
        <f>_xlfn.XLOOKUP(B8084,Returns!B:B,Returns!A:A,"No",0)</f>
        <v>No</v>
      </c>
      <c r="W8084">
        <f t="shared" si="504"/>
        <v>1019.4000000000001</v>
      </c>
      <c r="X8084">
        <f t="shared" si="505"/>
        <v>6</v>
      </c>
      <c r="Y8084">
        <f t="shared" si="506"/>
        <v>815.5200000000001</v>
      </c>
      <c r="Z8084" s="12">
        <f t="shared" si="507"/>
        <v>2.4999999999999996</v>
      </c>
    </row>
    <row r="8085" spans="1:26"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t="str">
        <f>_xlfn.XLOOKUP(B8085,Returns!B:B,Returns!A:A,"No",0)</f>
        <v>No</v>
      </c>
      <c r="W8085">
        <f t="shared" si="504"/>
        <v>100.10700000000001</v>
      </c>
      <c r="X8085">
        <f t="shared" si="505"/>
        <v>6</v>
      </c>
      <c r="Y8085">
        <f t="shared" si="506"/>
        <v>30.032100000000014</v>
      </c>
      <c r="Z8085" s="12">
        <f t="shared" si="507"/>
        <v>-34.92063492063491</v>
      </c>
    </row>
    <row r="8086" spans="1:26"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t="str">
        <f>_xlfn.XLOOKUP(B8086,Returns!B:B,Returns!A:A,"No",0)</f>
        <v>No</v>
      </c>
      <c r="W8086">
        <f t="shared" si="504"/>
        <v>7186.4000000000015</v>
      </c>
      <c r="X8086">
        <f t="shared" si="505"/>
        <v>6</v>
      </c>
      <c r="Y8086">
        <f t="shared" si="506"/>
        <v>5749.1200000000008</v>
      </c>
      <c r="Z8086" s="12">
        <f t="shared" si="507"/>
        <v>-2.8125000000000004</v>
      </c>
    </row>
    <row r="8087" spans="1:26"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t="str">
        <f>_xlfn.XLOOKUP(B8087,Returns!B:B,Returns!A:A,"No",0)</f>
        <v>No</v>
      </c>
      <c r="W8087">
        <f t="shared" si="504"/>
        <v>305.5</v>
      </c>
      <c r="X8087">
        <f t="shared" si="505"/>
        <v>6</v>
      </c>
      <c r="Y8087">
        <f t="shared" si="506"/>
        <v>305.5</v>
      </c>
      <c r="Z8087" s="12">
        <f t="shared" si="507"/>
        <v>5.9999999999999973</v>
      </c>
    </row>
    <row r="8088" spans="1:26"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t="str">
        <f>_xlfn.XLOOKUP(B8088,Returns!B:B,Returns!A:A,"No",0)</f>
        <v>No</v>
      </c>
      <c r="W8088">
        <f t="shared" si="504"/>
        <v>84.24</v>
      </c>
      <c r="X8088">
        <f t="shared" si="505"/>
        <v>4</v>
      </c>
      <c r="Y8088">
        <f t="shared" si="506"/>
        <v>67.391999999999996</v>
      </c>
      <c r="Z8088" s="12">
        <f t="shared" si="507"/>
        <v>7.8125000000000018</v>
      </c>
    </row>
    <row r="8089" spans="1:26"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t="str">
        <f>_xlfn.XLOOKUP(B8089,Returns!B:B,Returns!A:A,"No",0)</f>
        <v>No</v>
      </c>
      <c r="W8089">
        <f t="shared" si="504"/>
        <v>41.984000000000002</v>
      </c>
      <c r="X8089">
        <f t="shared" si="505"/>
        <v>2</v>
      </c>
      <c r="Y8089">
        <f t="shared" si="506"/>
        <v>33.587200000000003</v>
      </c>
      <c r="Z8089" s="12">
        <f t="shared" si="507"/>
        <v>3.5156249999999947</v>
      </c>
    </row>
    <row r="8090" spans="1:26"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t="str">
        <f>_xlfn.XLOOKUP(B8090,Returns!B:B,Returns!A:A,"No",0)</f>
        <v>No</v>
      </c>
      <c r="W8090">
        <f t="shared" si="504"/>
        <v>79.84</v>
      </c>
      <c r="X8090">
        <f t="shared" si="505"/>
        <v>4</v>
      </c>
      <c r="Y8090">
        <f t="shared" si="506"/>
        <v>63.872</v>
      </c>
      <c r="Z8090" s="12">
        <f t="shared" si="507"/>
        <v>20.312499999999993</v>
      </c>
    </row>
    <row r="8091" spans="1:26"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t="str">
        <f>_xlfn.XLOOKUP(B8091,Returns!B:B,Returns!A:A,"No",0)</f>
        <v>No</v>
      </c>
      <c r="W8091">
        <f t="shared" si="504"/>
        <v>698.22</v>
      </c>
      <c r="X8091">
        <f t="shared" si="505"/>
        <v>2</v>
      </c>
      <c r="Y8091">
        <f t="shared" si="506"/>
        <v>698.22</v>
      </c>
      <c r="Z8091" s="12">
        <f t="shared" si="507"/>
        <v>2.8888888888888888</v>
      </c>
    </row>
    <row r="8092" spans="1:26"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t="str">
        <f>_xlfn.XLOOKUP(B8092,Returns!B:B,Returns!A:A,"No",0)</f>
        <v>No</v>
      </c>
      <c r="W8092">
        <f t="shared" si="504"/>
        <v>1885.5199999999998</v>
      </c>
      <c r="X8092">
        <f t="shared" si="505"/>
        <v>6</v>
      </c>
      <c r="Y8092">
        <f t="shared" si="506"/>
        <v>1885.5199999999998</v>
      </c>
      <c r="Z8092" s="12">
        <f t="shared" si="507"/>
        <v>3.7142857142857144</v>
      </c>
    </row>
    <row r="8093" spans="1:26"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t="str">
        <f>_xlfn.XLOOKUP(B8093,Returns!B:B,Returns!A:A,"No",0)</f>
        <v>No</v>
      </c>
      <c r="W8093">
        <f t="shared" si="504"/>
        <v>11.52</v>
      </c>
      <c r="X8093">
        <f t="shared" si="505"/>
        <v>4</v>
      </c>
      <c r="Y8093">
        <f t="shared" si="506"/>
        <v>11.52</v>
      </c>
      <c r="Z8093" s="12">
        <f t="shared" si="507"/>
        <v>24.500000000000004</v>
      </c>
    </row>
    <row r="8094" spans="1:26"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t="str">
        <f>_xlfn.XLOOKUP(B8094,Returns!B:B,Returns!A:A,"No",0)</f>
        <v>No</v>
      </c>
      <c r="W8094">
        <f t="shared" si="504"/>
        <v>549.5</v>
      </c>
      <c r="X8094">
        <f t="shared" si="505"/>
        <v>5</v>
      </c>
      <c r="Y8094">
        <f t="shared" si="506"/>
        <v>549.5</v>
      </c>
      <c r="Z8094" s="12">
        <f t="shared" si="507"/>
        <v>6</v>
      </c>
    </row>
    <row r="8095" spans="1:26"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t="str">
        <f>_xlfn.XLOOKUP(B8095,Returns!B:B,Returns!A:A,"No",0)</f>
        <v>No</v>
      </c>
      <c r="W8095">
        <f t="shared" si="504"/>
        <v>71.64</v>
      </c>
      <c r="X8095">
        <f t="shared" si="505"/>
        <v>5</v>
      </c>
      <c r="Y8095">
        <f t="shared" si="506"/>
        <v>71.64</v>
      </c>
      <c r="Z8095" s="12">
        <f t="shared" si="507"/>
        <v>14.666666666666666</v>
      </c>
    </row>
    <row r="8096" spans="1:26"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t="str">
        <f>_xlfn.XLOOKUP(B8096,Returns!B:B,Returns!A:A,"No",0)</f>
        <v>No</v>
      </c>
      <c r="W8096">
        <f t="shared" si="504"/>
        <v>104.8</v>
      </c>
      <c r="X8096">
        <f t="shared" si="505"/>
        <v>5</v>
      </c>
      <c r="Y8096">
        <f t="shared" si="506"/>
        <v>104.8</v>
      </c>
      <c r="Z8096" s="12">
        <f t="shared" si="507"/>
        <v>11.5</v>
      </c>
    </row>
    <row r="8097" spans="1:26"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t="str">
        <f>_xlfn.XLOOKUP(B8097,Returns!B:B,Returns!A:A,"No",0)</f>
        <v>No</v>
      </c>
      <c r="W8097">
        <f t="shared" si="504"/>
        <v>25.92</v>
      </c>
      <c r="X8097">
        <f t="shared" si="505"/>
        <v>5</v>
      </c>
      <c r="Y8097">
        <f t="shared" si="506"/>
        <v>25.92</v>
      </c>
      <c r="Z8097" s="12">
        <f t="shared" si="507"/>
        <v>24.000000000000004</v>
      </c>
    </row>
    <row r="8098" spans="1:26"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t="str">
        <f>_xlfn.XLOOKUP(B8098,Returns!B:B,Returns!A:A,"No",0)</f>
        <v>No</v>
      </c>
      <c r="W8098">
        <f t="shared" si="504"/>
        <v>1174.75</v>
      </c>
      <c r="X8098">
        <f t="shared" si="505"/>
        <v>5</v>
      </c>
      <c r="Y8098">
        <f t="shared" si="506"/>
        <v>1174.75</v>
      </c>
      <c r="Z8098" s="12">
        <f t="shared" si="507"/>
        <v>2.8000000000000007</v>
      </c>
    </row>
    <row r="8099" spans="1:26"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t="str">
        <f>_xlfn.XLOOKUP(B8099,Returns!B:B,Returns!A:A,"No",0)</f>
        <v>No</v>
      </c>
      <c r="W8099">
        <f t="shared" si="504"/>
        <v>591.25</v>
      </c>
      <c r="X8099">
        <f t="shared" si="505"/>
        <v>4</v>
      </c>
      <c r="Y8099">
        <f t="shared" si="506"/>
        <v>591.25</v>
      </c>
      <c r="Z8099" s="12">
        <f t="shared" si="507"/>
        <v>5.8</v>
      </c>
    </row>
    <row r="8100" spans="1:26"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t="str">
        <f>_xlfn.XLOOKUP(B8100,Returns!B:B,Returns!A:A,"No",0)</f>
        <v>No</v>
      </c>
      <c r="W8100">
        <f t="shared" si="504"/>
        <v>4.28</v>
      </c>
      <c r="X8100">
        <f t="shared" si="505"/>
        <v>4</v>
      </c>
      <c r="Y8100">
        <f t="shared" si="506"/>
        <v>4.28</v>
      </c>
      <c r="Z8100" s="12">
        <f t="shared" si="507"/>
        <v>44.999999999999993</v>
      </c>
    </row>
    <row r="8101" spans="1:26"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t="str">
        <f>_xlfn.XLOOKUP(B8101,Returns!B:B,Returns!A:A,"No",0)</f>
        <v>No</v>
      </c>
      <c r="W8101">
        <f t="shared" si="504"/>
        <v>80.55</v>
      </c>
      <c r="X8101">
        <f t="shared" si="505"/>
        <v>3</v>
      </c>
      <c r="Y8101">
        <f t="shared" si="506"/>
        <v>80.55</v>
      </c>
      <c r="Z8101" s="12">
        <f t="shared" si="507"/>
        <v>6.3333333333333295</v>
      </c>
    </row>
    <row r="8102" spans="1:26"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t="str">
        <f>_xlfn.XLOOKUP(B8102,Returns!B:B,Returns!A:A,"No",0)</f>
        <v>No</v>
      </c>
      <c r="W8102">
        <f t="shared" si="504"/>
        <v>10072.800000000001</v>
      </c>
      <c r="X8102">
        <f t="shared" si="505"/>
        <v>3</v>
      </c>
      <c r="Y8102">
        <f t="shared" si="506"/>
        <v>8058.2400000000007</v>
      </c>
      <c r="Z8102" s="12">
        <f t="shared" si="507"/>
        <v>4.6874999999999947</v>
      </c>
    </row>
    <row r="8103" spans="1:26"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t="str">
        <f>_xlfn.XLOOKUP(B8103,Returns!B:B,Returns!A:A,"No",0)</f>
        <v>No</v>
      </c>
      <c r="W8103">
        <f t="shared" si="504"/>
        <v>16.52</v>
      </c>
      <c r="X8103">
        <f t="shared" si="505"/>
        <v>4</v>
      </c>
      <c r="Y8103">
        <f t="shared" si="506"/>
        <v>16.52</v>
      </c>
      <c r="Z8103" s="12">
        <f t="shared" si="507"/>
        <v>23</v>
      </c>
    </row>
    <row r="8104" spans="1:26"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t="str">
        <f>_xlfn.XLOOKUP(B8104,Returns!B:B,Returns!A:A,"No",0)</f>
        <v>No</v>
      </c>
      <c r="W8104">
        <f t="shared" si="504"/>
        <v>20813.240000000002</v>
      </c>
      <c r="X8104">
        <f t="shared" si="505"/>
        <v>4</v>
      </c>
      <c r="Y8104">
        <f t="shared" si="506"/>
        <v>16650.592000000001</v>
      </c>
      <c r="Z8104" s="12">
        <f t="shared" si="507"/>
        <v>2.008928571428569</v>
      </c>
    </row>
    <row r="8105" spans="1:26"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t="str">
        <f>_xlfn.XLOOKUP(B8105,Returns!B:B,Returns!A:A,"No",0)</f>
        <v>No</v>
      </c>
      <c r="W8105">
        <f t="shared" si="504"/>
        <v>733.53000000000009</v>
      </c>
      <c r="X8105">
        <f t="shared" si="505"/>
        <v>4</v>
      </c>
      <c r="Y8105">
        <f t="shared" si="506"/>
        <v>733.53000000000009</v>
      </c>
      <c r="Z8105" s="12">
        <f t="shared" si="507"/>
        <v>4.0000000000000009</v>
      </c>
    </row>
    <row r="8106" spans="1:26"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t="str">
        <f>_xlfn.XLOOKUP(B8106,Returns!B:B,Returns!A:A,"No",0)</f>
        <v>No</v>
      </c>
      <c r="W8106">
        <f t="shared" si="504"/>
        <v>4654.3680000000004</v>
      </c>
      <c r="X8106">
        <f t="shared" si="505"/>
        <v>4</v>
      </c>
      <c r="Y8106">
        <f t="shared" si="506"/>
        <v>3723.4944000000005</v>
      </c>
      <c r="Z8106" s="12">
        <f t="shared" si="507"/>
        <v>1.5625000000000004</v>
      </c>
    </row>
    <row r="8107" spans="1:26"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t="str">
        <f>_xlfn.XLOOKUP(B8107,Returns!B:B,Returns!A:A,"No",0)</f>
        <v>No</v>
      </c>
      <c r="W8107">
        <f t="shared" si="504"/>
        <v>89.066399999999987</v>
      </c>
      <c r="X8107">
        <f t="shared" si="505"/>
        <v>2</v>
      </c>
      <c r="Y8107">
        <f t="shared" si="506"/>
        <v>60.565151999999991</v>
      </c>
      <c r="Z8107" s="12">
        <f t="shared" si="507"/>
        <v>-28.114186851211088</v>
      </c>
    </row>
    <row r="8108" spans="1:26"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t="str">
        <f>_xlfn.XLOOKUP(B8108,Returns!B:B,Returns!A:A,"No",0)</f>
        <v>No</v>
      </c>
      <c r="W8108">
        <f t="shared" si="504"/>
        <v>1052.6399999999999</v>
      </c>
      <c r="X8108">
        <f t="shared" si="505"/>
        <v>2</v>
      </c>
      <c r="Y8108">
        <f t="shared" si="506"/>
        <v>842.11199999999985</v>
      </c>
      <c r="Z8108" s="12">
        <f t="shared" si="507"/>
        <v>6.2500000000000018</v>
      </c>
    </row>
    <row r="8109" spans="1:26"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t="str">
        <f>_xlfn.XLOOKUP(B8109,Returns!B:B,Returns!A:A,"No",0)</f>
        <v>No</v>
      </c>
      <c r="W8109">
        <f t="shared" si="504"/>
        <v>1753.3440000000001</v>
      </c>
      <c r="X8109">
        <f t="shared" si="505"/>
        <v>2</v>
      </c>
      <c r="Y8109">
        <f t="shared" si="506"/>
        <v>1402.6752000000001</v>
      </c>
      <c r="Z8109" s="12">
        <f t="shared" si="507"/>
        <v>-6.2500000000000018</v>
      </c>
    </row>
    <row r="8110" spans="1:26"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t="str">
        <f>_xlfn.XLOOKUP(B8110,Returns!B:B,Returns!A:A,"No",0)</f>
        <v>No</v>
      </c>
      <c r="W8110">
        <f t="shared" si="504"/>
        <v>862.17600000000004</v>
      </c>
      <c r="X8110">
        <f t="shared" si="505"/>
        <v>7</v>
      </c>
      <c r="Y8110">
        <f t="shared" si="506"/>
        <v>603.52320000000009</v>
      </c>
      <c r="Z8110" s="12">
        <f t="shared" si="507"/>
        <v>-9.6938775510204085</v>
      </c>
    </row>
    <row r="8111" spans="1:26"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t="str">
        <f>_xlfn.XLOOKUP(B8111,Returns!B:B,Returns!A:A,"No",0)</f>
        <v>No</v>
      </c>
      <c r="W8111">
        <f t="shared" si="504"/>
        <v>333.50400000000002</v>
      </c>
      <c r="X8111">
        <f t="shared" si="505"/>
        <v>5</v>
      </c>
      <c r="Y8111">
        <f t="shared" si="506"/>
        <v>266.8032</v>
      </c>
      <c r="Z8111" s="12">
        <f t="shared" si="507"/>
        <v>7.8125</v>
      </c>
    </row>
    <row r="8112" spans="1:26"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t="str">
        <f>_xlfn.XLOOKUP(B8112,Returns!B:B,Returns!A:A,"No",0)</f>
        <v>No</v>
      </c>
      <c r="W8112">
        <f t="shared" si="504"/>
        <v>254.77199999999996</v>
      </c>
      <c r="X8112">
        <f t="shared" si="505"/>
        <v>5</v>
      </c>
      <c r="Y8112">
        <f t="shared" si="506"/>
        <v>178.34039999999999</v>
      </c>
      <c r="Z8112" s="12">
        <f t="shared" si="507"/>
        <v>-14.285714285714276</v>
      </c>
    </row>
    <row r="8113" spans="1:26"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t="str">
        <f>_xlfn.XLOOKUP(B8113,Returns!B:B,Returns!A:A,"No",0)</f>
        <v>No</v>
      </c>
      <c r="W8113">
        <f t="shared" si="504"/>
        <v>1242.1500000000001</v>
      </c>
      <c r="X8113">
        <f t="shared" si="505"/>
        <v>2</v>
      </c>
      <c r="Y8113">
        <f t="shared" si="506"/>
        <v>869.50500000000011</v>
      </c>
      <c r="Z8113" s="12">
        <f t="shared" si="507"/>
        <v>-2.0408163265306092</v>
      </c>
    </row>
    <row r="8114" spans="1:26"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t="str">
        <f>_xlfn.XLOOKUP(B8114,Returns!B:B,Returns!A:A,"No",0)</f>
        <v>No</v>
      </c>
      <c r="W8114">
        <f t="shared" si="504"/>
        <v>46.591999999999992</v>
      </c>
      <c r="X8114">
        <f t="shared" si="505"/>
        <v>2</v>
      </c>
      <c r="Y8114">
        <f t="shared" si="506"/>
        <v>9.3183999999999969</v>
      </c>
      <c r="Z8114" s="12">
        <f t="shared" si="507"/>
        <v>-331.25000000000011</v>
      </c>
    </row>
    <row r="8115" spans="1:26"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t="str">
        <f>_xlfn.XLOOKUP(B8115,Returns!B:B,Returns!A:A,"No",0)</f>
        <v>No</v>
      </c>
      <c r="W8115">
        <f t="shared" si="504"/>
        <v>170.49199999999999</v>
      </c>
      <c r="X8115">
        <f t="shared" si="505"/>
        <v>2</v>
      </c>
      <c r="Y8115">
        <f t="shared" si="506"/>
        <v>119.34439999999999</v>
      </c>
      <c r="Z8115" s="12">
        <f t="shared" si="507"/>
        <v>-1.0204081632653095</v>
      </c>
    </row>
    <row r="8116" spans="1:26"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t="str">
        <f>_xlfn.XLOOKUP(B8116,Returns!B:B,Returns!A:A,"No",0)</f>
        <v>No</v>
      </c>
      <c r="W8116">
        <f t="shared" si="504"/>
        <v>103.2</v>
      </c>
      <c r="X8116">
        <f t="shared" si="505"/>
        <v>4</v>
      </c>
      <c r="Y8116">
        <f t="shared" si="506"/>
        <v>82.56</v>
      </c>
      <c r="Z8116" s="12">
        <f t="shared" si="507"/>
        <v>2.8124999999999964</v>
      </c>
    </row>
    <row r="8117" spans="1:26"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t="str">
        <f>_xlfn.XLOOKUP(B8117,Returns!B:B,Returns!A:A,"No",0)</f>
        <v>No</v>
      </c>
      <c r="W8117">
        <f t="shared" si="504"/>
        <v>444.06000000000006</v>
      </c>
      <c r="X8117">
        <f t="shared" si="505"/>
        <v>6</v>
      </c>
      <c r="Y8117">
        <f t="shared" si="506"/>
        <v>444.06000000000006</v>
      </c>
      <c r="Z8117" s="12">
        <f t="shared" si="507"/>
        <v>9.3333333333333357</v>
      </c>
    </row>
    <row r="8118" spans="1:26"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t="str">
        <f>_xlfn.XLOOKUP(B8118,Returns!B:B,Returns!A:A,"No",0)</f>
        <v>No</v>
      </c>
      <c r="W8118">
        <f t="shared" si="504"/>
        <v>33.29</v>
      </c>
      <c r="X8118">
        <f t="shared" si="505"/>
        <v>0</v>
      </c>
      <c r="Y8118">
        <f t="shared" si="506"/>
        <v>33.29</v>
      </c>
      <c r="Z8118" s="12">
        <f t="shared" si="507"/>
        <v>24</v>
      </c>
    </row>
    <row r="8119" spans="1:26"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t="str">
        <f>_xlfn.XLOOKUP(B8119,Returns!B:B,Returns!A:A,"No",0)</f>
        <v>No</v>
      </c>
      <c r="W8119">
        <f t="shared" si="504"/>
        <v>1024.75</v>
      </c>
      <c r="X8119">
        <f t="shared" si="505"/>
        <v>5</v>
      </c>
      <c r="Y8119">
        <f t="shared" si="506"/>
        <v>1024.75</v>
      </c>
      <c r="Z8119" s="12">
        <f t="shared" si="507"/>
        <v>9.8000000000000007</v>
      </c>
    </row>
    <row r="8120" spans="1:26"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t="str">
        <f>_xlfn.XLOOKUP(B8120,Returns!B:B,Returns!A:A,"No",0)</f>
        <v>No</v>
      </c>
      <c r="W8120">
        <f t="shared" si="504"/>
        <v>2105.3759999999997</v>
      </c>
      <c r="X8120">
        <f t="shared" si="505"/>
        <v>5</v>
      </c>
      <c r="Y8120">
        <f t="shared" si="506"/>
        <v>1473.7631999999999</v>
      </c>
      <c r="Z8120" s="12">
        <f t="shared" si="507"/>
        <v>-5.1020408163265296</v>
      </c>
    </row>
    <row r="8121" spans="1:26"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t="str">
        <f>_xlfn.XLOOKUP(B8121,Returns!B:B,Returns!A:A,"No",0)</f>
        <v>No</v>
      </c>
      <c r="W8121">
        <f t="shared" si="504"/>
        <v>83.92</v>
      </c>
      <c r="X8121">
        <f t="shared" si="505"/>
        <v>5</v>
      </c>
      <c r="Y8121">
        <f t="shared" si="506"/>
        <v>83.92</v>
      </c>
      <c r="Z8121" s="12">
        <f t="shared" si="507"/>
        <v>13</v>
      </c>
    </row>
    <row r="8122" spans="1:26"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t="str">
        <f>_xlfn.XLOOKUP(B8122,Returns!B:B,Returns!A:A,"No",0)</f>
        <v>No</v>
      </c>
      <c r="W8122">
        <f t="shared" si="504"/>
        <v>1353.4559999999997</v>
      </c>
      <c r="X8122">
        <f t="shared" si="505"/>
        <v>5</v>
      </c>
      <c r="Y8122">
        <f t="shared" si="506"/>
        <v>1082.7647999999997</v>
      </c>
      <c r="Z8122" s="12">
        <f t="shared" si="507"/>
        <v>0</v>
      </c>
    </row>
    <row r="8123" spans="1:26"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t="str">
        <f>_xlfn.XLOOKUP(B8123,Returns!B:B,Returns!A:A,"No",0)</f>
        <v>No</v>
      </c>
      <c r="W8123">
        <f t="shared" si="504"/>
        <v>346.54400000000004</v>
      </c>
      <c r="X8123">
        <f t="shared" si="505"/>
        <v>5</v>
      </c>
      <c r="Y8123">
        <f t="shared" si="506"/>
        <v>277.23520000000002</v>
      </c>
      <c r="Z8123" s="12">
        <f t="shared" si="507"/>
        <v>3.9772727272727266</v>
      </c>
    </row>
    <row r="8124" spans="1:26"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t="str">
        <f>_xlfn.XLOOKUP(B8124,Returns!B:B,Returns!A:A,"No",0)</f>
        <v>No</v>
      </c>
      <c r="W8124">
        <f t="shared" si="504"/>
        <v>92.016000000000005</v>
      </c>
      <c r="X8124">
        <f t="shared" si="505"/>
        <v>6</v>
      </c>
      <c r="Y8124">
        <f t="shared" si="506"/>
        <v>73.612800000000007</v>
      </c>
      <c r="Z8124" s="12">
        <f t="shared" si="507"/>
        <v>13.020833333333334</v>
      </c>
    </row>
    <row r="8125" spans="1:26"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t="str">
        <f>_xlfn.XLOOKUP(B8125,Returns!B:B,Returns!A:A,"No",0)</f>
        <v>No</v>
      </c>
      <c r="W8125">
        <f t="shared" si="504"/>
        <v>4319.9039999999995</v>
      </c>
      <c r="X8125">
        <f t="shared" si="505"/>
        <v>6</v>
      </c>
      <c r="Y8125">
        <f t="shared" si="506"/>
        <v>2591.9423999999999</v>
      </c>
      <c r="Z8125" s="12">
        <f t="shared" si="507"/>
        <v>4.8611111111111081</v>
      </c>
    </row>
    <row r="8126" spans="1:26"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t="str">
        <f>_xlfn.XLOOKUP(B8126,Returns!B:B,Returns!A:A,"No",0)</f>
        <v>No</v>
      </c>
      <c r="W8126">
        <f t="shared" si="504"/>
        <v>323.13600000000002</v>
      </c>
      <c r="X8126">
        <f t="shared" si="505"/>
        <v>5</v>
      </c>
      <c r="Y8126">
        <f t="shared" si="506"/>
        <v>258.50880000000001</v>
      </c>
      <c r="Z8126" s="12">
        <f t="shared" si="507"/>
        <v>-10.937500000000009</v>
      </c>
    </row>
    <row r="8127" spans="1:26"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t="str">
        <f>_xlfn.XLOOKUP(B8127,Returns!B:B,Returns!A:A,"No",0)</f>
        <v>No</v>
      </c>
      <c r="W8127">
        <f t="shared" si="504"/>
        <v>8.8019999999999978</v>
      </c>
      <c r="X8127">
        <f t="shared" si="505"/>
        <v>7</v>
      </c>
      <c r="Y8127">
        <f t="shared" si="506"/>
        <v>1.7603999999999989</v>
      </c>
      <c r="Z8127" s="12">
        <f t="shared" si="507"/>
        <v>-283.3333333333336</v>
      </c>
    </row>
    <row r="8128" spans="1:26"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t="str">
        <f>_xlfn.XLOOKUP(B8128,Returns!B:B,Returns!A:A,"No",0)</f>
        <v>No</v>
      </c>
      <c r="W8128">
        <f t="shared" si="504"/>
        <v>37.056000000000004</v>
      </c>
      <c r="X8128">
        <f t="shared" si="505"/>
        <v>7</v>
      </c>
      <c r="Y8128">
        <f t="shared" si="506"/>
        <v>29.644800000000004</v>
      </c>
      <c r="Z8128" s="12">
        <f t="shared" si="507"/>
        <v>14.84375</v>
      </c>
    </row>
    <row r="8129" spans="1:26"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t="str">
        <f>_xlfn.XLOOKUP(B8129,Returns!B:B,Returns!A:A,"No",0)</f>
        <v>No</v>
      </c>
      <c r="W8129">
        <f t="shared" si="504"/>
        <v>2012.2560000000003</v>
      </c>
      <c r="X8129">
        <f t="shared" si="505"/>
        <v>7</v>
      </c>
      <c r="Y8129">
        <f t="shared" si="506"/>
        <v>1609.8048000000003</v>
      </c>
      <c r="Z8129" s="12">
        <f t="shared" si="507"/>
        <v>-7.8125000000000018</v>
      </c>
    </row>
    <row r="8130" spans="1:26"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t="str">
        <f>_xlfn.XLOOKUP(B8130,Returns!B:B,Returns!A:A,"No",0)</f>
        <v>No</v>
      </c>
      <c r="W8130">
        <f t="shared" si="504"/>
        <v>324.79999999999995</v>
      </c>
      <c r="X8130">
        <f t="shared" si="505"/>
        <v>6</v>
      </c>
      <c r="Y8130">
        <f t="shared" si="506"/>
        <v>129.91999999999999</v>
      </c>
      <c r="Z8130" s="12">
        <f t="shared" si="507"/>
        <v>-33.749999999999993</v>
      </c>
    </row>
    <row r="8131" spans="1:26"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t="str">
        <f>_xlfn.XLOOKUP(B8131,Returns!B:B,Returns!A:A,"No",0)</f>
        <v>No</v>
      </c>
      <c r="W8131">
        <f t="shared" ref="W8131:W8194" si="508">R8131*S8131</f>
        <v>83.88</v>
      </c>
      <c r="X8131">
        <f t="shared" ref="X8131:X8194" si="509">D8131-C8131</f>
        <v>3</v>
      </c>
      <c r="Y8131">
        <f t="shared" ref="Y8131:Y8194" si="510">W8131-(W8131*T8131)</f>
        <v>83.88</v>
      </c>
      <c r="Z8131" s="12">
        <f t="shared" ref="Z8131:Z8194" si="511">(U8131/Y8131)*100</f>
        <v>18</v>
      </c>
    </row>
    <row r="8132" spans="1:26"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t="str">
        <f>_xlfn.XLOOKUP(B8132,Returns!B:B,Returns!A:A,"No",0)</f>
        <v>No</v>
      </c>
      <c r="W8132">
        <f t="shared" si="508"/>
        <v>23.92</v>
      </c>
      <c r="X8132">
        <f t="shared" si="509"/>
        <v>3</v>
      </c>
      <c r="Y8132">
        <f t="shared" si="510"/>
        <v>23.92</v>
      </c>
      <c r="Z8132" s="12">
        <f t="shared" si="511"/>
        <v>24.5</v>
      </c>
    </row>
    <row r="8133" spans="1:26"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t="str">
        <f>_xlfn.XLOOKUP(B8133,Returns!B:B,Returns!A:A,"No",0)</f>
        <v>No</v>
      </c>
      <c r="W8133">
        <f t="shared" si="508"/>
        <v>52.48</v>
      </c>
      <c r="X8133">
        <f t="shared" si="509"/>
        <v>3</v>
      </c>
      <c r="Y8133">
        <f t="shared" si="510"/>
        <v>52.48</v>
      </c>
      <c r="Z8133" s="12">
        <f t="shared" si="511"/>
        <v>7.2499999999999964</v>
      </c>
    </row>
    <row r="8134" spans="1:26"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t="str">
        <f>_xlfn.XLOOKUP(B8134,Returns!B:B,Returns!A:A,"No",0)</f>
        <v>No</v>
      </c>
      <c r="W8134">
        <f t="shared" si="508"/>
        <v>1606.23</v>
      </c>
      <c r="X8134">
        <f t="shared" si="509"/>
        <v>3</v>
      </c>
      <c r="Y8134">
        <f t="shared" si="510"/>
        <v>1606.23</v>
      </c>
      <c r="Z8134" s="12">
        <f t="shared" si="511"/>
        <v>9.9999999999999964</v>
      </c>
    </row>
    <row r="8135" spans="1:26"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t="str">
        <f>_xlfn.XLOOKUP(B8135,Returns!B:B,Returns!A:A,"No",0)</f>
        <v>No</v>
      </c>
      <c r="W8135">
        <f t="shared" si="508"/>
        <v>218.34</v>
      </c>
      <c r="X8135">
        <f t="shared" si="509"/>
        <v>5</v>
      </c>
      <c r="Y8135">
        <f t="shared" si="510"/>
        <v>87.336000000000013</v>
      </c>
      <c r="Z8135" s="12">
        <f t="shared" si="511"/>
        <v>-81.249999999999986</v>
      </c>
    </row>
    <row r="8136" spans="1:26"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t="str">
        <f>_xlfn.XLOOKUP(B8136,Returns!B:B,Returns!A:A,"No",0)</f>
        <v>No</v>
      </c>
      <c r="W8136">
        <f t="shared" si="508"/>
        <v>110.51999999999998</v>
      </c>
      <c r="X8136">
        <f t="shared" si="509"/>
        <v>5</v>
      </c>
      <c r="Y8136">
        <f t="shared" si="510"/>
        <v>110.51999999999998</v>
      </c>
      <c r="Z8136" s="12">
        <f t="shared" si="511"/>
        <v>15.666666666666668</v>
      </c>
    </row>
    <row r="8137" spans="1:26"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t="str">
        <f>_xlfn.XLOOKUP(B8137,Returns!B:B,Returns!A:A,"No",0)</f>
        <v>No</v>
      </c>
      <c r="W8137">
        <f t="shared" si="508"/>
        <v>613.96999999999991</v>
      </c>
      <c r="X8137">
        <f t="shared" si="509"/>
        <v>5</v>
      </c>
      <c r="Y8137">
        <f t="shared" si="510"/>
        <v>613.96999999999991</v>
      </c>
      <c r="Z8137" s="12">
        <f t="shared" si="511"/>
        <v>6.7142857142857144</v>
      </c>
    </row>
    <row r="8138" spans="1:26"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t="str">
        <f>_xlfn.XLOOKUP(B8138,Returns!B:B,Returns!A:A,"No",0)</f>
        <v>No</v>
      </c>
      <c r="W8138">
        <f t="shared" si="508"/>
        <v>3936.047500000001</v>
      </c>
      <c r="X8138">
        <f t="shared" si="509"/>
        <v>4</v>
      </c>
      <c r="Y8138">
        <f t="shared" si="510"/>
        <v>2164.8261250000005</v>
      </c>
      <c r="Z8138" s="12">
        <f t="shared" si="511"/>
        <v>-11.806375442739082</v>
      </c>
    </row>
    <row r="8139" spans="1:26"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t="str">
        <f>_xlfn.XLOOKUP(B8139,Returns!B:B,Returns!A:A,"No",0)</f>
        <v>No</v>
      </c>
      <c r="W8139">
        <f t="shared" si="508"/>
        <v>508.68</v>
      </c>
      <c r="X8139">
        <f t="shared" si="509"/>
        <v>4</v>
      </c>
      <c r="Y8139">
        <f t="shared" si="510"/>
        <v>508.68</v>
      </c>
      <c r="Z8139" s="12">
        <f t="shared" si="511"/>
        <v>4.2222222222222223</v>
      </c>
    </row>
    <row r="8140" spans="1:26"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t="str">
        <f>_xlfn.XLOOKUP(B8140,Returns!B:B,Returns!A:A,"No",0)</f>
        <v>No</v>
      </c>
      <c r="W8140">
        <f t="shared" si="508"/>
        <v>90.112000000000009</v>
      </c>
      <c r="X8140">
        <f t="shared" si="509"/>
        <v>4</v>
      </c>
      <c r="Y8140">
        <f t="shared" si="510"/>
        <v>72.089600000000004</v>
      </c>
      <c r="Z8140" s="12">
        <f t="shared" si="511"/>
        <v>1.7578124999999989</v>
      </c>
    </row>
    <row r="8141" spans="1:26"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t="str">
        <f>_xlfn.XLOOKUP(B8141,Returns!B:B,Returns!A:A,"No",0)</f>
        <v>No</v>
      </c>
      <c r="W8141">
        <f t="shared" si="508"/>
        <v>2840.8</v>
      </c>
      <c r="X8141">
        <f t="shared" si="509"/>
        <v>4</v>
      </c>
      <c r="Y8141">
        <f t="shared" si="510"/>
        <v>2272.6400000000003</v>
      </c>
      <c r="Z8141" s="12">
        <f t="shared" si="511"/>
        <v>1.0937499999999998</v>
      </c>
    </row>
    <row r="8142" spans="1:26"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t="str">
        <f>_xlfn.XLOOKUP(B8142,Returns!B:B,Returns!A:A,"No",0)</f>
        <v>No</v>
      </c>
      <c r="W8142">
        <f t="shared" si="508"/>
        <v>73.984000000000009</v>
      </c>
      <c r="X8142">
        <f t="shared" si="509"/>
        <v>4</v>
      </c>
      <c r="Y8142">
        <f t="shared" si="510"/>
        <v>59.187200000000004</v>
      </c>
      <c r="Z8142" s="12">
        <f t="shared" si="511"/>
        <v>11.328125</v>
      </c>
    </row>
    <row r="8143" spans="1:26"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t="str">
        <f>_xlfn.XLOOKUP(B8143,Returns!B:B,Returns!A:A,"No",0)</f>
        <v>No</v>
      </c>
      <c r="W8143">
        <f t="shared" si="508"/>
        <v>44.19</v>
      </c>
      <c r="X8143">
        <f t="shared" si="509"/>
        <v>5</v>
      </c>
      <c r="Y8143">
        <f t="shared" si="510"/>
        <v>44.19</v>
      </c>
      <c r="Z8143" s="12">
        <f t="shared" si="511"/>
        <v>16.333333333333332</v>
      </c>
    </row>
    <row r="8144" spans="1:26"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t="str">
        <f>_xlfn.XLOOKUP(B8144,Returns!B:B,Returns!A:A,"No",0)</f>
        <v>No</v>
      </c>
      <c r="W8144">
        <f t="shared" si="508"/>
        <v>559.62</v>
      </c>
      <c r="X8144">
        <f t="shared" si="509"/>
        <v>5</v>
      </c>
      <c r="Y8144">
        <f t="shared" si="510"/>
        <v>559.62</v>
      </c>
      <c r="Z8144" s="12">
        <f t="shared" si="511"/>
        <v>9.0000000000000018</v>
      </c>
    </row>
    <row r="8145" spans="1:26"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t="str">
        <f>_xlfn.XLOOKUP(B8145,Returns!B:B,Returns!A:A,"No",0)</f>
        <v>No</v>
      </c>
      <c r="W8145">
        <f t="shared" si="508"/>
        <v>2230.9119999999998</v>
      </c>
      <c r="X8145">
        <f t="shared" si="509"/>
        <v>5</v>
      </c>
      <c r="Y8145">
        <f t="shared" si="510"/>
        <v>1784.7295999999999</v>
      </c>
      <c r="Z8145" s="12">
        <f t="shared" si="511"/>
        <v>0.39062499999999972</v>
      </c>
    </row>
    <row r="8146" spans="1:26"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t="str">
        <f>_xlfn.XLOOKUP(B8146,Returns!B:B,Returns!A:A,"No",0)</f>
        <v>No</v>
      </c>
      <c r="W8146">
        <f t="shared" si="508"/>
        <v>639.87200000000007</v>
      </c>
      <c r="X8146">
        <f t="shared" si="509"/>
        <v>5</v>
      </c>
      <c r="Y8146">
        <f t="shared" si="510"/>
        <v>511.89760000000007</v>
      </c>
      <c r="Z8146" s="12">
        <f t="shared" si="511"/>
        <v>-6.2500000000000053</v>
      </c>
    </row>
    <row r="8147" spans="1:26"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t="str">
        <f>_xlfn.XLOOKUP(B8147,Returns!B:B,Returns!A:A,"No",0)</f>
        <v>No</v>
      </c>
      <c r="W8147">
        <f t="shared" si="508"/>
        <v>2831.4</v>
      </c>
      <c r="X8147">
        <f t="shared" si="509"/>
        <v>7</v>
      </c>
      <c r="Y8147">
        <f t="shared" si="510"/>
        <v>2831.4</v>
      </c>
      <c r="Z8147" s="12">
        <f t="shared" si="511"/>
        <v>5.4999999999999982</v>
      </c>
    </row>
    <row r="8148" spans="1:26"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t="str">
        <f>_xlfn.XLOOKUP(B8148,Returns!B:B,Returns!A:A,"No",0)</f>
        <v>No</v>
      </c>
      <c r="W8148">
        <f t="shared" si="508"/>
        <v>7.04</v>
      </c>
      <c r="X8148">
        <f t="shared" si="509"/>
        <v>7</v>
      </c>
      <c r="Y8148">
        <f t="shared" si="510"/>
        <v>7.04</v>
      </c>
      <c r="Z8148" s="12">
        <f t="shared" si="511"/>
        <v>24</v>
      </c>
    </row>
    <row r="8149" spans="1:26"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t="str">
        <f>_xlfn.XLOOKUP(B8149,Returns!B:B,Returns!A:A,"No",0)</f>
        <v>No</v>
      </c>
      <c r="W8149">
        <f t="shared" si="508"/>
        <v>196.48</v>
      </c>
      <c r="X8149">
        <f t="shared" si="509"/>
        <v>5</v>
      </c>
      <c r="Y8149">
        <f t="shared" si="510"/>
        <v>196.48</v>
      </c>
      <c r="Z8149" s="12">
        <f t="shared" si="511"/>
        <v>11.75</v>
      </c>
    </row>
    <row r="8150" spans="1:26"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t="str">
        <f>_xlfn.XLOOKUP(B8150,Returns!B:B,Returns!A:A,"No",0)</f>
        <v>No</v>
      </c>
      <c r="W8150">
        <f t="shared" si="508"/>
        <v>141.12</v>
      </c>
      <c r="X8150">
        <f t="shared" si="509"/>
        <v>4</v>
      </c>
      <c r="Y8150">
        <f t="shared" si="510"/>
        <v>141.12</v>
      </c>
      <c r="Z8150" s="12">
        <f t="shared" si="511"/>
        <v>6.9999999999999991</v>
      </c>
    </row>
    <row r="8151" spans="1:26"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t="str">
        <f>_xlfn.XLOOKUP(B8151,Returns!B:B,Returns!A:A,"No",0)</f>
        <v>No</v>
      </c>
      <c r="W8151">
        <f t="shared" si="508"/>
        <v>21.36</v>
      </c>
      <c r="X8151">
        <f t="shared" si="509"/>
        <v>3</v>
      </c>
      <c r="Y8151">
        <f t="shared" si="510"/>
        <v>21.36</v>
      </c>
      <c r="Z8151" s="12">
        <f t="shared" si="511"/>
        <v>23.5</v>
      </c>
    </row>
    <row r="8152" spans="1:26"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t="str">
        <f>_xlfn.XLOOKUP(B8152,Returns!B:B,Returns!A:A,"No",0)</f>
        <v>No</v>
      </c>
      <c r="W8152">
        <f t="shared" si="508"/>
        <v>283.92</v>
      </c>
      <c r="X8152">
        <f t="shared" si="509"/>
        <v>3</v>
      </c>
      <c r="Y8152">
        <f t="shared" si="510"/>
        <v>283.92</v>
      </c>
      <c r="Z8152" s="12">
        <f t="shared" si="511"/>
        <v>14.000000000000002</v>
      </c>
    </row>
    <row r="8153" spans="1:26"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t="str">
        <f>_xlfn.XLOOKUP(B8153,Returns!B:B,Returns!A:A,"No",0)</f>
        <v>Yes</v>
      </c>
      <c r="W8153">
        <f t="shared" si="508"/>
        <v>64.959999999999994</v>
      </c>
      <c r="X8153">
        <f t="shared" si="509"/>
        <v>2</v>
      </c>
      <c r="Y8153">
        <f t="shared" si="510"/>
        <v>64.959999999999994</v>
      </c>
      <c r="Z8153" s="12">
        <f t="shared" si="511"/>
        <v>7.5000000000000009</v>
      </c>
    </row>
    <row r="8154" spans="1:26"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t="str">
        <f>_xlfn.XLOOKUP(B8154,Returns!B:B,Returns!A:A,"No",0)</f>
        <v>Yes</v>
      </c>
      <c r="W8154">
        <f t="shared" si="508"/>
        <v>60.12</v>
      </c>
      <c r="X8154">
        <f t="shared" si="509"/>
        <v>2</v>
      </c>
      <c r="Y8154">
        <f t="shared" si="510"/>
        <v>60.12</v>
      </c>
      <c r="Z8154" s="12">
        <f t="shared" si="511"/>
        <v>16</v>
      </c>
    </row>
    <row r="8155" spans="1:26"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t="str">
        <f>_xlfn.XLOOKUP(B8155,Returns!B:B,Returns!A:A,"No",0)</f>
        <v>Yes</v>
      </c>
      <c r="W8155">
        <f t="shared" si="508"/>
        <v>55999.839999999997</v>
      </c>
      <c r="X8155">
        <f t="shared" si="509"/>
        <v>2</v>
      </c>
      <c r="Y8155">
        <f t="shared" si="510"/>
        <v>55999.839999999997</v>
      </c>
      <c r="Z8155" s="12">
        <f t="shared" si="511"/>
        <v>12</v>
      </c>
    </row>
    <row r="8156" spans="1:26"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t="str">
        <f>_xlfn.XLOOKUP(B8156,Returns!B:B,Returns!A:A,"No",0)</f>
        <v>No</v>
      </c>
      <c r="W8156">
        <f t="shared" si="508"/>
        <v>476</v>
      </c>
      <c r="X8156">
        <f t="shared" si="509"/>
        <v>4</v>
      </c>
      <c r="Y8156">
        <f t="shared" si="510"/>
        <v>476</v>
      </c>
      <c r="Z8156" s="12">
        <f t="shared" si="511"/>
        <v>8.0000000000000036</v>
      </c>
    </row>
    <row r="8157" spans="1:26"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t="str">
        <f>_xlfn.XLOOKUP(B8157,Returns!B:B,Returns!A:A,"No",0)</f>
        <v>No</v>
      </c>
      <c r="W8157">
        <f t="shared" si="508"/>
        <v>123.92</v>
      </c>
      <c r="X8157">
        <f t="shared" si="509"/>
        <v>4</v>
      </c>
      <c r="Y8157">
        <f t="shared" si="510"/>
        <v>123.92</v>
      </c>
      <c r="Z8157" s="12">
        <f t="shared" si="511"/>
        <v>22.499999999999996</v>
      </c>
    </row>
    <row r="8158" spans="1:26"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t="str">
        <f>_xlfn.XLOOKUP(B8158,Returns!B:B,Returns!A:A,"No",0)</f>
        <v>No</v>
      </c>
      <c r="W8158">
        <f t="shared" si="508"/>
        <v>478.74399999999991</v>
      </c>
      <c r="X8158">
        <f t="shared" si="509"/>
        <v>5</v>
      </c>
      <c r="Y8158">
        <f t="shared" si="510"/>
        <v>335.12079999999992</v>
      </c>
      <c r="Z8158" s="12">
        <f t="shared" si="511"/>
        <v>-7.1428571428571415</v>
      </c>
    </row>
    <row r="8159" spans="1:26"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t="str">
        <f>_xlfn.XLOOKUP(B8159,Returns!B:B,Returns!A:A,"No",0)</f>
        <v>No</v>
      </c>
      <c r="W8159">
        <f t="shared" si="508"/>
        <v>2975</v>
      </c>
      <c r="X8159">
        <f t="shared" si="509"/>
        <v>4</v>
      </c>
      <c r="Y8159">
        <f t="shared" si="510"/>
        <v>2975</v>
      </c>
      <c r="Z8159" s="12">
        <f t="shared" si="511"/>
        <v>3.2000000000000006</v>
      </c>
    </row>
    <row r="8160" spans="1:26"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t="str">
        <f>_xlfn.XLOOKUP(B8160,Returns!B:B,Returns!A:A,"No",0)</f>
        <v>No</v>
      </c>
      <c r="W8160">
        <f t="shared" si="508"/>
        <v>48.096000000000004</v>
      </c>
      <c r="X8160">
        <f t="shared" si="509"/>
        <v>6</v>
      </c>
      <c r="Y8160">
        <f t="shared" si="510"/>
        <v>38.476800000000004</v>
      </c>
      <c r="Z8160" s="12">
        <f t="shared" si="511"/>
        <v>14.583333333333329</v>
      </c>
    </row>
    <row r="8161" spans="1:26"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t="str">
        <f>_xlfn.XLOOKUP(B8161,Returns!B:B,Returns!A:A,"No",0)</f>
        <v>No</v>
      </c>
      <c r="W8161">
        <f t="shared" si="508"/>
        <v>998.75</v>
      </c>
      <c r="X8161">
        <f t="shared" si="509"/>
        <v>4</v>
      </c>
      <c r="Y8161">
        <f t="shared" si="510"/>
        <v>998.75</v>
      </c>
      <c r="Z8161" s="12">
        <f t="shared" si="511"/>
        <v>8.8000000000000007</v>
      </c>
    </row>
    <row r="8162" spans="1:26"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t="str">
        <f>_xlfn.XLOOKUP(B8162,Returns!B:B,Returns!A:A,"No",0)</f>
        <v>No</v>
      </c>
      <c r="W8162">
        <f t="shared" si="508"/>
        <v>455.92</v>
      </c>
      <c r="X8162">
        <f t="shared" si="509"/>
        <v>4</v>
      </c>
      <c r="Y8162">
        <f t="shared" si="510"/>
        <v>455.92</v>
      </c>
      <c r="Z8162" s="12">
        <f t="shared" si="511"/>
        <v>8</v>
      </c>
    </row>
    <row r="8163" spans="1:26"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t="str">
        <f>_xlfn.XLOOKUP(B8163,Returns!B:B,Returns!A:A,"No",0)</f>
        <v>No</v>
      </c>
      <c r="W8163">
        <f t="shared" si="508"/>
        <v>1761.12</v>
      </c>
      <c r="X8163">
        <f t="shared" si="509"/>
        <v>5</v>
      </c>
      <c r="Y8163">
        <f t="shared" si="510"/>
        <v>1761.12</v>
      </c>
      <c r="Z8163" s="12">
        <f t="shared" si="511"/>
        <v>4.3333333333333339</v>
      </c>
    </row>
    <row r="8164" spans="1:26"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t="str">
        <f>_xlfn.XLOOKUP(B8164,Returns!B:B,Returns!A:A,"No",0)</f>
        <v>No</v>
      </c>
      <c r="W8164">
        <f t="shared" si="508"/>
        <v>615.96</v>
      </c>
      <c r="X8164">
        <f t="shared" si="509"/>
        <v>5</v>
      </c>
      <c r="Y8164">
        <f t="shared" si="510"/>
        <v>615.96</v>
      </c>
      <c r="Z8164" s="12">
        <f t="shared" si="511"/>
        <v>14.499999999999993</v>
      </c>
    </row>
    <row r="8165" spans="1:26"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t="str">
        <f>_xlfn.XLOOKUP(B8165,Returns!B:B,Returns!A:A,"No",0)</f>
        <v>No</v>
      </c>
      <c r="W8165">
        <f t="shared" si="508"/>
        <v>581.76</v>
      </c>
      <c r="X8165">
        <f t="shared" si="509"/>
        <v>4</v>
      </c>
      <c r="Y8165">
        <f t="shared" si="510"/>
        <v>581.76</v>
      </c>
      <c r="Z8165" s="12">
        <f t="shared" si="511"/>
        <v>5.8333333333333321</v>
      </c>
    </row>
    <row r="8166" spans="1:26"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t="str">
        <f>_xlfn.XLOOKUP(B8166,Returns!B:B,Returns!A:A,"No",0)</f>
        <v>No</v>
      </c>
      <c r="W8166">
        <f t="shared" si="508"/>
        <v>822.41600000000005</v>
      </c>
      <c r="X8166">
        <f t="shared" si="509"/>
        <v>4</v>
      </c>
      <c r="Y8166">
        <f t="shared" si="510"/>
        <v>657.93280000000004</v>
      </c>
      <c r="Z8166" s="12">
        <f t="shared" si="511"/>
        <v>6.2499999999999982</v>
      </c>
    </row>
    <row r="8167" spans="1:26"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t="str">
        <f>_xlfn.XLOOKUP(B8167,Returns!B:B,Returns!A:A,"No",0)</f>
        <v>No</v>
      </c>
      <c r="W8167">
        <f t="shared" si="508"/>
        <v>35.856000000000009</v>
      </c>
      <c r="X8167">
        <f t="shared" si="509"/>
        <v>4</v>
      </c>
      <c r="Y8167">
        <f t="shared" si="510"/>
        <v>28.684800000000006</v>
      </c>
      <c r="Z8167" s="12">
        <f t="shared" si="511"/>
        <v>14.583333333333332</v>
      </c>
    </row>
    <row r="8168" spans="1:26"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t="str">
        <f>_xlfn.XLOOKUP(B8168,Returns!B:B,Returns!A:A,"No",0)</f>
        <v>No</v>
      </c>
      <c r="W8168">
        <f t="shared" si="508"/>
        <v>1537.4970000000001</v>
      </c>
      <c r="X8168">
        <f t="shared" si="509"/>
        <v>4</v>
      </c>
      <c r="Y8168">
        <f t="shared" si="510"/>
        <v>1306.8724500000001</v>
      </c>
      <c r="Z8168" s="12">
        <f t="shared" si="511"/>
        <v>-2.3068050749711686</v>
      </c>
    </row>
    <row r="8169" spans="1:26"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t="str">
        <f>_xlfn.XLOOKUP(B8169,Returns!B:B,Returns!A:A,"No",0)</f>
        <v>No</v>
      </c>
      <c r="W8169">
        <f t="shared" si="508"/>
        <v>6041.8960000000006</v>
      </c>
      <c r="X8169">
        <f t="shared" si="509"/>
        <v>5</v>
      </c>
      <c r="Y8169">
        <f t="shared" si="510"/>
        <v>4833.5168000000003</v>
      </c>
      <c r="Z8169" s="12">
        <f t="shared" si="511"/>
        <v>-0.66964285714285887</v>
      </c>
    </row>
    <row r="8170" spans="1:26"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t="str">
        <f>_xlfn.XLOOKUP(B8170,Returns!B:B,Returns!A:A,"No",0)</f>
        <v>No</v>
      </c>
      <c r="W8170">
        <f t="shared" si="508"/>
        <v>14258.02</v>
      </c>
      <c r="X8170">
        <f t="shared" si="509"/>
        <v>7</v>
      </c>
      <c r="Y8170">
        <f t="shared" si="510"/>
        <v>14258.02</v>
      </c>
      <c r="Z8170" s="12">
        <f t="shared" si="511"/>
        <v>2.5714285714285707</v>
      </c>
    </row>
    <row r="8171" spans="1:26"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t="str">
        <f>_xlfn.XLOOKUP(B8171,Returns!B:B,Returns!A:A,"No",0)</f>
        <v>No</v>
      </c>
      <c r="W8171">
        <f t="shared" si="508"/>
        <v>899.13600000000008</v>
      </c>
      <c r="X8171">
        <f t="shared" si="509"/>
        <v>7</v>
      </c>
      <c r="Y8171">
        <f t="shared" si="510"/>
        <v>719.30880000000002</v>
      </c>
      <c r="Z8171" s="12">
        <f t="shared" si="511"/>
        <v>-10.156250000000009</v>
      </c>
    </row>
    <row r="8172" spans="1:26"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t="str">
        <f>_xlfn.XLOOKUP(B8172,Returns!B:B,Returns!A:A,"No",0)</f>
        <v>No</v>
      </c>
      <c r="W8172">
        <f t="shared" si="508"/>
        <v>326.88</v>
      </c>
      <c r="X8172">
        <f t="shared" si="509"/>
        <v>7</v>
      </c>
      <c r="Y8172">
        <f t="shared" si="510"/>
        <v>326.88</v>
      </c>
      <c r="Z8172" s="12">
        <f t="shared" si="511"/>
        <v>9.9999999999999964</v>
      </c>
    </row>
    <row r="8173" spans="1:26"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t="str">
        <f>_xlfn.XLOOKUP(B8173,Returns!B:B,Returns!A:A,"No",0)</f>
        <v>No</v>
      </c>
      <c r="W8173">
        <f t="shared" si="508"/>
        <v>1849.26</v>
      </c>
      <c r="X8173">
        <f t="shared" si="509"/>
        <v>5</v>
      </c>
      <c r="Y8173">
        <f t="shared" si="510"/>
        <v>1849.26</v>
      </c>
      <c r="Z8173" s="12">
        <f t="shared" si="511"/>
        <v>3.7142857142857144</v>
      </c>
    </row>
    <row r="8174" spans="1:26"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t="str">
        <f>_xlfn.XLOOKUP(B8174,Returns!B:B,Returns!A:A,"No",0)</f>
        <v>No</v>
      </c>
      <c r="W8174">
        <f t="shared" si="508"/>
        <v>2.88</v>
      </c>
      <c r="X8174">
        <f t="shared" si="509"/>
        <v>4</v>
      </c>
      <c r="Y8174">
        <f t="shared" si="510"/>
        <v>2.88</v>
      </c>
      <c r="Z8174" s="12">
        <f t="shared" si="511"/>
        <v>49.000000000000007</v>
      </c>
    </row>
    <row r="8175" spans="1:26"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t="str">
        <f>_xlfn.XLOOKUP(B8175,Returns!B:B,Returns!A:A,"No",0)</f>
        <v>No</v>
      </c>
      <c r="W8175">
        <f t="shared" si="508"/>
        <v>251.42400000000004</v>
      </c>
      <c r="X8175">
        <f t="shared" si="509"/>
        <v>4</v>
      </c>
      <c r="Y8175">
        <f t="shared" si="510"/>
        <v>201.13920000000002</v>
      </c>
      <c r="Z8175" s="12">
        <f t="shared" si="511"/>
        <v>7.0312499999999973</v>
      </c>
    </row>
    <row r="8176" spans="1:26"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t="str">
        <f>_xlfn.XLOOKUP(B8176,Returns!B:B,Returns!A:A,"No",0)</f>
        <v>No</v>
      </c>
      <c r="W8176">
        <f t="shared" si="508"/>
        <v>95.68</v>
      </c>
      <c r="X8176">
        <f t="shared" si="509"/>
        <v>4</v>
      </c>
      <c r="Y8176">
        <f t="shared" si="510"/>
        <v>95.68</v>
      </c>
      <c r="Z8176" s="12">
        <f t="shared" si="511"/>
        <v>4.2499999999999973</v>
      </c>
    </row>
    <row r="8177" spans="1:26"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t="str">
        <f>_xlfn.XLOOKUP(B8177,Returns!B:B,Returns!A:A,"No",0)</f>
        <v>No</v>
      </c>
      <c r="W8177">
        <f t="shared" si="508"/>
        <v>626.048</v>
      </c>
      <c r="X8177">
        <f t="shared" si="509"/>
        <v>5</v>
      </c>
      <c r="Y8177">
        <f t="shared" si="510"/>
        <v>500.83839999999998</v>
      </c>
      <c r="Z8177" s="12">
        <f t="shared" si="511"/>
        <v>10.546874999999996</v>
      </c>
    </row>
    <row r="8178" spans="1:26"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t="str">
        <f>_xlfn.XLOOKUP(B8178,Returns!B:B,Returns!A:A,"No",0)</f>
        <v>No</v>
      </c>
      <c r="W8178">
        <f t="shared" si="508"/>
        <v>770.04</v>
      </c>
      <c r="X8178">
        <f t="shared" si="509"/>
        <v>3</v>
      </c>
      <c r="Y8178">
        <f t="shared" si="510"/>
        <v>770.04</v>
      </c>
      <c r="Z8178" s="12">
        <f t="shared" si="511"/>
        <v>4.833333333333333</v>
      </c>
    </row>
    <row r="8179" spans="1:26"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t="str">
        <f>_xlfn.XLOOKUP(B8179,Returns!B:B,Returns!A:A,"No",0)</f>
        <v>No</v>
      </c>
      <c r="W8179">
        <f t="shared" si="508"/>
        <v>2374.75</v>
      </c>
      <c r="X8179">
        <f t="shared" si="509"/>
        <v>2</v>
      </c>
      <c r="Y8179">
        <f t="shared" si="510"/>
        <v>2374.75</v>
      </c>
      <c r="Z8179" s="12">
        <f t="shared" si="511"/>
        <v>5.9999999999999973</v>
      </c>
    </row>
    <row r="8180" spans="1:26"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t="str">
        <f>_xlfn.XLOOKUP(B8180,Returns!B:B,Returns!A:A,"No",0)</f>
        <v>No</v>
      </c>
      <c r="W8180">
        <f t="shared" si="508"/>
        <v>1999.96</v>
      </c>
      <c r="X8180">
        <f t="shared" si="509"/>
        <v>6</v>
      </c>
      <c r="Y8180">
        <f t="shared" si="510"/>
        <v>1999.96</v>
      </c>
      <c r="Z8180" s="12">
        <f t="shared" si="511"/>
        <v>22.499999999999996</v>
      </c>
    </row>
    <row r="8181" spans="1:26"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t="str">
        <f>_xlfn.XLOOKUP(B8181,Returns!B:B,Returns!A:A,"No",0)</f>
        <v>No</v>
      </c>
      <c r="W8181">
        <f t="shared" si="508"/>
        <v>1110</v>
      </c>
      <c r="X8181">
        <f t="shared" si="509"/>
        <v>4</v>
      </c>
      <c r="Y8181">
        <f t="shared" si="510"/>
        <v>555</v>
      </c>
      <c r="Z8181" s="12">
        <f t="shared" si="511"/>
        <v>-34</v>
      </c>
    </row>
    <row r="8182" spans="1:26"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t="str">
        <f>_xlfn.XLOOKUP(B8182,Returns!B:B,Returns!A:A,"No",0)</f>
        <v>No</v>
      </c>
      <c r="W8182">
        <f t="shared" si="508"/>
        <v>10021.632</v>
      </c>
      <c r="X8182">
        <f t="shared" si="509"/>
        <v>4</v>
      </c>
      <c r="Y8182">
        <f t="shared" si="510"/>
        <v>6012.9791999999998</v>
      </c>
      <c r="Z8182" s="12">
        <f t="shared" si="511"/>
        <v>-7.986111111111116</v>
      </c>
    </row>
    <row r="8183" spans="1:26"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t="str">
        <f>_xlfn.XLOOKUP(B8183,Returns!B:B,Returns!A:A,"No",0)</f>
        <v>No</v>
      </c>
      <c r="W8183">
        <f t="shared" si="508"/>
        <v>554.85</v>
      </c>
      <c r="X8183">
        <f t="shared" si="509"/>
        <v>4</v>
      </c>
      <c r="Y8183">
        <f t="shared" si="510"/>
        <v>332.90999999999997</v>
      </c>
      <c r="Z8183" s="12">
        <f t="shared" si="511"/>
        <v>-7.2222222222222214</v>
      </c>
    </row>
    <row r="8184" spans="1:26"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t="str">
        <f>_xlfn.XLOOKUP(B8184,Returns!B:B,Returns!A:A,"No",0)</f>
        <v>No</v>
      </c>
      <c r="W8184">
        <f t="shared" si="508"/>
        <v>67.823999999999998</v>
      </c>
      <c r="X8184">
        <f t="shared" si="509"/>
        <v>4</v>
      </c>
      <c r="Y8184">
        <f t="shared" si="510"/>
        <v>27.129600000000003</v>
      </c>
      <c r="Z8184" s="12">
        <f t="shared" si="511"/>
        <v>-37.499999999999986</v>
      </c>
    </row>
    <row r="8185" spans="1:26"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t="str">
        <f>_xlfn.XLOOKUP(B8185,Returns!B:B,Returns!A:A,"No",0)</f>
        <v>No</v>
      </c>
      <c r="W8185">
        <f t="shared" si="508"/>
        <v>1.8920000000000003</v>
      </c>
      <c r="X8185">
        <f t="shared" si="509"/>
        <v>4</v>
      </c>
      <c r="Y8185">
        <f t="shared" si="510"/>
        <v>0.75680000000000014</v>
      </c>
      <c r="Z8185" s="12">
        <f t="shared" si="511"/>
        <v>-131.24999999999994</v>
      </c>
    </row>
    <row r="8186" spans="1:26"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t="str">
        <f>_xlfn.XLOOKUP(B8186,Returns!B:B,Returns!A:A,"No",0)</f>
        <v>No</v>
      </c>
      <c r="W8186">
        <f t="shared" si="508"/>
        <v>189.93599999999998</v>
      </c>
      <c r="X8186">
        <f t="shared" si="509"/>
        <v>4</v>
      </c>
      <c r="Y8186">
        <f t="shared" si="510"/>
        <v>151.94879999999998</v>
      </c>
      <c r="Z8186" s="12">
        <f t="shared" si="511"/>
        <v>13.541666666666666</v>
      </c>
    </row>
    <row r="8187" spans="1:26"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t="str">
        <f>_xlfn.XLOOKUP(B8187,Returns!B:B,Returns!A:A,"No",0)</f>
        <v>No</v>
      </c>
      <c r="W8187">
        <f t="shared" si="508"/>
        <v>7.8239999999999998</v>
      </c>
      <c r="X8187">
        <f t="shared" si="509"/>
        <v>4</v>
      </c>
      <c r="Y8187">
        <f t="shared" si="510"/>
        <v>6.2591999999999999</v>
      </c>
      <c r="Z8187" s="12">
        <f t="shared" si="511"/>
        <v>46.874999999999993</v>
      </c>
    </row>
    <row r="8188" spans="1:26"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t="str">
        <f>_xlfn.XLOOKUP(B8188,Returns!B:B,Returns!A:A,"No",0)</f>
        <v>No</v>
      </c>
      <c r="W8188">
        <f t="shared" si="508"/>
        <v>680.28800000000001</v>
      </c>
      <c r="X8188">
        <f t="shared" si="509"/>
        <v>4</v>
      </c>
      <c r="Y8188">
        <f t="shared" si="510"/>
        <v>476.20159999999998</v>
      </c>
      <c r="Z8188" s="12">
        <f t="shared" si="511"/>
        <v>-2.5510204081632648</v>
      </c>
    </row>
    <row r="8189" spans="1:26"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t="str">
        <f>_xlfn.XLOOKUP(B8189,Returns!B:B,Returns!A:A,"No",0)</f>
        <v>No</v>
      </c>
      <c r="W8189">
        <f t="shared" si="508"/>
        <v>565.38000000000011</v>
      </c>
      <c r="X8189">
        <f t="shared" si="509"/>
        <v>6</v>
      </c>
      <c r="Y8189">
        <f t="shared" si="510"/>
        <v>565.38000000000011</v>
      </c>
      <c r="Z8189" s="12">
        <f t="shared" si="511"/>
        <v>5.2222222222222214</v>
      </c>
    </row>
    <row r="8190" spans="1:26"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t="str">
        <f>_xlfn.XLOOKUP(B8190,Returns!B:B,Returns!A:A,"No",0)</f>
        <v>No</v>
      </c>
      <c r="W8190">
        <f t="shared" si="508"/>
        <v>58.320000000000007</v>
      </c>
      <c r="X8190">
        <f t="shared" si="509"/>
        <v>3</v>
      </c>
      <c r="Y8190">
        <f t="shared" si="510"/>
        <v>58.320000000000007</v>
      </c>
      <c r="Z8190" s="12">
        <f t="shared" si="511"/>
        <v>16</v>
      </c>
    </row>
    <row r="8191" spans="1:26"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t="str">
        <f>_xlfn.XLOOKUP(B8191,Returns!B:B,Returns!A:A,"No",0)</f>
        <v>No</v>
      </c>
      <c r="W8191">
        <f t="shared" si="508"/>
        <v>7.38</v>
      </c>
      <c r="X8191">
        <f t="shared" si="509"/>
        <v>3</v>
      </c>
      <c r="Y8191">
        <f t="shared" si="510"/>
        <v>7.38</v>
      </c>
      <c r="Z8191" s="12">
        <f t="shared" si="511"/>
        <v>49</v>
      </c>
    </row>
    <row r="8192" spans="1:26"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t="str">
        <f>_xlfn.XLOOKUP(B8192,Returns!B:B,Returns!A:A,"No",0)</f>
        <v>No</v>
      </c>
      <c r="W8192">
        <f t="shared" si="508"/>
        <v>233.28000000000003</v>
      </c>
      <c r="X8192">
        <f t="shared" si="509"/>
        <v>4</v>
      </c>
      <c r="Y8192">
        <f t="shared" si="510"/>
        <v>233.28000000000003</v>
      </c>
      <c r="Z8192" s="12">
        <f t="shared" si="511"/>
        <v>8</v>
      </c>
    </row>
    <row r="8193" spans="1:26"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t="str">
        <f>_xlfn.XLOOKUP(B8193,Returns!B:B,Returns!A:A,"No",0)</f>
        <v>No</v>
      </c>
      <c r="W8193">
        <f t="shared" si="508"/>
        <v>751.04</v>
      </c>
      <c r="X8193">
        <f t="shared" si="509"/>
        <v>4</v>
      </c>
      <c r="Y8193">
        <f t="shared" si="510"/>
        <v>751.04</v>
      </c>
      <c r="Z8193" s="12">
        <f t="shared" si="511"/>
        <v>10.25</v>
      </c>
    </row>
    <row r="8194" spans="1:26"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t="str">
        <f>_xlfn.XLOOKUP(B8194,Returns!B:B,Returns!A:A,"No",0)</f>
        <v>No</v>
      </c>
      <c r="W8194">
        <f t="shared" si="508"/>
        <v>42.336000000000006</v>
      </c>
      <c r="X8194">
        <f t="shared" si="509"/>
        <v>3</v>
      </c>
      <c r="Y8194">
        <f t="shared" si="510"/>
        <v>12.700800000000005</v>
      </c>
      <c r="Z8194" s="12">
        <f t="shared" si="511"/>
        <v>-33.333333333333329</v>
      </c>
    </row>
    <row r="8195" spans="1:26"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t="str">
        <f>_xlfn.XLOOKUP(B8195,Returns!B:B,Returns!A:A,"No",0)</f>
        <v>No</v>
      </c>
      <c r="W8195">
        <f t="shared" ref="W8195:W8258" si="512">R8195*S8195</f>
        <v>295.05600000000004</v>
      </c>
      <c r="X8195">
        <f t="shared" ref="X8195:X8258" si="513">D8195-C8195</f>
        <v>3</v>
      </c>
      <c r="Y8195">
        <f t="shared" ref="Y8195:Y8258" si="514">W8195-(W8195*T8195)</f>
        <v>236.04480000000004</v>
      </c>
      <c r="Z8195" s="12">
        <f t="shared" ref="Z8195:Z8258" si="515">(U8195/Y8195)*100</f>
        <v>4.1666666666666625</v>
      </c>
    </row>
    <row r="8196" spans="1:26"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t="str">
        <f>_xlfn.XLOOKUP(B8196,Returns!B:B,Returns!A:A,"No",0)</f>
        <v>No</v>
      </c>
      <c r="W8196">
        <f t="shared" si="512"/>
        <v>671.48800000000006</v>
      </c>
      <c r="X8196">
        <f t="shared" si="513"/>
        <v>3</v>
      </c>
      <c r="Y8196">
        <f t="shared" si="514"/>
        <v>537.19040000000007</v>
      </c>
      <c r="Z8196" s="12">
        <f t="shared" si="515"/>
        <v>4.6875</v>
      </c>
    </row>
    <row r="8197" spans="1:26"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t="str">
        <f>_xlfn.XLOOKUP(B8197,Returns!B:B,Returns!A:A,"No",0)</f>
        <v>No</v>
      </c>
      <c r="W8197">
        <f t="shared" si="512"/>
        <v>17.920000000000002</v>
      </c>
      <c r="X8197">
        <f t="shared" si="513"/>
        <v>5</v>
      </c>
      <c r="Y8197">
        <f t="shared" si="514"/>
        <v>17.920000000000002</v>
      </c>
      <c r="Z8197" s="12">
        <f t="shared" si="515"/>
        <v>24.5</v>
      </c>
    </row>
    <row r="8198" spans="1:26"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t="str">
        <f>_xlfn.XLOOKUP(B8198,Returns!B:B,Returns!A:A,"No",0)</f>
        <v>No</v>
      </c>
      <c r="W8198">
        <f t="shared" si="512"/>
        <v>358.27199999999999</v>
      </c>
      <c r="X8198">
        <f t="shared" si="513"/>
        <v>4</v>
      </c>
      <c r="Y8198">
        <f t="shared" si="514"/>
        <v>286.61759999999998</v>
      </c>
      <c r="Z8198" s="12">
        <f t="shared" si="515"/>
        <v>-0.39062500000000322</v>
      </c>
    </row>
    <row r="8199" spans="1:26"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t="str">
        <f>_xlfn.XLOOKUP(B8199,Returns!B:B,Returns!A:A,"No",0)</f>
        <v>No</v>
      </c>
      <c r="W8199">
        <f t="shared" si="512"/>
        <v>359.79999999999995</v>
      </c>
      <c r="X8199">
        <f t="shared" si="513"/>
        <v>4</v>
      </c>
      <c r="Y8199">
        <f t="shared" si="514"/>
        <v>287.83999999999997</v>
      </c>
      <c r="Z8199" s="12">
        <f t="shared" si="515"/>
        <v>2.5000000000000009</v>
      </c>
    </row>
    <row r="8200" spans="1:26"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t="str">
        <f>_xlfn.XLOOKUP(B8200,Returns!B:B,Returns!A:A,"No",0)</f>
        <v>No</v>
      </c>
      <c r="W8200">
        <f t="shared" si="512"/>
        <v>46.656000000000006</v>
      </c>
      <c r="X8200">
        <f t="shared" si="513"/>
        <v>4</v>
      </c>
      <c r="Y8200">
        <f t="shared" si="514"/>
        <v>37.324800000000003</v>
      </c>
      <c r="Z8200" s="12">
        <f t="shared" si="515"/>
        <v>14.583333333333332</v>
      </c>
    </row>
    <row r="8201" spans="1:26"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t="str">
        <f>_xlfn.XLOOKUP(B8201,Returns!B:B,Returns!A:A,"No",0)</f>
        <v>No</v>
      </c>
      <c r="W8201">
        <f t="shared" si="512"/>
        <v>52.149999999999977</v>
      </c>
      <c r="X8201">
        <f t="shared" si="513"/>
        <v>6</v>
      </c>
      <c r="Y8201">
        <f t="shared" si="514"/>
        <v>10.429999999999993</v>
      </c>
      <c r="Z8201" s="12">
        <f t="shared" si="515"/>
        <v>-175.00000000000014</v>
      </c>
    </row>
    <row r="8202" spans="1:26"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t="str">
        <f>_xlfn.XLOOKUP(B8202,Returns!B:B,Returns!A:A,"No",0)</f>
        <v>No</v>
      </c>
      <c r="W8202">
        <f t="shared" si="512"/>
        <v>72.784000000000006</v>
      </c>
      <c r="X8202">
        <f t="shared" si="513"/>
        <v>6</v>
      </c>
      <c r="Y8202">
        <f t="shared" si="514"/>
        <v>58.227200000000003</v>
      </c>
      <c r="Z8202" s="12">
        <f t="shared" si="515"/>
        <v>-31.25</v>
      </c>
    </row>
    <row r="8203" spans="1:26"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t="str">
        <f>_xlfn.XLOOKUP(B8203,Returns!B:B,Returns!A:A,"No",0)</f>
        <v>No</v>
      </c>
      <c r="W8203">
        <f t="shared" si="512"/>
        <v>335.75</v>
      </c>
      <c r="X8203">
        <f t="shared" si="513"/>
        <v>0</v>
      </c>
      <c r="Y8203">
        <f t="shared" si="514"/>
        <v>335.75</v>
      </c>
      <c r="Z8203" s="12">
        <f t="shared" si="515"/>
        <v>5</v>
      </c>
    </row>
    <row r="8204" spans="1:26"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t="str">
        <f>_xlfn.XLOOKUP(B8204,Returns!B:B,Returns!A:A,"No",0)</f>
        <v>No</v>
      </c>
      <c r="W8204">
        <f t="shared" si="512"/>
        <v>1099.96</v>
      </c>
      <c r="X8204">
        <f t="shared" si="513"/>
        <v>0</v>
      </c>
      <c r="Y8204">
        <f t="shared" si="514"/>
        <v>1099.96</v>
      </c>
      <c r="Z8204" s="12">
        <f t="shared" si="515"/>
        <v>13</v>
      </c>
    </row>
    <row r="8205" spans="1:26"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t="str">
        <f>_xlfn.XLOOKUP(B8205,Returns!B:B,Returns!A:A,"No",0)</f>
        <v>No</v>
      </c>
      <c r="W8205">
        <f t="shared" si="512"/>
        <v>35.46</v>
      </c>
      <c r="X8205">
        <f t="shared" si="513"/>
        <v>0</v>
      </c>
      <c r="Y8205">
        <f t="shared" si="514"/>
        <v>35.46</v>
      </c>
      <c r="Z8205" s="12">
        <f t="shared" si="515"/>
        <v>13.333333333333334</v>
      </c>
    </row>
    <row r="8206" spans="1:26"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t="str">
        <f>_xlfn.XLOOKUP(B8206,Returns!B:B,Returns!A:A,"No",0)</f>
        <v>No</v>
      </c>
      <c r="W8206">
        <f t="shared" si="512"/>
        <v>18575.2</v>
      </c>
      <c r="X8206">
        <f t="shared" si="513"/>
        <v>0</v>
      </c>
      <c r="Y8206">
        <f t="shared" si="514"/>
        <v>18575.2</v>
      </c>
      <c r="Z8206" s="12">
        <f t="shared" si="515"/>
        <v>12</v>
      </c>
    </row>
    <row r="8207" spans="1:26"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t="str">
        <f>_xlfn.XLOOKUP(B8207,Returns!B:B,Returns!A:A,"No",0)</f>
        <v>No</v>
      </c>
      <c r="W8207">
        <f t="shared" si="512"/>
        <v>1155.528</v>
      </c>
      <c r="X8207">
        <f t="shared" si="513"/>
        <v>0</v>
      </c>
      <c r="Y8207">
        <f t="shared" si="514"/>
        <v>1039.9752000000001</v>
      </c>
      <c r="Z8207" s="12">
        <f t="shared" si="515"/>
        <v>11.111111111111111</v>
      </c>
    </row>
    <row r="8208" spans="1:26"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t="str">
        <f>_xlfn.XLOOKUP(B8208,Returns!B:B,Returns!A:A,"No",0)</f>
        <v>No</v>
      </c>
      <c r="W8208">
        <f t="shared" si="512"/>
        <v>191.5155</v>
      </c>
      <c r="X8208">
        <f t="shared" si="513"/>
        <v>4</v>
      </c>
      <c r="Y8208">
        <f t="shared" si="514"/>
        <v>105.33352499999999</v>
      </c>
      <c r="Z8208" s="12">
        <f t="shared" si="515"/>
        <v>-72.727272727272734</v>
      </c>
    </row>
    <row r="8209" spans="1:26"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t="str">
        <f>_xlfn.XLOOKUP(B8209,Returns!B:B,Returns!A:A,"No",0)</f>
        <v>No</v>
      </c>
      <c r="W8209">
        <f t="shared" si="512"/>
        <v>2.6240000000000001</v>
      </c>
      <c r="X8209">
        <f t="shared" si="513"/>
        <v>4</v>
      </c>
      <c r="Y8209">
        <f t="shared" si="514"/>
        <v>2.0992000000000002</v>
      </c>
      <c r="Z8209" s="12">
        <f t="shared" si="515"/>
        <v>20.312499999999989</v>
      </c>
    </row>
    <row r="8210" spans="1:26"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t="str">
        <f>_xlfn.XLOOKUP(B8210,Returns!B:B,Returns!A:A,"No",0)</f>
        <v>No</v>
      </c>
      <c r="W8210">
        <f t="shared" si="512"/>
        <v>8218.5840000000007</v>
      </c>
      <c r="X8210">
        <f t="shared" si="513"/>
        <v>4</v>
      </c>
      <c r="Y8210">
        <f t="shared" si="514"/>
        <v>2465.5752000000002</v>
      </c>
      <c r="Z8210" s="12">
        <f t="shared" si="515"/>
        <v>-37.037037037037031</v>
      </c>
    </row>
    <row r="8211" spans="1:26"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t="str">
        <f>_xlfn.XLOOKUP(B8211,Returns!B:B,Returns!A:A,"No",0)</f>
        <v>No</v>
      </c>
      <c r="W8211">
        <f t="shared" si="512"/>
        <v>1177.472</v>
      </c>
      <c r="X8211">
        <f t="shared" si="513"/>
        <v>4</v>
      </c>
      <c r="Y8211">
        <f t="shared" si="514"/>
        <v>941.97759999999994</v>
      </c>
      <c r="Z8211" s="12">
        <f t="shared" si="515"/>
        <v>-6.2500000000000027</v>
      </c>
    </row>
    <row r="8212" spans="1:26"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t="str">
        <f>_xlfn.XLOOKUP(B8212,Returns!B:B,Returns!A:A,"No",0)</f>
        <v>No</v>
      </c>
      <c r="W8212">
        <f t="shared" si="512"/>
        <v>163.136</v>
      </c>
      <c r="X8212">
        <f t="shared" si="513"/>
        <v>5</v>
      </c>
      <c r="Y8212">
        <f t="shared" si="514"/>
        <v>130.50880000000001</v>
      </c>
      <c r="Z8212" s="12">
        <f t="shared" si="515"/>
        <v>5.4687500000000018</v>
      </c>
    </row>
    <row r="8213" spans="1:26"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t="str">
        <f>_xlfn.XLOOKUP(B8213,Returns!B:B,Returns!A:A,"No",0)</f>
        <v>No</v>
      </c>
      <c r="W8213">
        <f t="shared" si="512"/>
        <v>222.30000000000004</v>
      </c>
      <c r="X8213">
        <f t="shared" si="513"/>
        <v>5</v>
      </c>
      <c r="Y8213">
        <f t="shared" si="514"/>
        <v>88.920000000000016</v>
      </c>
      <c r="Z8213" s="12">
        <f t="shared" si="515"/>
        <v>-19.999999999999986</v>
      </c>
    </row>
    <row r="8214" spans="1:26"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t="str">
        <f>_xlfn.XLOOKUP(B8214,Returns!B:B,Returns!A:A,"No",0)</f>
        <v>No</v>
      </c>
      <c r="W8214">
        <f t="shared" si="512"/>
        <v>942.26400000000012</v>
      </c>
      <c r="X8214">
        <f t="shared" si="513"/>
        <v>5</v>
      </c>
      <c r="Y8214">
        <f t="shared" si="514"/>
        <v>753.8112000000001</v>
      </c>
      <c r="Z8214" s="12">
        <f t="shared" si="515"/>
        <v>2.6041666666666661</v>
      </c>
    </row>
    <row r="8215" spans="1:26"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t="str">
        <f>_xlfn.XLOOKUP(B8215,Returns!B:B,Returns!A:A,"No",0)</f>
        <v>No</v>
      </c>
      <c r="W8215">
        <f t="shared" si="512"/>
        <v>25.344000000000005</v>
      </c>
      <c r="X8215">
        <f t="shared" si="513"/>
        <v>7</v>
      </c>
      <c r="Y8215">
        <f t="shared" si="514"/>
        <v>7.6032000000000011</v>
      </c>
      <c r="Z8215" s="12">
        <f t="shared" si="515"/>
        <v>-61.111111111111086</v>
      </c>
    </row>
    <row r="8216" spans="1:26"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t="str">
        <f>_xlfn.XLOOKUP(B8216,Returns!B:B,Returns!A:A,"No",0)</f>
        <v>No</v>
      </c>
      <c r="W8216">
        <f t="shared" si="512"/>
        <v>10.48</v>
      </c>
      <c r="X8216">
        <f t="shared" si="513"/>
        <v>7</v>
      </c>
      <c r="Y8216">
        <f t="shared" si="514"/>
        <v>8.3840000000000003</v>
      </c>
      <c r="Z8216" s="12">
        <f t="shared" si="515"/>
        <v>45.312499999999993</v>
      </c>
    </row>
    <row r="8217" spans="1:26"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t="str">
        <f>_xlfn.XLOOKUP(B8217,Returns!B:B,Returns!A:A,"No",0)</f>
        <v>No</v>
      </c>
      <c r="W8217">
        <f t="shared" si="512"/>
        <v>2.4690000000000003</v>
      </c>
      <c r="X8217">
        <f t="shared" si="513"/>
        <v>7</v>
      </c>
      <c r="Y8217">
        <f t="shared" si="514"/>
        <v>0.74070000000000014</v>
      </c>
      <c r="Z8217" s="12">
        <f t="shared" si="515"/>
        <v>-244.44444444444443</v>
      </c>
    </row>
    <row r="8218" spans="1:26"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t="str">
        <f>_xlfn.XLOOKUP(B8218,Returns!B:B,Returns!A:A,"No",0)</f>
        <v>No</v>
      </c>
      <c r="W8218">
        <f t="shared" si="512"/>
        <v>6.5280000000000014</v>
      </c>
      <c r="X8218">
        <f t="shared" si="513"/>
        <v>7</v>
      </c>
      <c r="Y8218">
        <f t="shared" si="514"/>
        <v>1.958400000000001</v>
      </c>
      <c r="Z8218" s="12">
        <f t="shared" si="515"/>
        <v>-116.66666666666659</v>
      </c>
    </row>
    <row r="8219" spans="1:26"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t="str">
        <f>_xlfn.XLOOKUP(B8219,Returns!B:B,Returns!A:A,"No",0)</f>
        <v>No</v>
      </c>
      <c r="W8219">
        <f t="shared" si="512"/>
        <v>13.032</v>
      </c>
      <c r="X8219">
        <f t="shared" si="513"/>
        <v>4</v>
      </c>
      <c r="Y8219">
        <f t="shared" si="514"/>
        <v>10.425599999999999</v>
      </c>
      <c r="Z8219" s="12">
        <f t="shared" si="515"/>
        <v>8.3333333333333321</v>
      </c>
    </row>
    <row r="8220" spans="1:26"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t="str">
        <f>_xlfn.XLOOKUP(B8220,Returns!B:B,Returns!A:A,"No",0)</f>
        <v>No</v>
      </c>
      <c r="W8220">
        <f t="shared" si="512"/>
        <v>95.328000000000003</v>
      </c>
      <c r="X8220">
        <f t="shared" si="513"/>
        <v>4</v>
      </c>
      <c r="Y8220">
        <f t="shared" si="514"/>
        <v>38.1312</v>
      </c>
      <c r="Z8220" s="12">
        <f t="shared" si="515"/>
        <v>-50.000000000000021</v>
      </c>
    </row>
    <row r="8221" spans="1:26"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t="str">
        <f>_xlfn.XLOOKUP(B8221,Returns!B:B,Returns!A:A,"No",0)</f>
        <v>No</v>
      </c>
      <c r="W8221">
        <f t="shared" si="512"/>
        <v>9.8560000000000016</v>
      </c>
      <c r="X8221">
        <f t="shared" si="513"/>
        <v>4</v>
      </c>
      <c r="Y8221">
        <f t="shared" si="514"/>
        <v>7.8848000000000011</v>
      </c>
      <c r="Z8221" s="12">
        <f t="shared" si="515"/>
        <v>21.874999999999993</v>
      </c>
    </row>
    <row r="8222" spans="1:26"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t="str">
        <f>_xlfn.XLOOKUP(B8222,Returns!B:B,Returns!A:A,"No",0)</f>
        <v>No</v>
      </c>
      <c r="W8222">
        <f t="shared" si="512"/>
        <v>5.363999999999999</v>
      </c>
      <c r="X8222">
        <f t="shared" si="513"/>
        <v>4</v>
      </c>
      <c r="Y8222">
        <f t="shared" si="514"/>
        <v>1.0728</v>
      </c>
      <c r="Z8222" s="12">
        <f t="shared" si="515"/>
        <v>-283.33333333333337</v>
      </c>
    </row>
    <row r="8223" spans="1:26"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t="str">
        <f>_xlfn.XLOOKUP(B8223,Returns!B:B,Returns!A:A,"No",0)</f>
        <v>No</v>
      </c>
      <c r="W8223">
        <f t="shared" si="512"/>
        <v>60.288000000000004</v>
      </c>
      <c r="X8223">
        <f t="shared" si="513"/>
        <v>4</v>
      </c>
      <c r="Y8223">
        <f t="shared" si="514"/>
        <v>48.230400000000003</v>
      </c>
      <c r="Z8223" s="12">
        <f t="shared" si="515"/>
        <v>-7.8125</v>
      </c>
    </row>
    <row r="8224" spans="1:26"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t="str">
        <f>_xlfn.XLOOKUP(B8224,Returns!B:B,Returns!A:A,"No",0)</f>
        <v>No</v>
      </c>
      <c r="W8224">
        <f t="shared" si="512"/>
        <v>25.248000000000001</v>
      </c>
      <c r="X8224">
        <f t="shared" si="513"/>
        <v>6</v>
      </c>
      <c r="Y8224">
        <f t="shared" si="514"/>
        <v>20.198399999999999</v>
      </c>
      <c r="Z8224" s="12">
        <f t="shared" si="515"/>
        <v>-12.500000000000011</v>
      </c>
    </row>
    <row r="8225" spans="1:26"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t="str">
        <f>_xlfn.XLOOKUP(B8225,Returns!B:B,Returns!A:A,"No",0)</f>
        <v>No</v>
      </c>
      <c r="W8225">
        <f t="shared" si="512"/>
        <v>1115.28</v>
      </c>
      <c r="X8225">
        <f t="shared" si="513"/>
        <v>4</v>
      </c>
      <c r="Y8225">
        <f t="shared" si="514"/>
        <v>1115.28</v>
      </c>
      <c r="Z8225" s="12">
        <f t="shared" si="515"/>
        <v>7.4999999999999982</v>
      </c>
    </row>
    <row r="8226" spans="1:26"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t="str">
        <f>_xlfn.XLOOKUP(B8226,Returns!B:B,Returns!A:A,"No",0)</f>
        <v>No</v>
      </c>
      <c r="W8226">
        <f t="shared" si="512"/>
        <v>25.92</v>
      </c>
      <c r="X8226">
        <f t="shared" si="513"/>
        <v>4</v>
      </c>
      <c r="Y8226">
        <f t="shared" si="514"/>
        <v>25.92</v>
      </c>
      <c r="Z8226" s="12">
        <f t="shared" si="515"/>
        <v>24.000000000000004</v>
      </c>
    </row>
    <row r="8227" spans="1:26"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t="str">
        <f>_xlfn.XLOOKUP(B8227,Returns!B:B,Returns!A:A,"No",0)</f>
        <v>No</v>
      </c>
      <c r="W8227">
        <f t="shared" si="512"/>
        <v>1897</v>
      </c>
      <c r="X8227">
        <f t="shared" si="513"/>
        <v>3</v>
      </c>
      <c r="Y8227">
        <f t="shared" si="514"/>
        <v>1897</v>
      </c>
      <c r="Z8227" s="12">
        <f t="shared" si="515"/>
        <v>4.8</v>
      </c>
    </row>
    <row r="8228" spans="1:26"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t="str">
        <f>_xlfn.XLOOKUP(B8228,Returns!B:B,Returns!A:A,"No",0)</f>
        <v>No</v>
      </c>
      <c r="W8228">
        <f t="shared" si="512"/>
        <v>40.99</v>
      </c>
      <c r="X8228">
        <f t="shared" si="513"/>
        <v>3</v>
      </c>
      <c r="Y8228">
        <f t="shared" si="514"/>
        <v>40.99</v>
      </c>
      <c r="Z8228" s="12">
        <f t="shared" si="515"/>
        <v>49</v>
      </c>
    </row>
    <row r="8229" spans="1:26"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t="str">
        <f>_xlfn.XLOOKUP(B8229,Returns!B:B,Returns!A:A,"No",0)</f>
        <v>No</v>
      </c>
      <c r="W8229">
        <f t="shared" si="512"/>
        <v>165.28</v>
      </c>
      <c r="X8229">
        <f t="shared" si="513"/>
        <v>4</v>
      </c>
      <c r="Y8229">
        <f t="shared" si="514"/>
        <v>165.28</v>
      </c>
      <c r="Z8229" s="12">
        <f t="shared" si="515"/>
        <v>4.5000000000000018</v>
      </c>
    </row>
    <row r="8230" spans="1:26"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t="str">
        <f>_xlfn.XLOOKUP(B8230,Returns!B:B,Returns!A:A,"No",0)</f>
        <v>No</v>
      </c>
      <c r="W8230">
        <f t="shared" si="512"/>
        <v>62.04</v>
      </c>
      <c r="X8230">
        <f t="shared" si="513"/>
        <v>4</v>
      </c>
      <c r="Y8230">
        <f t="shared" si="514"/>
        <v>62.04</v>
      </c>
      <c r="Z8230" s="12">
        <f t="shared" si="515"/>
        <v>13</v>
      </c>
    </row>
    <row r="8231" spans="1:26"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t="str">
        <f>_xlfn.XLOOKUP(B8231,Returns!B:B,Returns!A:A,"No",0)</f>
        <v>No</v>
      </c>
      <c r="W8231">
        <f t="shared" si="512"/>
        <v>269.90999999999997</v>
      </c>
      <c r="X8231">
        <f t="shared" si="513"/>
        <v>4</v>
      </c>
      <c r="Y8231">
        <f t="shared" si="514"/>
        <v>269.90999999999997</v>
      </c>
      <c r="Z8231" s="12">
        <f t="shared" si="515"/>
        <v>14.000000000000004</v>
      </c>
    </row>
    <row r="8232" spans="1:26"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t="str">
        <f>_xlfn.XLOOKUP(B8232,Returns!B:B,Returns!A:A,"No",0)</f>
        <v>No</v>
      </c>
      <c r="W8232">
        <f t="shared" si="512"/>
        <v>107.91</v>
      </c>
      <c r="X8232">
        <f t="shared" si="513"/>
        <v>2</v>
      </c>
      <c r="Y8232">
        <f t="shared" si="514"/>
        <v>107.91</v>
      </c>
      <c r="Z8232" s="12">
        <f t="shared" si="515"/>
        <v>8.9999999999999982</v>
      </c>
    </row>
    <row r="8233" spans="1:26"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t="str">
        <f>_xlfn.XLOOKUP(B8233,Returns!B:B,Returns!A:A,"No",0)</f>
        <v>No</v>
      </c>
      <c r="W8233">
        <f t="shared" si="512"/>
        <v>8868.0199999999986</v>
      </c>
      <c r="X8233">
        <f t="shared" si="513"/>
        <v>2</v>
      </c>
      <c r="Y8233">
        <f t="shared" si="514"/>
        <v>8868.0199999999986</v>
      </c>
      <c r="Z8233" s="12">
        <f t="shared" si="515"/>
        <v>3.2857142857142847</v>
      </c>
    </row>
    <row r="8234" spans="1:26"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t="str">
        <f>_xlfn.XLOOKUP(B8234,Returns!B:B,Returns!A:A,"No",0)</f>
        <v>No</v>
      </c>
      <c r="W8234">
        <f t="shared" si="512"/>
        <v>847.25</v>
      </c>
      <c r="X8234">
        <f t="shared" si="513"/>
        <v>6</v>
      </c>
      <c r="Y8234">
        <f t="shared" si="514"/>
        <v>847.25</v>
      </c>
      <c r="Z8234" s="12">
        <f t="shared" si="515"/>
        <v>5</v>
      </c>
    </row>
    <row r="8235" spans="1:26"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t="str">
        <f>_xlfn.XLOOKUP(B8235,Returns!B:B,Returns!A:A,"No",0)</f>
        <v>No</v>
      </c>
      <c r="W8235">
        <f t="shared" si="512"/>
        <v>81.36</v>
      </c>
      <c r="X8235">
        <f t="shared" si="513"/>
        <v>6</v>
      </c>
      <c r="Y8235">
        <f t="shared" si="514"/>
        <v>81.36</v>
      </c>
      <c r="Z8235" s="12">
        <f t="shared" si="515"/>
        <v>0.49999999999999628</v>
      </c>
    </row>
    <row r="8236" spans="1:26"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t="str">
        <f>_xlfn.XLOOKUP(B8236,Returns!B:B,Returns!A:A,"No",0)</f>
        <v>No</v>
      </c>
      <c r="W8236">
        <f t="shared" si="512"/>
        <v>6.6560000000000006</v>
      </c>
      <c r="X8236">
        <f t="shared" si="513"/>
        <v>5</v>
      </c>
      <c r="Y8236">
        <f t="shared" si="514"/>
        <v>5.3248000000000006</v>
      </c>
      <c r="Z8236" s="12">
        <f t="shared" si="515"/>
        <v>7.8124999999999929</v>
      </c>
    </row>
    <row r="8237" spans="1:26"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t="str">
        <f>_xlfn.XLOOKUP(B8237,Returns!B:B,Returns!A:A,"No",0)</f>
        <v>No</v>
      </c>
      <c r="W8237">
        <f t="shared" si="512"/>
        <v>3733.0480000000002</v>
      </c>
      <c r="X8237">
        <f t="shared" si="513"/>
        <v>5</v>
      </c>
      <c r="Y8237">
        <f t="shared" si="514"/>
        <v>2053.1764000000003</v>
      </c>
      <c r="Z8237" s="12">
        <f t="shared" si="515"/>
        <v>-22.314049586776854</v>
      </c>
    </row>
    <row r="8238" spans="1:26"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t="str">
        <f>_xlfn.XLOOKUP(B8238,Returns!B:B,Returns!A:A,"No",0)</f>
        <v>No</v>
      </c>
      <c r="W8238">
        <f t="shared" si="512"/>
        <v>14019.6</v>
      </c>
      <c r="X8238">
        <f t="shared" si="513"/>
        <v>5</v>
      </c>
      <c r="Y8238">
        <f t="shared" si="514"/>
        <v>11215.68</v>
      </c>
      <c r="Z8238" s="12">
        <f t="shared" si="515"/>
        <v>0</v>
      </c>
    </row>
    <row r="8239" spans="1:26"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t="str">
        <f>_xlfn.XLOOKUP(B8239,Returns!B:B,Returns!A:A,"No",0)</f>
        <v>No</v>
      </c>
      <c r="W8239">
        <f t="shared" si="512"/>
        <v>9.5359999999999996</v>
      </c>
      <c r="X8239">
        <f t="shared" si="513"/>
        <v>0</v>
      </c>
      <c r="Y8239">
        <f t="shared" si="514"/>
        <v>7.6288</v>
      </c>
      <c r="Z8239" s="12">
        <f t="shared" si="515"/>
        <v>-10.156250000000009</v>
      </c>
    </row>
    <row r="8240" spans="1:26"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t="str">
        <f>_xlfn.XLOOKUP(B8240,Returns!B:B,Returns!A:A,"No",0)</f>
        <v>No</v>
      </c>
      <c r="W8240">
        <f t="shared" si="512"/>
        <v>6.6720000000000006</v>
      </c>
      <c r="X8240">
        <f t="shared" si="513"/>
        <v>0</v>
      </c>
      <c r="Y8240">
        <f t="shared" si="514"/>
        <v>5.3376000000000001</v>
      </c>
      <c r="Z8240" s="12">
        <f t="shared" si="515"/>
        <v>46.874999999999993</v>
      </c>
    </row>
    <row r="8241" spans="1:26"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t="str">
        <f>_xlfn.XLOOKUP(B8241,Returns!B:B,Returns!A:A,"No",0)</f>
        <v>No</v>
      </c>
      <c r="W8241">
        <f t="shared" si="512"/>
        <v>8.895999999999999</v>
      </c>
      <c r="X8241">
        <f t="shared" si="513"/>
        <v>0</v>
      </c>
      <c r="Y8241">
        <f t="shared" si="514"/>
        <v>7.1167999999999996</v>
      </c>
      <c r="Z8241" s="12">
        <f t="shared" si="515"/>
        <v>15.625</v>
      </c>
    </row>
    <row r="8242" spans="1:26"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t="str">
        <f>_xlfn.XLOOKUP(B8242,Returns!B:B,Returns!A:A,"No",0)</f>
        <v>No</v>
      </c>
      <c r="W8242">
        <f t="shared" si="512"/>
        <v>175.74400000000003</v>
      </c>
      <c r="X8242">
        <f t="shared" si="513"/>
        <v>0</v>
      </c>
      <c r="Y8242">
        <f t="shared" si="514"/>
        <v>140.59520000000003</v>
      </c>
      <c r="Z8242" s="12">
        <f t="shared" si="515"/>
        <v>4.2968749999999964</v>
      </c>
    </row>
    <row r="8243" spans="1:26"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t="str">
        <f>_xlfn.XLOOKUP(B8243,Returns!B:B,Returns!A:A,"No",0)</f>
        <v>No</v>
      </c>
      <c r="W8243">
        <f t="shared" si="512"/>
        <v>47.488</v>
      </c>
      <c r="X8243">
        <f t="shared" si="513"/>
        <v>4</v>
      </c>
      <c r="Y8243">
        <f t="shared" si="514"/>
        <v>37.990400000000001</v>
      </c>
      <c r="Z8243" s="12">
        <f t="shared" si="515"/>
        <v>21.874999999999996</v>
      </c>
    </row>
    <row r="8244" spans="1:26"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t="str">
        <f>_xlfn.XLOOKUP(B8244,Returns!B:B,Returns!A:A,"No",0)</f>
        <v>No</v>
      </c>
      <c r="W8244">
        <f t="shared" si="512"/>
        <v>1071</v>
      </c>
      <c r="X8244">
        <f t="shared" si="513"/>
        <v>4</v>
      </c>
      <c r="Y8244">
        <f t="shared" si="514"/>
        <v>1071</v>
      </c>
      <c r="Z8244" s="12">
        <f t="shared" si="515"/>
        <v>5.3333333333333348</v>
      </c>
    </row>
    <row r="8245" spans="1:26"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t="str">
        <f>_xlfn.XLOOKUP(B8245,Returns!B:B,Returns!A:A,"No",0)</f>
        <v>No</v>
      </c>
      <c r="W8245">
        <f t="shared" si="512"/>
        <v>6450.6880000000001</v>
      </c>
      <c r="X8245">
        <f t="shared" si="513"/>
        <v>4</v>
      </c>
      <c r="Y8245">
        <f t="shared" si="514"/>
        <v>5160.5504000000001</v>
      </c>
      <c r="Z8245" s="12">
        <f t="shared" si="515"/>
        <v>0.97656250000000033</v>
      </c>
    </row>
    <row r="8246" spans="1:26"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t="str">
        <f>_xlfn.XLOOKUP(B8246,Returns!B:B,Returns!A:A,"No",0)</f>
        <v>No</v>
      </c>
      <c r="W8246">
        <f t="shared" si="512"/>
        <v>256.32</v>
      </c>
      <c r="X8246">
        <f t="shared" si="513"/>
        <v>4</v>
      </c>
      <c r="Y8246">
        <f t="shared" si="514"/>
        <v>256.32</v>
      </c>
      <c r="Z8246" s="12">
        <f t="shared" si="515"/>
        <v>12.333333333333336</v>
      </c>
    </row>
    <row r="8247" spans="1:26"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t="str">
        <f>_xlfn.XLOOKUP(B8247,Returns!B:B,Returns!A:A,"No",0)</f>
        <v>No</v>
      </c>
      <c r="W8247">
        <f t="shared" si="512"/>
        <v>1034.73</v>
      </c>
      <c r="X8247">
        <f t="shared" si="513"/>
        <v>4</v>
      </c>
      <c r="Y8247">
        <f t="shared" si="514"/>
        <v>1034.73</v>
      </c>
      <c r="Z8247" s="12">
        <f t="shared" si="515"/>
        <v>1.0000000000000004</v>
      </c>
    </row>
    <row r="8248" spans="1:26"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t="str">
        <f>_xlfn.XLOOKUP(B8248,Returns!B:B,Returns!A:A,"No",0)</f>
        <v>No</v>
      </c>
      <c r="W8248">
        <f t="shared" si="512"/>
        <v>354.84999999999991</v>
      </c>
      <c r="X8248">
        <f t="shared" si="513"/>
        <v>0</v>
      </c>
      <c r="Y8248">
        <f t="shared" si="514"/>
        <v>70.96999999999997</v>
      </c>
      <c r="Z8248" s="12">
        <f t="shared" si="515"/>
        <v>-270.00000000000011</v>
      </c>
    </row>
    <row r="8249" spans="1:26"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t="str">
        <f>_xlfn.XLOOKUP(B8249,Returns!B:B,Returns!A:A,"No",0)</f>
        <v>No</v>
      </c>
      <c r="W8249">
        <f t="shared" si="512"/>
        <v>73.567999999999998</v>
      </c>
      <c r="X8249">
        <f t="shared" si="513"/>
        <v>0</v>
      </c>
      <c r="Y8249">
        <f t="shared" si="514"/>
        <v>58.854399999999998</v>
      </c>
      <c r="Z8249" s="12">
        <f t="shared" si="515"/>
        <v>6.2500000000000027</v>
      </c>
    </row>
    <row r="8250" spans="1:26"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t="str">
        <f>_xlfn.XLOOKUP(B8250,Returns!B:B,Returns!A:A,"No",0)</f>
        <v>No</v>
      </c>
      <c r="W8250">
        <f t="shared" si="512"/>
        <v>1487.9759999999999</v>
      </c>
      <c r="X8250">
        <f t="shared" si="513"/>
        <v>3</v>
      </c>
      <c r="Y8250">
        <f t="shared" si="514"/>
        <v>892.78559999999993</v>
      </c>
      <c r="Z8250" s="12">
        <f t="shared" si="515"/>
        <v>-13.8888888888889</v>
      </c>
    </row>
    <row r="8251" spans="1:26"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t="str">
        <f>_xlfn.XLOOKUP(B8251,Returns!B:B,Returns!A:A,"No",0)</f>
        <v>No</v>
      </c>
      <c r="W8251">
        <f t="shared" si="512"/>
        <v>22.423999999999996</v>
      </c>
      <c r="X8251">
        <f t="shared" si="513"/>
        <v>4</v>
      </c>
      <c r="Y8251">
        <f t="shared" si="514"/>
        <v>4.4847999999999999</v>
      </c>
      <c r="Z8251" s="12">
        <f t="shared" si="515"/>
        <v>-375.00000000000011</v>
      </c>
    </row>
    <row r="8252" spans="1:26"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t="str">
        <f>_xlfn.XLOOKUP(B8252,Returns!B:B,Returns!A:A,"No",0)</f>
        <v>No</v>
      </c>
      <c r="W8252">
        <f t="shared" si="512"/>
        <v>9.4239999999999995</v>
      </c>
      <c r="X8252">
        <f t="shared" si="513"/>
        <v>4</v>
      </c>
      <c r="Y8252">
        <f t="shared" si="514"/>
        <v>3.7695999999999996</v>
      </c>
      <c r="Z8252" s="12">
        <f t="shared" si="515"/>
        <v>-49.999999999999986</v>
      </c>
    </row>
    <row r="8253" spans="1:26"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t="str">
        <f>_xlfn.XLOOKUP(B8253,Returns!B:B,Returns!A:A,"No",0)</f>
        <v>No</v>
      </c>
      <c r="W8253">
        <f t="shared" si="512"/>
        <v>904.89999999999986</v>
      </c>
      <c r="X8253">
        <f t="shared" si="513"/>
        <v>4</v>
      </c>
      <c r="Y8253">
        <f t="shared" si="514"/>
        <v>180.9799999999999</v>
      </c>
      <c r="Z8253" s="12">
        <f t="shared" si="515"/>
        <v>-260.00000000000011</v>
      </c>
    </row>
    <row r="8254" spans="1:26"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t="str">
        <f>_xlfn.XLOOKUP(B8254,Returns!B:B,Returns!A:A,"No",0)</f>
        <v>No</v>
      </c>
      <c r="W8254">
        <f t="shared" si="512"/>
        <v>120.83199999999999</v>
      </c>
      <c r="X8254">
        <f t="shared" si="513"/>
        <v>4</v>
      </c>
      <c r="Y8254">
        <f t="shared" si="514"/>
        <v>96.665599999999998</v>
      </c>
      <c r="Z8254" s="12">
        <f t="shared" si="515"/>
        <v>6.2500000000000027</v>
      </c>
    </row>
    <row r="8255" spans="1:26"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t="str">
        <f>_xlfn.XLOOKUP(B8255,Returns!B:B,Returns!A:A,"No",0)</f>
        <v>No</v>
      </c>
      <c r="W8255">
        <f t="shared" si="512"/>
        <v>299.99</v>
      </c>
      <c r="X8255">
        <f t="shared" si="513"/>
        <v>7</v>
      </c>
      <c r="Y8255">
        <f t="shared" si="514"/>
        <v>299.99</v>
      </c>
      <c r="Z8255" s="12">
        <f t="shared" si="515"/>
        <v>29.999999999999993</v>
      </c>
    </row>
    <row r="8256" spans="1:26"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t="str">
        <f>_xlfn.XLOOKUP(B8256,Returns!B:B,Returns!A:A,"No",0)</f>
        <v>No</v>
      </c>
      <c r="W8256">
        <f t="shared" si="512"/>
        <v>768.64</v>
      </c>
      <c r="X8256">
        <f t="shared" si="513"/>
        <v>7</v>
      </c>
      <c r="Y8256">
        <f t="shared" si="514"/>
        <v>768.64</v>
      </c>
      <c r="Z8256" s="12">
        <f t="shared" si="515"/>
        <v>11.999999999999998</v>
      </c>
    </row>
    <row r="8257" spans="1:26"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t="str">
        <f>_xlfn.XLOOKUP(B8257,Returns!B:B,Returns!A:A,"No",0)</f>
        <v>No</v>
      </c>
      <c r="W8257">
        <f t="shared" si="512"/>
        <v>1940.992</v>
      </c>
      <c r="X8257">
        <f t="shared" si="513"/>
        <v>7</v>
      </c>
      <c r="Y8257">
        <f t="shared" si="514"/>
        <v>1552.7936</v>
      </c>
      <c r="Z8257" s="12">
        <f t="shared" si="515"/>
        <v>1.7578124999999982</v>
      </c>
    </row>
    <row r="8258" spans="1:26"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t="str">
        <f>_xlfn.XLOOKUP(B8258,Returns!B:B,Returns!A:A,"No",0)</f>
        <v>No</v>
      </c>
      <c r="W8258">
        <f t="shared" si="512"/>
        <v>140.22</v>
      </c>
      <c r="X8258">
        <f t="shared" si="513"/>
        <v>7</v>
      </c>
      <c r="Y8258">
        <f t="shared" si="514"/>
        <v>140.22</v>
      </c>
      <c r="Z8258" s="12">
        <f t="shared" si="515"/>
        <v>8.3333333333333321</v>
      </c>
    </row>
    <row r="8259" spans="1:26"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t="str">
        <f>_xlfn.XLOOKUP(B8259,Returns!B:B,Returns!A:A,"No",0)</f>
        <v>No</v>
      </c>
      <c r="W8259">
        <f t="shared" ref="W8259:W8322" si="516">R8259*S8259</f>
        <v>874.75000000000011</v>
      </c>
      <c r="X8259">
        <f t="shared" ref="X8259:X8322" si="517">D8259-C8259</f>
        <v>7</v>
      </c>
      <c r="Y8259">
        <f t="shared" ref="Y8259:Y8322" si="518">W8259-(W8259*T8259)</f>
        <v>874.75000000000011</v>
      </c>
      <c r="Z8259" s="12">
        <f t="shared" ref="Z8259:Z8322" si="519">(U8259/Y8259)*100</f>
        <v>1.4000000000000004</v>
      </c>
    </row>
    <row r="8260" spans="1:26"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t="str">
        <f>_xlfn.XLOOKUP(B8260,Returns!B:B,Returns!A:A,"No",0)</f>
        <v>No</v>
      </c>
      <c r="W8260">
        <f t="shared" si="516"/>
        <v>604.22400000000005</v>
      </c>
      <c r="X8260">
        <f t="shared" si="517"/>
        <v>7</v>
      </c>
      <c r="Y8260">
        <f t="shared" si="518"/>
        <v>483.37920000000003</v>
      </c>
      <c r="Z8260" s="12">
        <f t="shared" si="519"/>
        <v>7.8124999999999982</v>
      </c>
    </row>
    <row r="8261" spans="1:26"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t="str">
        <f>_xlfn.XLOOKUP(B8261,Returns!B:B,Returns!A:A,"No",0)</f>
        <v>No</v>
      </c>
      <c r="W8261">
        <f t="shared" si="516"/>
        <v>3320.19</v>
      </c>
      <c r="X8261">
        <f t="shared" si="517"/>
        <v>0</v>
      </c>
      <c r="Y8261">
        <f t="shared" si="518"/>
        <v>3320.19</v>
      </c>
      <c r="Z8261" s="12">
        <f t="shared" si="519"/>
        <v>5.4444444444444446</v>
      </c>
    </row>
    <row r="8262" spans="1:26"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t="str">
        <f>_xlfn.XLOOKUP(B8262,Returns!B:B,Returns!A:A,"No",0)</f>
        <v>No</v>
      </c>
      <c r="W8262">
        <f t="shared" si="516"/>
        <v>8.02</v>
      </c>
      <c r="X8262">
        <f t="shared" si="517"/>
        <v>0</v>
      </c>
      <c r="Y8262">
        <f t="shared" si="518"/>
        <v>8.02</v>
      </c>
      <c r="Z8262" s="12">
        <f t="shared" si="519"/>
        <v>46.999999999999993</v>
      </c>
    </row>
    <row r="8263" spans="1:26"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t="str">
        <f>_xlfn.XLOOKUP(B8263,Returns!B:B,Returns!A:A,"No",0)</f>
        <v>No</v>
      </c>
      <c r="W8263">
        <f t="shared" si="516"/>
        <v>684.16</v>
      </c>
      <c r="X8263">
        <f t="shared" si="517"/>
        <v>0</v>
      </c>
      <c r="Y8263">
        <f t="shared" si="518"/>
        <v>684.16</v>
      </c>
      <c r="Z8263" s="12">
        <f t="shared" si="519"/>
        <v>6.5</v>
      </c>
    </row>
    <row r="8264" spans="1:26"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t="str">
        <f>_xlfn.XLOOKUP(B8264,Returns!B:B,Returns!A:A,"No",0)</f>
        <v>No</v>
      </c>
      <c r="W8264">
        <f t="shared" si="516"/>
        <v>58.320000000000007</v>
      </c>
      <c r="X8264">
        <f t="shared" si="517"/>
        <v>4</v>
      </c>
      <c r="Y8264">
        <f t="shared" si="518"/>
        <v>58.320000000000007</v>
      </c>
      <c r="Z8264" s="12">
        <f t="shared" si="519"/>
        <v>16</v>
      </c>
    </row>
    <row r="8265" spans="1:26"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t="str">
        <f>_xlfn.XLOOKUP(B8265,Returns!B:B,Returns!A:A,"No",0)</f>
        <v>No</v>
      </c>
      <c r="W8265">
        <f t="shared" si="516"/>
        <v>52.368000000000009</v>
      </c>
      <c r="X8265">
        <f t="shared" si="517"/>
        <v>4</v>
      </c>
      <c r="Y8265">
        <f t="shared" si="518"/>
        <v>15.710400000000007</v>
      </c>
      <c r="Z8265" s="12">
        <f t="shared" si="519"/>
        <v>-63.88888888888885</v>
      </c>
    </row>
    <row r="8266" spans="1:26"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t="str">
        <f>_xlfn.XLOOKUP(B8266,Returns!B:B,Returns!A:A,"No",0)</f>
        <v>No</v>
      </c>
      <c r="W8266">
        <f t="shared" si="516"/>
        <v>368.82</v>
      </c>
      <c r="X8266">
        <f t="shared" si="517"/>
        <v>5</v>
      </c>
      <c r="Y8266">
        <f t="shared" si="518"/>
        <v>368.82</v>
      </c>
      <c r="Z8266" s="12">
        <f t="shared" si="519"/>
        <v>8.3333333333333321</v>
      </c>
    </row>
    <row r="8267" spans="1:26"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t="str">
        <f>_xlfn.XLOOKUP(B8267,Returns!B:B,Returns!A:A,"No",0)</f>
        <v>No</v>
      </c>
      <c r="W8267">
        <f t="shared" si="516"/>
        <v>248.136</v>
      </c>
      <c r="X8267">
        <f t="shared" si="517"/>
        <v>5</v>
      </c>
      <c r="Y8267">
        <f t="shared" si="518"/>
        <v>198.50880000000001</v>
      </c>
      <c r="Z8267" s="12">
        <f t="shared" si="519"/>
        <v>6.4732142857142847</v>
      </c>
    </row>
    <row r="8268" spans="1:26"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t="str">
        <f>_xlfn.XLOOKUP(B8268,Returns!B:B,Returns!A:A,"No",0)</f>
        <v>No</v>
      </c>
      <c r="W8268">
        <f t="shared" si="516"/>
        <v>39.96</v>
      </c>
      <c r="X8268">
        <f t="shared" si="517"/>
        <v>5</v>
      </c>
      <c r="Y8268">
        <f t="shared" si="518"/>
        <v>39.96</v>
      </c>
      <c r="Z8268" s="12">
        <f t="shared" si="519"/>
        <v>13</v>
      </c>
    </row>
    <row r="8269" spans="1:26"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t="str">
        <f>_xlfn.XLOOKUP(B8269,Returns!B:B,Returns!A:A,"No",0)</f>
        <v>No</v>
      </c>
      <c r="W8269">
        <f t="shared" si="516"/>
        <v>69.375</v>
      </c>
      <c r="X8269">
        <f t="shared" si="517"/>
        <v>7</v>
      </c>
      <c r="Y8269">
        <f t="shared" si="518"/>
        <v>34.6875</v>
      </c>
      <c r="Z8269" s="12">
        <f t="shared" si="519"/>
        <v>-136</v>
      </c>
    </row>
    <row r="8270" spans="1:26"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t="str">
        <f>_xlfn.XLOOKUP(B8270,Returns!B:B,Returns!A:A,"No",0)</f>
        <v>No</v>
      </c>
      <c r="W8270">
        <f t="shared" si="516"/>
        <v>126.72000000000001</v>
      </c>
      <c r="X8270">
        <f t="shared" si="517"/>
        <v>7</v>
      </c>
      <c r="Y8270">
        <f t="shared" si="518"/>
        <v>101.376</v>
      </c>
      <c r="Z8270" s="12">
        <f t="shared" si="519"/>
        <v>2.7343749999999991</v>
      </c>
    </row>
    <row r="8271" spans="1:26"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t="str">
        <f>_xlfn.XLOOKUP(B8271,Returns!B:B,Returns!A:A,"No",0)</f>
        <v>No</v>
      </c>
      <c r="W8271">
        <f t="shared" si="516"/>
        <v>8012.6720000000005</v>
      </c>
      <c r="X8271">
        <f t="shared" si="517"/>
        <v>7</v>
      </c>
      <c r="Y8271">
        <f t="shared" si="518"/>
        <v>6410.1376</v>
      </c>
      <c r="Z8271" s="12">
        <f t="shared" si="519"/>
        <v>3.9062499999999973</v>
      </c>
    </row>
    <row r="8272" spans="1:26"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t="str">
        <f>_xlfn.XLOOKUP(B8272,Returns!B:B,Returns!A:A,"No",0)</f>
        <v>No</v>
      </c>
      <c r="W8272">
        <f t="shared" si="516"/>
        <v>18.687999999999999</v>
      </c>
      <c r="X8272">
        <f t="shared" si="517"/>
        <v>7</v>
      </c>
      <c r="Y8272">
        <f t="shared" si="518"/>
        <v>14.950399999999998</v>
      </c>
      <c r="Z8272" s="12">
        <f t="shared" si="519"/>
        <v>21.09375</v>
      </c>
    </row>
    <row r="8273" spans="1:26"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t="str">
        <f>_xlfn.XLOOKUP(B8273,Returns!B:B,Returns!A:A,"No",0)</f>
        <v>No</v>
      </c>
      <c r="W8273">
        <f t="shared" si="516"/>
        <v>20504.448</v>
      </c>
      <c r="X8273">
        <f t="shared" si="517"/>
        <v>6</v>
      </c>
      <c r="Y8273">
        <f t="shared" si="518"/>
        <v>18454.003199999999</v>
      </c>
      <c r="Z8273" s="12">
        <f t="shared" si="519"/>
        <v>1.6975308641975291</v>
      </c>
    </row>
    <row r="8274" spans="1:26"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t="str">
        <f>_xlfn.XLOOKUP(B8274,Returns!B:B,Returns!A:A,"No",0)</f>
        <v>No</v>
      </c>
      <c r="W8274">
        <f t="shared" si="516"/>
        <v>1548.5440000000001</v>
      </c>
      <c r="X8274">
        <f t="shared" si="517"/>
        <v>5</v>
      </c>
      <c r="Y8274">
        <f t="shared" si="518"/>
        <v>1238.8352</v>
      </c>
      <c r="Z8274" s="12">
        <f t="shared" si="519"/>
        <v>0.39062499999999928</v>
      </c>
    </row>
    <row r="8275" spans="1:26"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t="str">
        <f>_xlfn.XLOOKUP(B8275,Returns!B:B,Returns!A:A,"No",0)</f>
        <v>No</v>
      </c>
      <c r="W8275">
        <f t="shared" si="516"/>
        <v>3.4240000000000004</v>
      </c>
      <c r="X8275">
        <f t="shared" si="517"/>
        <v>2</v>
      </c>
      <c r="Y8275">
        <f t="shared" si="518"/>
        <v>2.7392000000000003</v>
      </c>
      <c r="Z8275" s="12">
        <f t="shared" si="519"/>
        <v>10.937500000000002</v>
      </c>
    </row>
    <row r="8276" spans="1:26"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t="str">
        <f>_xlfn.XLOOKUP(B8276,Returns!B:B,Returns!A:A,"No",0)</f>
        <v>No</v>
      </c>
      <c r="W8276">
        <f t="shared" si="516"/>
        <v>7597.9400000000005</v>
      </c>
      <c r="X8276">
        <f t="shared" si="517"/>
        <v>4</v>
      </c>
      <c r="Y8276">
        <f t="shared" si="518"/>
        <v>7597.9400000000005</v>
      </c>
      <c r="Z8276" s="12">
        <f t="shared" si="519"/>
        <v>3.7142857142857144</v>
      </c>
    </row>
    <row r="8277" spans="1:26"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t="str">
        <f>_xlfn.XLOOKUP(B8277,Returns!B:B,Returns!A:A,"No",0)</f>
        <v>No</v>
      </c>
      <c r="W8277">
        <f t="shared" si="516"/>
        <v>387.50400000000002</v>
      </c>
      <c r="X8277">
        <f t="shared" si="517"/>
        <v>4</v>
      </c>
      <c r="Y8277">
        <f t="shared" si="518"/>
        <v>310.00319999999999</v>
      </c>
      <c r="Z8277" s="12">
        <f t="shared" si="519"/>
        <v>5.0347222222222223</v>
      </c>
    </row>
    <row r="8278" spans="1:26"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t="str">
        <f>_xlfn.XLOOKUP(B8278,Returns!B:B,Returns!A:A,"No",0)</f>
        <v>No</v>
      </c>
      <c r="W8278">
        <f t="shared" si="516"/>
        <v>11.286</v>
      </c>
      <c r="X8278">
        <f t="shared" si="517"/>
        <v>4</v>
      </c>
      <c r="Y8278">
        <f t="shared" si="518"/>
        <v>3.3858000000000006</v>
      </c>
      <c r="Z8278" s="12">
        <f t="shared" si="519"/>
        <v>-81.481481481481438</v>
      </c>
    </row>
    <row r="8279" spans="1:26"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t="str">
        <f>_xlfn.XLOOKUP(B8279,Returns!B:B,Returns!A:A,"No",0)</f>
        <v>No</v>
      </c>
      <c r="W8279">
        <f t="shared" si="516"/>
        <v>69.720000000000013</v>
      </c>
      <c r="X8279">
        <f t="shared" si="517"/>
        <v>4</v>
      </c>
      <c r="Y8279">
        <f t="shared" si="518"/>
        <v>20.916000000000004</v>
      </c>
      <c r="Z8279" s="12">
        <f t="shared" si="519"/>
        <v>-127.77777777777779</v>
      </c>
    </row>
    <row r="8280" spans="1:26"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t="str">
        <f>_xlfn.XLOOKUP(B8280,Returns!B:B,Returns!A:A,"No",0)</f>
        <v>No</v>
      </c>
      <c r="W8280">
        <f t="shared" si="516"/>
        <v>1297.3679999999999</v>
      </c>
      <c r="X8280">
        <f t="shared" si="517"/>
        <v>4</v>
      </c>
      <c r="Y8280">
        <f t="shared" si="518"/>
        <v>1037.8943999999999</v>
      </c>
      <c r="Z8280" s="12">
        <f t="shared" si="519"/>
        <v>3.1250000000000009</v>
      </c>
    </row>
    <row r="8281" spans="1:26"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t="str">
        <f>_xlfn.XLOOKUP(B8281,Returns!B:B,Returns!A:A,"No",0)</f>
        <v>No</v>
      </c>
      <c r="W8281">
        <f t="shared" si="516"/>
        <v>2025.1800000000003</v>
      </c>
      <c r="X8281">
        <f t="shared" si="517"/>
        <v>4</v>
      </c>
      <c r="Y8281">
        <f t="shared" si="518"/>
        <v>2025.1800000000003</v>
      </c>
      <c r="Z8281" s="12">
        <f t="shared" si="519"/>
        <v>4.333333333333333</v>
      </c>
    </row>
    <row r="8282" spans="1:26"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t="str">
        <f>_xlfn.XLOOKUP(B8282,Returns!B:B,Returns!A:A,"No",0)</f>
        <v>No</v>
      </c>
      <c r="W8282">
        <f t="shared" si="516"/>
        <v>195.696</v>
      </c>
      <c r="X8282">
        <f t="shared" si="517"/>
        <v>1</v>
      </c>
      <c r="Y8282">
        <f t="shared" si="518"/>
        <v>156.55680000000001</v>
      </c>
      <c r="Z8282" s="12">
        <f t="shared" si="519"/>
        <v>14.062499999999996</v>
      </c>
    </row>
    <row r="8283" spans="1:26"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t="str">
        <f>_xlfn.XLOOKUP(B8283,Returns!B:B,Returns!A:A,"No",0)</f>
        <v>No</v>
      </c>
      <c r="W8283">
        <f t="shared" si="516"/>
        <v>621</v>
      </c>
      <c r="X8283">
        <f t="shared" si="517"/>
        <v>1</v>
      </c>
      <c r="Y8283">
        <f t="shared" si="518"/>
        <v>496.8</v>
      </c>
      <c r="Z8283" s="12">
        <f t="shared" si="519"/>
        <v>5.2083333333333277</v>
      </c>
    </row>
    <row r="8284" spans="1:26"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t="str">
        <f>_xlfn.XLOOKUP(B8284,Returns!B:B,Returns!A:A,"No",0)</f>
        <v>No</v>
      </c>
      <c r="W8284">
        <f t="shared" si="516"/>
        <v>1201.06</v>
      </c>
      <c r="X8284">
        <f t="shared" si="517"/>
        <v>5</v>
      </c>
      <c r="Y8284">
        <f t="shared" si="518"/>
        <v>840.74199999999996</v>
      </c>
      <c r="Z8284" s="12">
        <f t="shared" si="519"/>
        <v>16.326530612244895</v>
      </c>
    </row>
    <row r="8285" spans="1:26"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t="str">
        <f>_xlfn.XLOOKUP(B8285,Returns!B:B,Returns!A:A,"No",0)</f>
        <v>No</v>
      </c>
      <c r="W8285">
        <f t="shared" si="516"/>
        <v>119.80799999999999</v>
      </c>
      <c r="X8285">
        <f t="shared" si="517"/>
        <v>5</v>
      </c>
      <c r="Y8285">
        <f t="shared" si="518"/>
        <v>95.846399999999988</v>
      </c>
      <c r="Z8285" s="12">
        <f t="shared" si="519"/>
        <v>14.843750000000005</v>
      </c>
    </row>
    <row r="8286" spans="1:26"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t="str">
        <f>_xlfn.XLOOKUP(B8286,Returns!B:B,Returns!A:A,"No",0)</f>
        <v>No</v>
      </c>
      <c r="W8286">
        <f t="shared" si="516"/>
        <v>5099.5200000000004</v>
      </c>
      <c r="X8286">
        <f t="shared" si="517"/>
        <v>5</v>
      </c>
      <c r="Y8286">
        <f t="shared" si="518"/>
        <v>4079.6160000000004</v>
      </c>
      <c r="Z8286" s="12">
        <f t="shared" si="519"/>
        <v>3.3203124999999987</v>
      </c>
    </row>
    <row r="8287" spans="1:26"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t="str">
        <f>_xlfn.XLOOKUP(B8287,Returns!B:B,Returns!A:A,"No",0)</f>
        <v>No</v>
      </c>
      <c r="W8287">
        <f t="shared" si="516"/>
        <v>155.26800000000003</v>
      </c>
      <c r="X8287">
        <f t="shared" si="517"/>
        <v>5</v>
      </c>
      <c r="Y8287">
        <f t="shared" si="518"/>
        <v>62.10720000000002</v>
      </c>
      <c r="Z8287" s="12">
        <f t="shared" si="519"/>
        <v>-54.166666666666643</v>
      </c>
    </row>
    <row r="8288" spans="1:26"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t="str">
        <f>_xlfn.XLOOKUP(B8288,Returns!B:B,Returns!A:A,"No",0)</f>
        <v>No</v>
      </c>
      <c r="W8288">
        <f t="shared" si="516"/>
        <v>186.62400000000002</v>
      </c>
      <c r="X8288">
        <f t="shared" si="517"/>
        <v>4</v>
      </c>
      <c r="Y8288">
        <f t="shared" si="518"/>
        <v>149.29920000000001</v>
      </c>
      <c r="Z8288" s="12">
        <f t="shared" si="519"/>
        <v>7.2916666666666661</v>
      </c>
    </row>
    <row r="8289" spans="1:26"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t="str">
        <f>_xlfn.XLOOKUP(B8289,Returns!B:B,Returns!A:A,"No",0)</f>
        <v>No</v>
      </c>
      <c r="W8289">
        <f t="shared" si="516"/>
        <v>239.8</v>
      </c>
      <c r="X8289">
        <f t="shared" si="517"/>
        <v>4</v>
      </c>
      <c r="Y8289">
        <f t="shared" si="518"/>
        <v>191.84</v>
      </c>
      <c r="Z8289" s="12">
        <f t="shared" si="519"/>
        <v>2.1874999999999973</v>
      </c>
    </row>
    <row r="8290" spans="1:26"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t="str">
        <f>_xlfn.XLOOKUP(B8290,Returns!B:B,Returns!A:A,"No",0)</f>
        <v>No</v>
      </c>
      <c r="W8290">
        <f t="shared" si="516"/>
        <v>1112.4960000000001</v>
      </c>
      <c r="X8290">
        <f t="shared" si="517"/>
        <v>4</v>
      </c>
      <c r="Y8290">
        <f t="shared" si="518"/>
        <v>889.99680000000012</v>
      </c>
      <c r="Z8290" s="12">
        <f t="shared" si="519"/>
        <v>4.6874999999999982</v>
      </c>
    </row>
    <row r="8291" spans="1:26"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t="str">
        <f>_xlfn.XLOOKUP(B8291,Returns!B:B,Returns!A:A,"No",0)</f>
        <v>No</v>
      </c>
      <c r="W8291">
        <f t="shared" si="516"/>
        <v>1267.4879999999998</v>
      </c>
      <c r="X8291">
        <f t="shared" si="517"/>
        <v>4</v>
      </c>
      <c r="Y8291">
        <f t="shared" si="518"/>
        <v>1013.9903999999999</v>
      </c>
      <c r="Z8291" s="12">
        <f t="shared" si="519"/>
        <v>1.5624999999999996</v>
      </c>
    </row>
    <row r="8292" spans="1:26"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t="str">
        <f>_xlfn.XLOOKUP(B8292,Returns!B:B,Returns!A:A,"No",0)</f>
        <v>No</v>
      </c>
      <c r="W8292">
        <f t="shared" si="516"/>
        <v>11.104000000000001</v>
      </c>
      <c r="X8292">
        <f t="shared" si="517"/>
        <v>4</v>
      </c>
      <c r="Y8292">
        <f t="shared" si="518"/>
        <v>8.8832000000000004</v>
      </c>
      <c r="Z8292" s="12">
        <f t="shared" si="519"/>
        <v>-11.718750000000005</v>
      </c>
    </row>
    <row r="8293" spans="1:26"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t="str">
        <f>_xlfn.XLOOKUP(B8293,Returns!B:B,Returns!A:A,"No",0)</f>
        <v>No</v>
      </c>
      <c r="W8293">
        <f t="shared" si="516"/>
        <v>2.952</v>
      </c>
      <c r="X8293">
        <f t="shared" si="517"/>
        <v>4</v>
      </c>
      <c r="Y8293">
        <f t="shared" si="518"/>
        <v>2.3616000000000001</v>
      </c>
      <c r="Z8293" s="12">
        <f t="shared" si="519"/>
        <v>42.187499999999993</v>
      </c>
    </row>
    <row r="8294" spans="1:26"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t="str">
        <f>_xlfn.XLOOKUP(B8294,Returns!B:B,Returns!A:A,"No",0)</f>
        <v>No</v>
      </c>
      <c r="W8294">
        <f t="shared" si="516"/>
        <v>30.996000000000009</v>
      </c>
      <c r="X8294">
        <f t="shared" si="517"/>
        <v>4</v>
      </c>
      <c r="Y8294">
        <f t="shared" si="518"/>
        <v>9.2988000000000035</v>
      </c>
      <c r="Z8294" s="12">
        <f t="shared" si="519"/>
        <v>-81.481481481481438</v>
      </c>
    </row>
    <row r="8295" spans="1:26"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t="str">
        <f>_xlfn.XLOOKUP(B8295,Returns!B:B,Returns!A:A,"No",0)</f>
        <v>No</v>
      </c>
      <c r="W8295">
        <f t="shared" si="516"/>
        <v>73.472000000000008</v>
      </c>
      <c r="X8295">
        <f t="shared" si="517"/>
        <v>4</v>
      </c>
      <c r="Y8295">
        <f t="shared" si="518"/>
        <v>58.777600000000007</v>
      </c>
      <c r="Z8295" s="12">
        <f t="shared" si="519"/>
        <v>10.156249999999998</v>
      </c>
    </row>
    <row r="8296" spans="1:26"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t="str">
        <f>_xlfn.XLOOKUP(B8296,Returns!B:B,Returns!A:A,"No",0)</f>
        <v>No</v>
      </c>
      <c r="W8296">
        <f t="shared" si="516"/>
        <v>599.79999999999995</v>
      </c>
      <c r="X8296">
        <f t="shared" si="517"/>
        <v>4</v>
      </c>
      <c r="Y8296">
        <f t="shared" si="518"/>
        <v>599.79999999999995</v>
      </c>
      <c r="Z8296" s="12">
        <f t="shared" si="519"/>
        <v>12.5</v>
      </c>
    </row>
    <row r="8297" spans="1:26"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t="str">
        <f>_xlfn.XLOOKUP(B8297,Returns!B:B,Returns!A:A,"No",0)</f>
        <v>No</v>
      </c>
      <c r="W8297">
        <f t="shared" si="516"/>
        <v>238.95000000000002</v>
      </c>
      <c r="X8297">
        <f t="shared" si="517"/>
        <v>4</v>
      </c>
      <c r="Y8297">
        <f t="shared" si="518"/>
        <v>238.95000000000002</v>
      </c>
      <c r="Z8297" s="12">
        <f t="shared" si="519"/>
        <v>5.333333333333333</v>
      </c>
    </row>
    <row r="8298" spans="1:26"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t="str">
        <f>_xlfn.XLOOKUP(B8298,Returns!B:B,Returns!A:A,"No",0)</f>
        <v>No</v>
      </c>
      <c r="W8298">
        <f t="shared" si="516"/>
        <v>223.96</v>
      </c>
      <c r="X8298">
        <f t="shared" si="517"/>
        <v>4</v>
      </c>
      <c r="Y8298">
        <f t="shared" si="518"/>
        <v>223.96</v>
      </c>
      <c r="Z8298" s="12">
        <f t="shared" si="519"/>
        <v>12.000000000000002</v>
      </c>
    </row>
    <row r="8299" spans="1:26"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t="str">
        <f>_xlfn.XLOOKUP(B8299,Returns!B:B,Returns!A:A,"No",0)</f>
        <v>No</v>
      </c>
      <c r="W8299">
        <f t="shared" si="516"/>
        <v>9.8560000000000016</v>
      </c>
      <c r="X8299">
        <f t="shared" si="517"/>
        <v>6</v>
      </c>
      <c r="Y8299">
        <f t="shared" si="518"/>
        <v>7.8848000000000011</v>
      </c>
      <c r="Z8299" s="12">
        <f t="shared" si="519"/>
        <v>9.3749999999999911</v>
      </c>
    </row>
    <row r="8300" spans="1:26"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t="str">
        <f>_xlfn.XLOOKUP(B8300,Returns!B:B,Returns!A:A,"No",0)</f>
        <v>No</v>
      </c>
      <c r="W8300">
        <f t="shared" si="516"/>
        <v>35.352000000000004</v>
      </c>
      <c r="X8300">
        <f t="shared" si="517"/>
        <v>6</v>
      </c>
      <c r="Y8300">
        <f t="shared" si="518"/>
        <v>28.281600000000005</v>
      </c>
      <c r="Z8300" s="12">
        <f t="shared" si="519"/>
        <v>15.104166666666661</v>
      </c>
    </row>
    <row r="8301" spans="1:26"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t="str">
        <f>_xlfn.XLOOKUP(B8301,Returns!B:B,Returns!A:A,"No",0)</f>
        <v>No</v>
      </c>
      <c r="W8301">
        <f t="shared" si="516"/>
        <v>23.94</v>
      </c>
      <c r="X8301">
        <f t="shared" si="517"/>
        <v>4</v>
      </c>
      <c r="Y8301">
        <f t="shared" si="518"/>
        <v>23.94</v>
      </c>
      <c r="Z8301" s="12">
        <f t="shared" si="519"/>
        <v>8.6666666666666661</v>
      </c>
    </row>
    <row r="8302" spans="1:26"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t="str">
        <f>_xlfn.XLOOKUP(B8302,Returns!B:B,Returns!A:A,"No",0)</f>
        <v>No</v>
      </c>
      <c r="W8302">
        <f t="shared" si="516"/>
        <v>361.92</v>
      </c>
      <c r="X8302">
        <f t="shared" si="517"/>
        <v>4</v>
      </c>
      <c r="Y8302">
        <f t="shared" si="518"/>
        <v>361.92</v>
      </c>
      <c r="Z8302" s="12">
        <f t="shared" si="519"/>
        <v>22.5</v>
      </c>
    </row>
    <row r="8303" spans="1:26"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t="str">
        <f>_xlfn.XLOOKUP(B8303,Returns!B:B,Returns!A:A,"No",0)</f>
        <v>No</v>
      </c>
      <c r="W8303">
        <f t="shared" si="516"/>
        <v>8249.75</v>
      </c>
      <c r="X8303">
        <f t="shared" si="517"/>
        <v>6</v>
      </c>
      <c r="Y8303">
        <f t="shared" si="518"/>
        <v>8249.75</v>
      </c>
      <c r="Z8303" s="12">
        <f t="shared" si="519"/>
        <v>8</v>
      </c>
    </row>
    <row r="8304" spans="1:26"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t="str">
        <f>_xlfn.XLOOKUP(B8304,Returns!B:B,Returns!A:A,"No",0)</f>
        <v>No</v>
      </c>
      <c r="W8304">
        <f t="shared" si="516"/>
        <v>1087.056</v>
      </c>
      <c r="X8304">
        <f t="shared" si="517"/>
        <v>6</v>
      </c>
      <c r="Y8304">
        <f t="shared" si="518"/>
        <v>869.64480000000003</v>
      </c>
      <c r="Z8304" s="12">
        <f t="shared" si="519"/>
        <v>5.2083333333333277</v>
      </c>
    </row>
    <row r="8305" spans="1:26"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t="str">
        <f>_xlfn.XLOOKUP(B8305,Returns!B:B,Returns!A:A,"No",0)</f>
        <v>No</v>
      </c>
      <c r="W8305">
        <f t="shared" si="516"/>
        <v>147.16800000000001</v>
      </c>
      <c r="X8305">
        <f t="shared" si="517"/>
        <v>2</v>
      </c>
      <c r="Y8305">
        <f t="shared" si="518"/>
        <v>117.73440000000001</v>
      </c>
      <c r="Z8305" s="12">
        <f t="shared" si="519"/>
        <v>7.0312499999999982</v>
      </c>
    </row>
    <row r="8306" spans="1:26"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t="str">
        <f>_xlfn.XLOOKUP(B8306,Returns!B:B,Returns!A:A,"No",0)</f>
        <v>No</v>
      </c>
      <c r="W8306">
        <f t="shared" si="516"/>
        <v>1945.4720000000002</v>
      </c>
      <c r="X8306">
        <f t="shared" si="517"/>
        <v>6</v>
      </c>
      <c r="Y8306">
        <f t="shared" si="518"/>
        <v>1556.3776000000003</v>
      </c>
      <c r="Z8306" s="12">
        <f t="shared" si="519"/>
        <v>2.3437500000000009</v>
      </c>
    </row>
    <row r="8307" spans="1:26"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t="str">
        <f>_xlfn.XLOOKUP(B8307,Returns!B:B,Returns!A:A,"No",0)</f>
        <v>Yes</v>
      </c>
      <c r="W8307">
        <f t="shared" si="516"/>
        <v>162.00000000000003</v>
      </c>
      <c r="X8307">
        <f t="shared" si="517"/>
        <v>5</v>
      </c>
      <c r="Y8307">
        <f t="shared" si="518"/>
        <v>162.00000000000003</v>
      </c>
      <c r="Z8307" s="12">
        <f t="shared" si="519"/>
        <v>9.6</v>
      </c>
    </row>
    <row r="8308" spans="1:26"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t="str">
        <f>_xlfn.XLOOKUP(B8308,Returns!B:B,Returns!A:A,"No",0)</f>
        <v>Yes</v>
      </c>
      <c r="W8308">
        <f t="shared" si="516"/>
        <v>293.02</v>
      </c>
      <c r="X8308">
        <f t="shared" si="517"/>
        <v>5</v>
      </c>
      <c r="Y8308">
        <f t="shared" si="518"/>
        <v>293.02</v>
      </c>
      <c r="Z8308" s="12">
        <f t="shared" si="519"/>
        <v>6.571428571428573</v>
      </c>
    </row>
    <row r="8309" spans="1:26"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t="str">
        <f>_xlfn.XLOOKUP(B8309,Returns!B:B,Returns!A:A,"No",0)</f>
        <v>Yes</v>
      </c>
      <c r="W8309">
        <f t="shared" si="516"/>
        <v>155.12</v>
      </c>
      <c r="X8309">
        <f t="shared" si="517"/>
        <v>5</v>
      </c>
      <c r="Y8309">
        <f t="shared" si="518"/>
        <v>155.12</v>
      </c>
      <c r="Z8309" s="12">
        <f t="shared" si="519"/>
        <v>23</v>
      </c>
    </row>
    <row r="8310" spans="1:26"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t="str">
        <f>_xlfn.XLOOKUP(B8310,Returns!B:B,Returns!A:A,"No",0)</f>
        <v>No</v>
      </c>
      <c r="W8310">
        <f t="shared" si="516"/>
        <v>334.53000000000003</v>
      </c>
      <c r="X8310">
        <f t="shared" si="517"/>
        <v>0</v>
      </c>
      <c r="Y8310">
        <f t="shared" si="518"/>
        <v>334.53000000000003</v>
      </c>
      <c r="Z8310" s="12">
        <f t="shared" si="519"/>
        <v>3.3333333333333335</v>
      </c>
    </row>
    <row r="8311" spans="1:26"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t="str">
        <f>_xlfn.XLOOKUP(B8311,Returns!B:B,Returns!A:A,"No",0)</f>
        <v>No</v>
      </c>
      <c r="W8311">
        <f t="shared" si="516"/>
        <v>412.05600000000004</v>
      </c>
      <c r="X8311">
        <f t="shared" si="517"/>
        <v>6</v>
      </c>
      <c r="Y8311">
        <f t="shared" si="518"/>
        <v>329.64480000000003</v>
      </c>
      <c r="Z8311" s="12">
        <f t="shared" si="519"/>
        <v>2.6041666666666639</v>
      </c>
    </row>
    <row r="8312" spans="1:26"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t="str">
        <f>_xlfn.XLOOKUP(B8312,Returns!B:B,Returns!A:A,"No",0)</f>
        <v>No</v>
      </c>
      <c r="W8312">
        <f t="shared" si="516"/>
        <v>1129.5269999999998</v>
      </c>
      <c r="X8312">
        <f t="shared" si="517"/>
        <v>6</v>
      </c>
      <c r="Y8312">
        <f t="shared" si="518"/>
        <v>790.66889999999989</v>
      </c>
      <c r="Z8312" s="12">
        <f t="shared" si="519"/>
        <v>-5.4421768707483054</v>
      </c>
    </row>
    <row r="8313" spans="1:26"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t="str">
        <f>_xlfn.XLOOKUP(B8313,Returns!B:B,Returns!A:A,"No",0)</f>
        <v>No</v>
      </c>
      <c r="W8313">
        <f t="shared" si="516"/>
        <v>250.88</v>
      </c>
      <c r="X8313">
        <f t="shared" si="517"/>
        <v>5</v>
      </c>
      <c r="Y8313">
        <f t="shared" si="518"/>
        <v>250.88</v>
      </c>
      <c r="Z8313" s="12">
        <f t="shared" si="519"/>
        <v>9.75</v>
      </c>
    </row>
    <row r="8314" spans="1:26"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t="str">
        <f>_xlfn.XLOOKUP(B8314,Returns!B:B,Returns!A:A,"No",0)</f>
        <v>No</v>
      </c>
      <c r="W8314">
        <f t="shared" si="516"/>
        <v>20579.510000000002</v>
      </c>
      <c r="X8314">
        <f t="shared" si="517"/>
        <v>5</v>
      </c>
      <c r="Y8314">
        <f t="shared" si="518"/>
        <v>20579.510000000002</v>
      </c>
      <c r="Z8314" s="12">
        <f t="shared" si="519"/>
        <v>3.7142857142857144</v>
      </c>
    </row>
    <row r="8315" spans="1:26"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t="str">
        <f>_xlfn.XLOOKUP(B8315,Returns!B:B,Returns!A:A,"No",0)</f>
        <v>No</v>
      </c>
      <c r="W8315">
        <f t="shared" si="516"/>
        <v>1537.0739999999998</v>
      </c>
      <c r="X8315">
        <f t="shared" si="517"/>
        <v>4</v>
      </c>
      <c r="Y8315">
        <f t="shared" si="518"/>
        <v>1075.9517999999998</v>
      </c>
      <c r="Z8315" s="12">
        <f t="shared" si="519"/>
        <v>-1.3605442176870701</v>
      </c>
    </row>
    <row r="8316" spans="1:26"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t="str">
        <f>_xlfn.XLOOKUP(B8316,Returns!B:B,Returns!A:A,"No",0)</f>
        <v>No</v>
      </c>
      <c r="W8316">
        <f t="shared" si="516"/>
        <v>6.9760000000000009</v>
      </c>
      <c r="X8316">
        <f t="shared" si="517"/>
        <v>4</v>
      </c>
      <c r="Y8316">
        <f t="shared" si="518"/>
        <v>5.5808000000000009</v>
      </c>
      <c r="Z8316" s="12">
        <f t="shared" si="519"/>
        <v>10.156249999999996</v>
      </c>
    </row>
    <row r="8317" spans="1:26"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t="str">
        <f>_xlfn.XLOOKUP(B8317,Returns!B:B,Returns!A:A,"No",0)</f>
        <v>No</v>
      </c>
      <c r="W8317">
        <f t="shared" si="516"/>
        <v>156.01599999999999</v>
      </c>
      <c r="X8317">
        <f t="shared" si="517"/>
        <v>4</v>
      </c>
      <c r="Y8317">
        <f t="shared" si="518"/>
        <v>124.8128</v>
      </c>
      <c r="Z8317" s="12">
        <f t="shared" si="519"/>
        <v>3.1249999999999991</v>
      </c>
    </row>
    <row r="8318" spans="1:26"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t="str">
        <f>_xlfn.XLOOKUP(B8318,Returns!B:B,Returns!A:A,"No",0)</f>
        <v>No</v>
      </c>
      <c r="W8318">
        <f t="shared" si="516"/>
        <v>48.096000000000004</v>
      </c>
      <c r="X8318">
        <f t="shared" si="517"/>
        <v>4</v>
      </c>
      <c r="Y8318">
        <f t="shared" si="518"/>
        <v>38.476800000000004</v>
      </c>
      <c r="Z8318" s="12">
        <f t="shared" si="519"/>
        <v>14.583333333333329</v>
      </c>
    </row>
    <row r="8319" spans="1:26"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t="str">
        <f>_xlfn.XLOOKUP(B8319,Returns!B:B,Returns!A:A,"No",0)</f>
        <v>No</v>
      </c>
      <c r="W8319">
        <f t="shared" si="516"/>
        <v>1.752</v>
      </c>
      <c r="X8319">
        <f t="shared" si="517"/>
        <v>5</v>
      </c>
      <c r="Y8319">
        <f t="shared" si="518"/>
        <v>1.4016</v>
      </c>
      <c r="Z8319" s="12">
        <f t="shared" si="519"/>
        <v>10.937499999999996</v>
      </c>
    </row>
    <row r="8320" spans="1:26"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t="str">
        <f>_xlfn.XLOOKUP(B8320,Returns!B:B,Returns!A:A,"No",0)</f>
        <v>No</v>
      </c>
      <c r="W8320">
        <f t="shared" si="516"/>
        <v>167.93600000000001</v>
      </c>
      <c r="X8320">
        <f t="shared" si="517"/>
        <v>5</v>
      </c>
      <c r="Y8320">
        <f t="shared" si="518"/>
        <v>134.34880000000001</v>
      </c>
      <c r="Z8320" s="12">
        <f t="shared" si="519"/>
        <v>1.7578124999999973</v>
      </c>
    </row>
    <row r="8321" spans="1:26"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t="str">
        <f>_xlfn.XLOOKUP(B8321,Returns!B:B,Returns!A:A,"No",0)</f>
        <v>No</v>
      </c>
      <c r="W8321">
        <f t="shared" si="516"/>
        <v>11.21</v>
      </c>
      <c r="X8321">
        <f t="shared" si="517"/>
        <v>5</v>
      </c>
      <c r="Y8321">
        <f t="shared" si="518"/>
        <v>11.21</v>
      </c>
      <c r="Z8321" s="12">
        <f t="shared" si="519"/>
        <v>29.999999999999993</v>
      </c>
    </row>
    <row r="8322" spans="1:26"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t="str">
        <f>_xlfn.XLOOKUP(B8322,Returns!B:B,Returns!A:A,"No",0)</f>
        <v>No</v>
      </c>
      <c r="W8322">
        <f t="shared" si="516"/>
        <v>90.08</v>
      </c>
      <c r="X8322">
        <f t="shared" si="517"/>
        <v>1</v>
      </c>
      <c r="Y8322">
        <f t="shared" si="518"/>
        <v>72.063999999999993</v>
      </c>
      <c r="Z8322" s="12">
        <f t="shared" si="519"/>
        <v>6.2500000000000053</v>
      </c>
    </row>
    <row r="8323" spans="1:26"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t="str">
        <f>_xlfn.XLOOKUP(B8323,Returns!B:B,Returns!A:A,"No",0)</f>
        <v>No</v>
      </c>
      <c r="W8323">
        <f t="shared" ref="W8323:W8386" si="520">R8323*S8323</f>
        <v>31.247999999999994</v>
      </c>
      <c r="X8323">
        <f t="shared" ref="X8323:X8386" si="521">D8323-C8323</f>
        <v>5</v>
      </c>
      <c r="Y8323">
        <f t="shared" ref="Y8323:Y8386" si="522">W8323-(W8323*T8323)</f>
        <v>6.2495999999999974</v>
      </c>
      <c r="Z8323" s="12">
        <f t="shared" ref="Z8323:Z8386" si="523">(U8323/Y8323)*100</f>
        <v>-400.00000000000034</v>
      </c>
    </row>
    <row r="8324" spans="1:26"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t="str">
        <f>_xlfn.XLOOKUP(B8324,Returns!B:B,Returns!A:A,"No",0)</f>
        <v>No</v>
      </c>
      <c r="W8324">
        <f t="shared" si="520"/>
        <v>17.48</v>
      </c>
      <c r="X8324">
        <f t="shared" si="521"/>
        <v>6</v>
      </c>
      <c r="Y8324">
        <f t="shared" si="522"/>
        <v>17.48</v>
      </c>
      <c r="Z8324" s="12">
        <f t="shared" si="523"/>
        <v>13</v>
      </c>
    </row>
    <row r="8325" spans="1:26"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t="str">
        <f>_xlfn.XLOOKUP(B8325,Returns!B:B,Returns!A:A,"No",0)</f>
        <v>No</v>
      </c>
      <c r="W8325">
        <f t="shared" si="520"/>
        <v>223.75</v>
      </c>
      <c r="X8325">
        <f t="shared" si="521"/>
        <v>6</v>
      </c>
      <c r="Y8325">
        <f t="shared" si="522"/>
        <v>223.75</v>
      </c>
      <c r="Z8325" s="12">
        <f t="shared" si="523"/>
        <v>9.1999999999999975</v>
      </c>
    </row>
    <row r="8326" spans="1:26"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t="str">
        <f>_xlfn.XLOOKUP(B8326,Returns!B:B,Returns!A:A,"No",0)</f>
        <v>No</v>
      </c>
      <c r="W8326">
        <f t="shared" si="520"/>
        <v>308.39999999999998</v>
      </c>
      <c r="X8326">
        <f t="shared" si="521"/>
        <v>1</v>
      </c>
      <c r="Y8326">
        <f t="shared" si="522"/>
        <v>246.71999999999997</v>
      </c>
      <c r="Z8326" s="12">
        <f t="shared" si="523"/>
        <v>2.1875000000000036</v>
      </c>
    </row>
    <row r="8327" spans="1:26"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t="str">
        <f>_xlfn.XLOOKUP(B8327,Returns!B:B,Returns!A:A,"No",0)</f>
        <v>No</v>
      </c>
      <c r="W8327">
        <f t="shared" si="520"/>
        <v>475.12800000000004</v>
      </c>
      <c r="X8327">
        <f t="shared" si="521"/>
        <v>1</v>
      </c>
      <c r="Y8327">
        <f t="shared" si="522"/>
        <v>380.10240000000005</v>
      </c>
      <c r="Z8327" s="12">
        <f t="shared" si="523"/>
        <v>3.6458333333333348</v>
      </c>
    </row>
    <row r="8328" spans="1:26"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t="str">
        <f>_xlfn.XLOOKUP(B8328,Returns!B:B,Returns!A:A,"No",0)</f>
        <v>No</v>
      </c>
      <c r="W8328">
        <f t="shared" si="520"/>
        <v>11.455999999999998</v>
      </c>
      <c r="X8328">
        <f t="shared" si="521"/>
        <v>3</v>
      </c>
      <c r="Y8328">
        <f t="shared" si="522"/>
        <v>2.2911999999999999</v>
      </c>
      <c r="Z8328" s="12">
        <f t="shared" si="523"/>
        <v>-200.00000000000009</v>
      </c>
    </row>
    <row r="8329" spans="1:26"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t="str">
        <f>_xlfn.XLOOKUP(B8329,Returns!B:B,Returns!A:A,"No",0)</f>
        <v>No</v>
      </c>
      <c r="W8329">
        <f t="shared" si="520"/>
        <v>659.34399999999982</v>
      </c>
      <c r="X8329">
        <f t="shared" si="521"/>
        <v>3</v>
      </c>
      <c r="Y8329">
        <f t="shared" si="522"/>
        <v>131.86879999999996</v>
      </c>
      <c r="Z8329" s="12">
        <f t="shared" si="523"/>
        <v>-125.00000000000009</v>
      </c>
    </row>
    <row r="8330" spans="1:26"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t="str">
        <f>_xlfn.XLOOKUP(B8330,Returns!B:B,Returns!A:A,"No",0)</f>
        <v>No</v>
      </c>
      <c r="W8330">
        <f t="shared" si="520"/>
        <v>431.09999999999997</v>
      </c>
      <c r="X8330">
        <f t="shared" si="521"/>
        <v>5</v>
      </c>
      <c r="Y8330">
        <f t="shared" si="522"/>
        <v>431.09999999999997</v>
      </c>
      <c r="Z8330" s="12">
        <f t="shared" si="523"/>
        <v>16</v>
      </c>
    </row>
    <row r="8331" spans="1:26"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t="str">
        <f>_xlfn.XLOOKUP(B8331,Returns!B:B,Returns!A:A,"No",0)</f>
        <v>No</v>
      </c>
      <c r="W8331">
        <f t="shared" si="520"/>
        <v>6.48</v>
      </c>
      <c r="X8331">
        <f t="shared" si="521"/>
        <v>5</v>
      </c>
      <c r="Y8331">
        <f t="shared" si="522"/>
        <v>6.48</v>
      </c>
      <c r="Z8331" s="12">
        <f t="shared" si="523"/>
        <v>48.000000000000007</v>
      </c>
    </row>
    <row r="8332" spans="1:26"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t="str">
        <f>_xlfn.XLOOKUP(B8332,Returns!B:B,Returns!A:A,"No",0)</f>
        <v>No</v>
      </c>
      <c r="W8332">
        <f t="shared" si="520"/>
        <v>31.52</v>
      </c>
      <c r="X8332">
        <f t="shared" si="521"/>
        <v>4</v>
      </c>
      <c r="Y8332">
        <f t="shared" si="522"/>
        <v>31.52</v>
      </c>
      <c r="Z8332" s="12">
        <f t="shared" si="523"/>
        <v>7.9999999999999991</v>
      </c>
    </row>
    <row r="8333" spans="1:26"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t="str">
        <f>_xlfn.XLOOKUP(B8333,Returns!B:B,Returns!A:A,"No",0)</f>
        <v>No</v>
      </c>
      <c r="W8333">
        <f t="shared" si="520"/>
        <v>11.21</v>
      </c>
      <c r="X8333">
        <f t="shared" si="521"/>
        <v>3</v>
      </c>
      <c r="Y8333">
        <f t="shared" si="522"/>
        <v>11.21</v>
      </c>
      <c r="Z8333" s="12">
        <f t="shared" si="523"/>
        <v>29.999999999999993</v>
      </c>
    </row>
    <row r="8334" spans="1:26"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t="str">
        <f>_xlfn.XLOOKUP(B8334,Returns!B:B,Returns!A:A,"No",0)</f>
        <v>No</v>
      </c>
      <c r="W8334">
        <f t="shared" si="520"/>
        <v>1774.5000000000002</v>
      </c>
      <c r="X8334">
        <f t="shared" si="521"/>
        <v>3</v>
      </c>
      <c r="Y8334">
        <f t="shared" si="522"/>
        <v>1774.5000000000002</v>
      </c>
      <c r="Z8334" s="12">
        <f t="shared" si="523"/>
        <v>5.0000000000000009</v>
      </c>
    </row>
    <row r="8335" spans="1:26"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t="str">
        <f>_xlfn.XLOOKUP(B8335,Returns!B:B,Returns!A:A,"No",0)</f>
        <v>No</v>
      </c>
      <c r="W8335">
        <f t="shared" si="520"/>
        <v>53.820000000000007</v>
      </c>
      <c r="X8335">
        <f t="shared" si="521"/>
        <v>3</v>
      </c>
      <c r="Y8335">
        <f t="shared" si="522"/>
        <v>53.820000000000007</v>
      </c>
      <c r="Z8335" s="12">
        <f t="shared" si="523"/>
        <v>16.333333333333332</v>
      </c>
    </row>
    <row r="8336" spans="1:26"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t="str">
        <f>_xlfn.XLOOKUP(B8336,Returns!B:B,Returns!A:A,"No",0)</f>
        <v>No</v>
      </c>
      <c r="W8336">
        <f t="shared" si="520"/>
        <v>207.2</v>
      </c>
      <c r="X8336">
        <f t="shared" si="521"/>
        <v>3</v>
      </c>
      <c r="Y8336">
        <f t="shared" si="522"/>
        <v>207.2</v>
      </c>
      <c r="Z8336" s="12">
        <f t="shared" si="523"/>
        <v>11.249999999999998</v>
      </c>
    </row>
    <row r="8337" spans="1:26"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t="str">
        <f>_xlfn.XLOOKUP(B8337,Returns!B:B,Returns!A:A,"No",0)</f>
        <v>No</v>
      </c>
      <c r="W8337">
        <f t="shared" si="520"/>
        <v>2695.68</v>
      </c>
      <c r="X8337">
        <f t="shared" si="521"/>
        <v>5</v>
      </c>
      <c r="Y8337">
        <f t="shared" si="522"/>
        <v>2695.68</v>
      </c>
      <c r="Z8337" s="12">
        <f t="shared" si="523"/>
        <v>5.5555555555555554</v>
      </c>
    </row>
    <row r="8338" spans="1:26"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t="str">
        <f>_xlfn.XLOOKUP(B8338,Returns!B:B,Returns!A:A,"No",0)</f>
        <v>No</v>
      </c>
      <c r="W8338">
        <f t="shared" si="520"/>
        <v>15.4</v>
      </c>
      <c r="X8338">
        <f t="shared" si="521"/>
        <v>6</v>
      </c>
      <c r="Y8338">
        <f t="shared" si="522"/>
        <v>15.4</v>
      </c>
      <c r="Z8338" s="12">
        <f t="shared" si="523"/>
        <v>20.5</v>
      </c>
    </row>
    <row r="8339" spans="1:26"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t="str">
        <f>_xlfn.XLOOKUP(B8339,Returns!B:B,Returns!A:A,"No",0)</f>
        <v>No</v>
      </c>
      <c r="W8339">
        <f t="shared" si="520"/>
        <v>95.68</v>
      </c>
      <c r="X8339">
        <f t="shared" si="521"/>
        <v>7</v>
      </c>
      <c r="Y8339">
        <f t="shared" si="522"/>
        <v>95.68</v>
      </c>
      <c r="Z8339" s="12">
        <f t="shared" si="523"/>
        <v>12.25</v>
      </c>
    </row>
    <row r="8340" spans="1:26"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t="str">
        <f>_xlfn.XLOOKUP(B8340,Returns!B:B,Returns!A:A,"No",0)</f>
        <v>No</v>
      </c>
      <c r="W8340">
        <f t="shared" si="520"/>
        <v>2490</v>
      </c>
      <c r="X8340">
        <f t="shared" si="521"/>
        <v>7</v>
      </c>
      <c r="Y8340">
        <f t="shared" si="522"/>
        <v>2490</v>
      </c>
      <c r="Z8340" s="12">
        <f t="shared" si="523"/>
        <v>7.3999999999999995</v>
      </c>
    </row>
    <row r="8341" spans="1:26"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t="str">
        <f>_xlfn.XLOOKUP(B8341,Returns!B:B,Returns!A:A,"No",0)</f>
        <v>No</v>
      </c>
      <c r="W8341">
        <f t="shared" si="520"/>
        <v>2620.2240000000002</v>
      </c>
      <c r="X8341">
        <f t="shared" si="521"/>
        <v>4</v>
      </c>
      <c r="Y8341">
        <f t="shared" si="522"/>
        <v>2096.1792</v>
      </c>
      <c r="Z8341" s="12">
        <f t="shared" si="523"/>
        <v>-1.8229166666666681</v>
      </c>
    </row>
    <row r="8342" spans="1:26"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t="str">
        <f>_xlfn.XLOOKUP(B8342,Returns!B:B,Returns!A:A,"No",0)</f>
        <v>No</v>
      </c>
      <c r="W8342">
        <f t="shared" si="520"/>
        <v>162.00000000000003</v>
      </c>
      <c r="X8342">
        <f t="shared" si="521"/>
        <v>6</v>
      </c>
      <c r="Y8342">
        <f t="shared" si="522"/>
        <v>162.00000000000003</v>
      </c>
      <c r="Z8342" s="12">
        <f t="shared" si="523"/>
        <v>9.6</v>
      </c>
    </row>
    <row r="8343" spans="1:26"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t="str">
        <f>_xlfn.XLOOKUP(B8343,Returns!B:B,Returns!A:A,"No",0)</f>
        <v>No</v>
      </c>
      <c r="W8343">
        <f t="shared" si="520"/>
        <v>184.32</v>
      </c>
      <c r="X8343">
        <f t="shared" si="521"/>
        <v>3</v>
      </c>
      <c r="Y8343">
        <f t="shared" si="522"/>
        <v>184.32</v>
      </c>
      <c r="Z8343" s="12">
        <f t="shared" si="523"/>
        <v>9</v>
      </c>
    </row>
    <row r="8344" spans="1:26"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t="str">
        <f>_xlfn.XLOOKUP(B8344,Returns!B:B,Returns!A:A,"No",0)</f>
        <v>No</v>
      </c>
      <c r="W8344">
        <f t="shared" si="520"/>
        <v>513.52</v>
      </c>
      <c r="X8344">
        <f t="shared" si="521"/>
        <v>5</v>
      </c>
      <c r="Y8344">
        <f t="shared" si="522"/>
        <v>513.52</v>
      </c>
      <c r="Z8344" s="12">
        <f t="shared" si="523"/>
        <v>3.8571428571428577</v>
      </c>
    </row>
    <row r="8345" spans="1:26"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t="str">
        <f>_xlfn.XLOOKUP(B8345,Returns!B:B,Returns!A:A,"No",0)</f>
        <v>No</v>
      </c>
      <c r="W8345">
        <f t="shared" si="520"/>
        <v>296.00000000000006</v>
      </c>
      <c r="X8345">
        <f t="shared" si="521"/>
        <v>4</v>
      </c>
      <c r="Y8345">
        <f t="shared" si="522"/>
        <v>236.80000000000004</v>
      </c>
      <c r="Z8345" s="12">
        <f t="shared" si="523"/>
        <v>9.3749999999999964</v>
      </c>
    </row>
    <row r="8346" spans="1:26"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t="str">
        <f>_xlfn.XLOOKUP(B8346,Returns!B:B,Returns!A:A,"No",0)</f>
        <v>No</v>
      </c>
      <c r="W8346">
        <f t="shared" si="520"/>
        <v>98.856000000000023</v>
      </c>
      <c r="X8346">
        <f t="shared" si="521"/>
        <v>4</v>
      </c>
      <c r="Y8346">
        <f t="shared" si="522"/>
        <v>79.084800000000016</v>
      </c>
      <c r="Z8346" s="12">
        <f t="shared" si="523"/>
        <v>8.3333333333333304</v>
      </c>
    </row>
    <row r="8347" spans="1:26"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t="str">
        <f>_xlfn.XLOOKUP(B8347,Returns!B:B,Returns!A:A,"No",0)</f>
        <v>No</v>
      </c>
      <c r="W8347">
        <f t="shared" si="520"/>
        <v>655.12800000000004</v>
      </c>
      <c r="X8347">
        <f t="shared" si="521"/>
        <v>4</v>
      </c>
      <c r="Y8347">
        <f t="shared" si="522"/>
        <v>524.10239999999999</v>
      </c>
      <c r="Z8347" s="12">
        <f t="shared" si="523"/>
        <v>-2.0833333333333299</v>
      </c>
    </row>
    <row r="8348" spans="1:26"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t="str">
        <f>_xlfn.XLOOKUP(B8348,Returns!B:B,Returns!A:A,"No",0)</f>
        <v>No</v>
      </c>
      <c r="W8348">
        <f t="shared" si="520"/>
        <v>157</v>
      </c>
      <c r="X8348">
        <f t="shared" si="521"/>
        <v>4</v>
      </c>
      <c r="Y8348">
        <f t="shared" si="522"/>
        <v>157</v>
      </c>
      <c r="Z8348" s="12">
        <f t="shared" si="523"/>
        <v>8.4000000000000021</v>
      </c>
    </row>
    <row r="8349" spans="1:26"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t="str">
        <f>_xlfn.XLOOKUP(B8349,Returns!B:B,Returns!A:A,"No",0)</f>
        <v>No</v>
      </c>
      <c r="W8349">
        <f t="shared" si="520"/>
        <v>9.48</v>
      </c>
      <c r="X8349">
        <f t="shared" si="521"/>
        <v>4</v>
      </c>
      <c r="Y8349">
        <f t="shared" si="522"/>
        <v>9.48</v>
      </c>
      <c r="Z8349" s="12">
        <f t="shared" si="523"/>
        <v>40.000000000000007</v>
      </c>
    </row>
    <row r="8350" spans="1:26"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t="str">
        <f>_xlfn.XLOOKUP(B8350,Returns!B:B,Returns!A:A,"No",0)</f>
        <v>No</v>
      </c>
      <c r="W8350">
        <f t="shared" si="520"/>
        <v>2095</v>
      </c>
      <c r="X8350">
        <f t="shared" si="521"/>
        <v>4</v>
      </c>
      <c r="Y8350">
        <f t="shared" si="522"/>
        <v>2095</v>
      </c>
      <c r="Z8350" s="12">
        <f t="shared" si="523"/>
        <v>2.8</v>
      </c>
    </row>
    <row r="8351" spans="1:26"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t="str">
        <f>_xlfn.XLOOKUP(B8351,Returns!B:B,Returns!A:A,"No",0)</f>
        <v>No</v>
      </c>
      <c r="W8351">
        <f t="shared" si="520"/>
        <v>121.5</v>
      </c>
      <c r="X8351">
        <f t="shared" si="521"/>
        <v>4</v>
      </c>
      <c r="Y8351">
        <f t="shared" si="522"/>
        <v>121.5</v>
      </c>
      <c r="Z8351" s="12">
        <f t="shared" si="523"/>
        <v>8.6000000000000014</v>
      </c>
    </row>
    <row r="8352" spans="1:26"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t="str">
        <f>_xlfn.XLOOKUP(B8352,Returns!B:B,Returns!A:A,"No",0)</f>
        <v>No</v>
      </c>
      <c r="W8352">
        <f t="shared" si="520"/>
        <v>6.48</v>
      </c>
      <c r="X8352">
        <f t="shared" si="521"/>
        <v>4</v>
      </c>
      <c r="Y8352">
        <f t="shared" si="522"/>
        <v>6.48</v>
      </c>
      <c r="Z8352" s="12">
        <f t="shared" si="523"/>
        <v>48.000000000000007</v>
      </c>
    </row>
    <row r="8353" spans="1:26"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t="str">
        <f>_xlfn.XLOOKUP(B8353,Returns!B:B,Returns!A:A,"No",0)</f>
        <v>No</v>
      </c>
      <c r="W8353">
        <f t="shared" si="520"/>
        <v>64.896000000000001</v>
      </c>
      <c r="X8353">
        <f t="shared" si="521"/>
        <v>5</v>
      </c>
      <c r="Y8353">
        <f t="shared" si="522"/>
        <v>51.916800000000002</v>
      </c>
      <c r="Z8353" s="12">
        <f t="shared" si="523"/>
        <v>14.0625</v>
      </c>
    </row>
    <row r="8354" spans="1:26"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t="str">
        <f>_xlfn.XLOOKUP(B8354,Returns!B:B,Returns!A:A,"No",0)</f>
        <v>No</v>
      </c>
      <c r="W8354">
        <f t="shared" si="520"/>
        <v>105.55200000000001</v>
      </c>
      <c r="X8354">
        <f t="shared" si="521"/>
        <v>5</v>
      </c>
      <c r="Y8354">
        <f t="shared" si="522"/>
        <v>31.665600000000012</v>
      </c>
      <c r="Z8354" s="12">
        <f t="shared" si="523"/>
        <v>-55.555555555555515</v>
      </c>
    </row>
    <row r="8355" spans="1:26"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t="str">
        <f>_xlfn.XLOOKUP(B8355,Returns!B:B,Returns!A:A,"No",0)</f>
        <v>No</v>
      </c>
      <c r="W8355">
        <f t="shared" si="520"/>
        <v>1867.3499999999995</v>
      </c>
      <c r="X8355">
        <f t="shared" si="521"/>
        <v>5</v>
      </c>
      <c r="Y8355">
        <f t="shared" si="522"/>
        <v>1120.4099999999996</v>
      </c>
      <c r="Z8355" s="12">
        <f t="shared" si="523"/>
        <v>-10.000000000000004</v>
      </c>
    </row>
    <row r="8356" spans="1:26"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t="str">
        <f>_xlfn.XLOOKUP(B8356,Returns!B:B,Returns!A:A,"No",0)</f>
        <v>No</v>
      </c>
      <c r="W8356">
        <f t="shared" si="520"/>
        <v>321</v>
      </c>
      <c r="X8356">
        <f t="shared" si="521"/>
        <v>5</v>
      </c>
      <c r="Y8356">
        <f t="shared" si="522"/>
        <v>96.300000000000011</v>
      </c>
      <c r="Z8356" s="12">
        <f t="shared" si="523"/>
        <v>-46.666666666666657</v>
      </c>
    </row>
    <row r="8357" spans="1:26"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t="str">
        <f>_xlfn.XLOOKUP(B8357,Returns!B:B,Returns!A:A,"No",0)</f>
        <v>No</v>
      </c>
      <c r="W8357">
        <f t="shared" si="520"/>
        <v>16</v>
      </c>
      <c r="X8357">
        <f t="shared" si="521"/>
        <v>5</v>
      </c>
      <c r="Y8357">
        <f t="shared" si="522"/>
        <v>12.8</v>
      </c>
      <c r="Z8357" s="12">
        <f t="shared" si="523"/>
        <v>21.874999999999996</v>
      </c>
    </row>
    <row r="8358" spans="1:26"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t="str">
        <f>_xlfn.XLOOKUP(B8358,Returns!B:B,Returns!A:A,"No",0)</f>
        <v>No</v>
      </c>
      <c r="W8358">
        <f t="shared" si="520"/>
        <v>559.62</v>
      </c>
      <c r="X8358">
        <f t="shared" si="521"/>
        <v>4</v>
      </c>
      <c r="Y8358">
        <f t="shared" si="522"/>
        <v>559.62</v>
      </c>
      <c r="Z8358" s="12">
        <f t="shared" si="523"/>
        <v>7.333333333333333</v>
      </c>
    </row>
    <row r="8359" spans="1:26"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t="str">
        <f>_xlfn.XLOOKUP(B8359,Returns!B:B,Returns!A:A,"No",0)</f>
        <v>No</v>
      </c>
      <c r="W8359">
        <f t="shared" si="520"/>
        <v>609.55999999999995</v>
      </c>
      <c r="X8359">
        <f t="shared" si="521"/>
        <v>7</v>
      </c>
      <c r="Y8359">
        <f t="shared" si="522"/>
        <v>609.55999999999995</v>
      </c>
      <c r="Z8359" s="12">
        <f t="shared" si="523"/>
        <v>4.0000000000000009</v>
      </c>
    </row>
    <row r="8360" spans="1:26"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t="str">
        <f>_xlfn.XLOOKUP(B8360,Returns!B:B,Returns!A:A,"No",0)</f>
        <v>No</v>
      </c>
      <c r="W8360">
        <f t="shared" si="520"/>
        <v>211.16800000000001</v>
      </c>
      <c r="X8360">
        <f t="shared" si="521"/>
        <v>7</v>
      </c>
      <c r="Y8360">
        <f t="shared" si="522"/>
        <v>168.93440000000001</v>
      </c>
      <c r="Z8360" s="12">
        <f t="shared" si="523"/>
        <v>5.4687500000000027</v>
      </c>
    </row>
    <row r="8361" spans="1:26"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t="str">
        <f>_xlfn.XLOOKUP(B8361,Returns!B:B,Returns!A:A,"No",0)</f>
        <v>No</v>
      </c>
      <c r="W8361">
        <f t="shared" si="520"/>
        <v>1304.6399999999999</v>
      </c>
      <c r="X8361">
        <f t="shared" si="521"/>
        <v>7</v>
      </c>
      <c r="Y8361">
        <f t="shared" si="522"/>
        <v>1304.6399999999999</v>
      </c>
      <c r="Z8361" s="12">
        <f t="shared" si="523"/>
        <v>7.0000000000000018</v>
      </c>
    </row>
    <row r="8362" spans="1:26"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t="str">
        <f>_xlfn.XLOOKUP(B8362,Returns!B:B,Returns!A:A,"No",0)</f>
        <v>No</v>
      </c>
      <c r="W8362">
        <f t="shared" si="520"/>
        <v>63.488</v>
      </c>
      <c r="X8362">
        <f t="shared" si="521"/>
        <v>2</v>
      </c>
      <c r="Y8362">
        <f t="shared" si="522"/>
        <v>50.790399999999998</v>
      </c>
      <c r="Z8362" s="12">
        <f t="shared" si="523"/>
        <v>7.8124999999999929</v>
      </c>
    </row>
    <row r="8363" spans="1:26"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t="str">
        <f>_xlfn.XLOOKUP(B8363,Returns!B:B,Returns!A:A,"No",0)</f>
        <v>No</v>
      </c>
      <c r="W8363">
        <f t="shared" si="520"/>
        <v>10.863999999999997</v>
      </c>
      <c r="X8363">
        <f t="shared" si="521"/>
        <v>2</v>
      </c>
      <c r="Y8363">
        <f t="shared" si="522"/>
        <v>2.1727999999999987</v>
      </c>
      <c r="Z8363" s="12">
        <f t="shared" si="523"/>
        <v>-625.00000000000045</v>
      </c>
    </row>
    <row r="8364" spans="1:26"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t="str">
        <f>_xlfn.XLOOKUP(B8364,Returns!B:B,Returns!A:A,"No",0)</f>
        <v>No</v>
      </c>
      <c r="W8364">
        <f t="shared" si="520"/>
        <v>4567.1500000000005</v>
      </c>
      <c r="X8364">
        <f t="shared" si="521"/>
        <v>2</v>
      </c>
      <c r="Y8364">
        <f t="shared" si="522"/>
        <v>3197.0050000000001</v>
      </c>
      <c r="Z8364" s="12">
        <f t="shared" si="523"/>
        <v>-5.3061224489795942</v>
      </c>
    </row>
    <row r="8365" spans="1:26"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t="str">
        <f>_xlfn.XLOOKUP(B8365,Returns!B:B,Returns!A:A,"No",0)</f>
        <v>No</v>
      </c>
      <c r="W8365">
        <f t="shared" si="520"/>
        <v>1116.432</v>
      </c>
      <c r="X8365">
        <f t="shared" si="521"/>
        <v>2</v>
      </c>
      <c r="Y8365">
        <f t="shared" si="522"/>
        <v>893.14560000000006</v>
      </c>
      <c r="Z8365" s="12">
        <f t="shared" si="523"/>
        <v>3.1250000000000009</v>
      </c>
    </row>
    <row r="8366" spans="1:26"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t="str">
        <f>_xlfn.XLOOKUP(B8366,Returns!B:B,Returns!A:A,"No",0)</f>
        <v>No</v>
      </c>
      <c r="W8366">
        <f t="shared" si="520"/>
        <v>1503.9680000000001</v>
      </c>
      <c r="X8366">
        <f t="shared" si="521"/>
        <v>4</v>
      </c>
      <c r="Y8366">
        <f t="shared" si="522"/>
        <v>1203.1744000000001</v>
      </c>
      <c r="Z8366" s="12">
        <f t="shared" si="523"/>
        <v>7.0312499999999893</v>
      </c>
    </row>
    <row r="8367" spans="1:26"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t="str">
        <f>_xlfn.XLOOKUP(B8367,Returns!B:B,Returns!A:A,"No",0)</f>
        <v>No</v>
      </c>
      <c r="W8367">
        <f t="shared" si="520"/>
        <v>2419.0720000000001</v>
      </c>
      <c r="X8367">
        <f t="shared" si="521"/>
        <v>3</v>
      </c>
      <c r="Y8367">
        <f t="shared" si="522"/>
        <v>1935.2576000000001</v>
      </c>
      <c r="Z8367" s="12">
        <f t="shared" si="523"/>
        <v>3.1250000000000013</v>
      </c>
    </row>
    <row r="8368" spans="1:26"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t="str">
        <f>_xlfn.XLOOKUP(B8368,Returns!B:B,Returns!A:A,"No",0)</f>
        <v>Yes</v>
      </c>
      <c r="W8368">
        <f t="shared" si="520"/>
        <v>109.44</v>
      </c>
      <c r="X8368">
        <f t="shared" si="521"/>
        <v>5</v>
      </c>
      <c r="Y8368">
        <f t="shared" si="522"/>
        <v>109.44</v>
      </c>
      <c r="Z8368" s="12">
        <f t="shared" si="523"/>
        <v>6.75</v>
      </c>
    </row>
    <row r="8369" spans="1:26"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t="str">
        <f>_xlfn.XLOOKUP(B8369,Returns!B:B,Returns!A:A,"No",0)</f>
        <v>Yes</v>
      </c>
      <c r="W8369">
        <f t="shared" si="520"/>
        <v>41.12</v>
      </c>
      <c r="X8369">
        <f t="shared" si="521"/>
        <v>5</v>
      </c>
      <c r="Y8369">
        <f t="shared" si="522"/>
        <v>41.12</v>
      </c>
      <c r="Z8369" s="12">
        <f t="shared" si="523"/>
        <v>23.499999999999996</v>
      </c>
    </row>
    <row r="8370" spans="1:26"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t="str">
        <f>_xlfn.XLOOKUP(B8370,Returns!B:B,Returns!A:A,"No",0)</f>
        <v>Yes</v>
      </c>
      <c r="W8370">
        <f t="shared" si="520"/>
        <v>419.60000000000008</v>
      </c>
      <c r="X8370">
        <f t="shared" si="521"/>
        <v>5</v>
      </c>
      <c r="Y8370">
        <f t="shared" si="522"/>
        <v>335.68000000000006</v>
      </c>
      <c r="Z8370" s="12">
        <f t="shared" si="523"/>
        <v>9.3749999999999964</v>
      </c>
    </row>
    <row r="8371" spans="1:26"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t="str">
        <f>_xlfn.XLOOKUP(B8371,Returns!B:B,Returns!A:A,"No",0)</f>
        <v>No</v>
      </c>
      <c r="W8371">
        <f t="shared" si="520"/>
        <v>2708.136</v>
      </c>
      <c r="X8371">
        <f t="shared" si="521"/>
        <v>5</v>
      </c>
      <c r="Y8371">
        <f t="shared" si="522"/>
        <v>2166.5088000000001</v>
      </c>
      <c r="Z8371" s="12">
        <f t="shared" si="523"/>
        <v>1.5625000000000024</v>
      </c>
    </row>
    <row r="8372" spans="1:26"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t="str">
        <f>_xlfn.XLOOKUP(B8372,Returns!B:B,Returns!A:A,"No",0)</f>
        <v>No</v>
      </c>
      <c r="W8372">
        <f t="shared" si="520"/>
        <v>241.33199999999999</v>
      </c>
      <c r="X8372">
        <f t="shared" si="521"/>
        <v>4</v>
      </c>
      <c r="Y8372">
        <f t="shared" si="522"/>
        <v>205.13220000000001</v>
      </c>
      <c r="Z8372" s="12">
        <f t="shared" si="523"/>
        <v>10.38062283737024</v>
      </c>
    </row>
    <row r="8373" spans="1:26"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t="str">
        <f>_xlfn.XLOOKUP(B8373,Returns!B:B,Returns!A:A,"No",0)</f>
        <v>No</v>
      </c>
      <c r="W8373">
        <f t="shared" si="520"/>
        <v>4.9839999999999991</v>
      </c>
      <c r="X8373">
        <f t="shared" si="521"/>
        <v>3</v>
      </c>
      <c r="Y8373">
        <f t="shared" si="522"/>
        <v>0.99679999999999946</v>
      </c>
      <c r="Z8373" s="12">
        <f t="shared" si="523"/>
        <v>-850.00000000000068</v>
      </c>
    </row>
    <row r="8374" spans="1:26"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t="str">
        <f>_xlfn.XLOOKUP(B8374,Returns!B:B,Returns!A:A,"No",0)</f>
        <v>No</v>
      </c>
      <c r="W8374">
        <f t="shared" si="520"/>
        <v>246.78000000000003</v>
      </c>
      <c r="X8374">
        <f t="shared" si="521"/>
        <v>7</v>
      </c>
      <c r="Y8374">
        <f t="shared" si="522"/>
        <v>246.78000000000003</v>
      </c>
      <c r="Z8374" s="12">
        <f t="shared" si="523"/>
        <v>13.666666666666666</v>
      </c>
    </row>
    <row r="8375" spans="1:26"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t="str">
        <f>_xlfn.XLOOKUP(B8375,Returns!B:B,Returns!A:A,"No",0)</f>
        <v>No</v>
      </c>
      <c r="W8375">
        <f t="shared" si="520"/>
        <v>29.74</v>
      </c>
      <c r="X8375">
        <f t="shared" si="521"/>
        <v>3</v>
      </c>
      <c r="Y8375">
        <f t="shared" si="522"/>
        <v>29.74</v>
      </c>
      <c r="Z8375" s="12">
        <f t="shared" si="523"/>
        <v>15.000000000000007</v>
      </c>
    </row>
    <row r="8376" spans="1:26"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t="str">
        <f>_xlfn.XLOOKUP(B8376,Returns!B:B,Returns!A:A,"No",0)</f>
        <v>No</v>
      </c>
      <c r="W8376">
        <f t="shared" si="520"/>
        <v>524.16</v>
      </c>
      <c r="X8376">
        <f t="shared" si="521"/>
        <v>5</v>
      </c>
      <c r="Y8376">
        <f t="shared" si="522"/>
        <v>524.16</v>
      </c>
      <c r="Z8376" s="12">
        <f t="shared" si="523"/>
        <v>4.5000000000000009</v>
      </c>
    </row>
    <row r="8377" spans="1:26"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t="str">
        <f>_xlfn.XLOOKUP(B8377,Returns!B:B,Returns!A:A,"No",0)</f>
        <v>No</v>
      </c>
      <c r="W8377">
        <f t="shared" si="520"/>
        <v>336.96</v>
      </c>
      <c r="X8377">
        <f t="shared" si="521"/>
        <v>5</v>
      </c>
      <c r="Y8377">
        <f t="shared" si="522"/>
        <v>269.56799999999998</v>
      </c>
      <c r="Z8377" s="12">
        <f t="shared" si="523"/>
        <v>6.5104166666666643</v>
      </c>
    </row>
    <row r="8378" spans="1:26"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t="str">
        <f>_xlfn.XLOOKUP(B8378,Returns!B:B,Returns!A:A,"No",0)</f>
        <v>No</v>
      </c>
      <c r="W8378">
        <f t="shared" si="520"/>
        <v>64.384</v>
      </c>
      <c r="X8378">
        <f t="shared" si="521"/>
        <v>6</v>
      </c>
      <c r="Y8378">
        <f t="shared" si="522"/>
        <v>51.507199999999997</v>
      </c>
      <c r="Z8378" s="12">
        <f t="shared" si="523"/>
        <v>15.624999999999996</v>
      </c>
    </row>
    <row r="8379" spans="1:26"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t="str">
        <f>_xlfn.XLOOKUP(B8379,Returns!B:B,Returns!A:A,"No",0)</f>
        <v>No</v>
      </c>
      <c r="W8379">
        <f t="shared" si="520"/>
        <v>64.784000000000006</v>
      </c>
      <c r="X8379">
        <f t="shared" si="521"/>
        <v>6</v>
      </c>
      <c r="Y8379">
        <f t="shared" si="522"/>
        <v>51.827200000000005</v>
      </c>
      <c r="Z8379" s="12">
        <f t="shared" si="523"/>
        <v>-28.124999999999989</v>
      </c>
    </row>
    <row r="8380" spans="1:26"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t="str">
        <f>_xlfn.XLOOKUP(B8380,Returns!B:B,Returns!A:A,"No",0)</f>
        <v>No</v>
      </c>
      <c r="W8380">
        <f t="shared" si="520"/>
        <v>46.656000000000006</v>
      </c>
      <c r="X8380">
        <f t="shared" si="521"/>
        <v>6</v>
      </c>
      <c r="Y8380">
        <f t="shared" si="522"/>
        <v>37.324800000000003</v>
      </c>
      <c r="Z8380" s="12">
        <f t="shared" si="523"/>
        <v>15.104166666666666</v>
      </c>
    </row>
    <row r="8381" spans="1:26"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t="str">
        <f>_xlfn.XLOOKUP(B8381,Returns!B:B,Returns!A:A,"No",0)</f>
        <v>No</v>
      </c>
      <c r="W8381">
        <f t="shared" si="520"/>
        <v>1567.2159999999999</v>
      </c>
      <c r="X8381">
        <f t="shared" si="521"/>
        <v>6</v>
      </c>
      <c r="Y8381">
        <f t="shared" si="522"/>
        <v>1253.7728</v>
      </c>
      <c r="Z8381" s="12">
        <f t="shared" si="523"/>
        <v>5.5803571428571415</v>
      </c>
    </row>
    <row r="8382" spans="1:26"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t="str">
        <f>_xlfn.XLOOKUP(B8382,Returns!B:B,Returns!A:A,"No",0)</f>
        <v>No</v>
      </c>
      <c r="W8382">
        <f t="shared" si="520"/>
        <v>32.688000000000002</v>
      </c>
      <c r="X8382">
        <f t="shared" si="521"/>
        <v>5</v>
      </c>
      <c r="Y8382">
        <f t="shared" si="522"/>
        <v>26.150400000000001</v>
      </c>
      <c r="Z8382" s="12">
        <f t="shared" si="523"/>
        <v>13.020833333333332</v>
      </c>
    </row>
    <row r="8383" spans="1:26"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t="str">
        <f>_xlfn.XLOOKUP(B8383,Returns!B:B,Returns!A:A,"No",0)</f>
        <v>No</v>
      </c>
      <c r="W8383">
        <f t="shared" si="520"/>
        <v>169.56800000000001</v>
      </c>
      <c r="X8383">
        <f t="shared" si="521"/>
        <v>2</v>
      </c>
      <c r="Y8383">
        <f t="shared" si="522"/>
        <v>135.65440000000001</v>
      </c>
      <c r="Z8383" s="12">
        <f t="shared" si="523"/>
        <v>-14.843750000000004</v>
      </c>
    </row>
    <row r="8384" spans="1:26"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t="str">
        <f>_xlfn.XLOOKUP(B8384,Returns!B:B,Returns!A:A,"No",0)</f>
        <v>No</v>
      </c>
      <c r="W8384">
        <f t="shared" si="520"/>
        <v>965.99999999999989</v>
      </c>
      <c r="X8384">
        <f t="shared" si="521"/>
        <v>7</v>
      </c>
      <c r="Y8384">
        <f t="shared" si="522"/>
        <v>676.19999999999993</v>
      </c>
      <c r="Z8384" s="12">
        <f t="shared" si="523"/>
        <v>0</v>
      </c>
    </row>
    <row r="8385" spans="1:26"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t="str">
        <f>_xlfn.XLOOKUP(B8385,Returns!B:B,Returns!A:A,"No",0)</f>
        <v>No</v>
      </c>
      <c r="W8385">
        <f t="shared" si="520"/>
        <v>179.91</v>
      </c>
      <c r="X8385">
        <f t="shared" si="521"/>
        <v>2</v>
      </c>
      <c r="Y8385">
        <f t="shared" si="522"/>
        <v>179.91</v>
      </c>
      <c r="Z8385" s="12">
        <f t="shared" si="523"/>
        <v>8.3333333333333321</v>
      </c>
    </row>
    <row r="8386" spans="1:26"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t="str">
        <f>_xlfn.XLOOKUP(B8386,Returns!B:B,Returns!A:A,"No",0)</f>
        <v>No</v>
      </c>
      <c r="W8386">
        <f t="shared" si="520"/>
        <v>26.72</v>
      </c>
      <c r="X8386">
        <f t="shared" si="521"/>
        <v>2</v>
      </c>
      <c r="Y8386">
        <f t="shared" si="522"/>
        <v>26.72</v>
      </c>
      <c r="Z8386" s="12">
        <f t="shared" si="523"/>
        <v>24</v>
      </c>
    </row>
    <row r="8387" spans="1:26"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t="str">
        <f>_xlfn.XLOOKUP(B8387,Returns!B:B,Returns!A:A,"No",0)</f>
        <v>No</v>
      </c>
      <c r="W8387">
        <f t="shared" ref="W8387:W8450" si="524">R8387*S8387</f>
        <v>35.423999999999999</v>
      </c>
      <c r="X8387">
        <f t="shared" ref="X8387:X8450" si="525">D8387-C8387</f>
        <v>4</v>
      </c>
      <c r="Y8387">
        <f t="shared" ref="Y8387:Y8450" si="526">W8387-(W8387*T8387)</f>
        <v>28.339199999999998</v>
      </c>
      <c r="Z8387" s="12">
        <f t="shared" ref="Z8387:Z8450" si="527">(U8387/Y8387)*100</f>
        <v>14.583333333333332</v>
      </c>
    </row>
    <row r="8388" spans="1:26"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t="str">
        <f>_xlfn.XLOOKUP(B8388,Returns!B:B,Returns!A:A,"No",0)</f>
        <v>No</v>
      </c>
      <c r="W8388">
        <f t="shared" si="524"/>
        <v>16.239999999999998</v>
      </c>
      <c r="X8388">
        <f t="shared" si="525"/>
        <v>6</v>
      </c>
      <c r="Y8388">
        <f t="shared" si="526"/>
        <v>16.239999999999998</v>
      </c>
      <c r="Z8388" s="12">
        <f t="shared" si="527"/>
        <v>15.000000000000002</v>
      </c>
    </row>
    <row r="8389" spans="1:26"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t="str">
        <f>_xlfn.XLOOKUP(B8389,Returns!B:B,Returns!A:A,"No",0)</f>
        <v>No</v>
      </c>
      <c r="W8389">
        <f t="shared" si="524"/>
        <v>387.75</v>
      </c>
      <c r="X8389">
        <f t="shared" si="525"/>
        <v>6</v>
      </c>
      <c r="Y8389">
        <f t="shared" si="526"/>
        <v>387.75</v>
      </c>
      <c r="Z8389" s="12">
        <f t="shared" si="527"/>
        <v>5.6000000000000005</v>
      </c>
    </row>
    <row r="8390" spans="1:26"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t="str">
        <f>_xlfn.XLOOKUP(B8390,Returns!B:B,Returns!A:A,"No",0)</f>
        <v>No</v>
      </c>
      <c r="W8390">
        <f t="shared" si="524"/>
        <v>152.24</v>
      </c>
      <c r="X8390">
        <f t="shared" si="525"/>
        <v>4</v>
      </c>
      <c r="Y8390">
        <f t="shared" si="526"/>
        <v>152.24</v>
      </c>
      <c r="Z8390" s="12">
        <f t="shared" si="527"/>
        <v>14.499999999999996</v>
      </c>
    </row>
    <row r="8391" spans="1:26"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t="str">
        <f>_xlfn.XLOOKUP(B8391,Returns!B:B,Returns!A:A,"No",0)</f>
        <v>No</v>
      </c>
      <c r="W8391">
        <f t="shared" si="524"/>
        <v>103.10400000000001</v>
      </c>
      <c r="X8391">
        <f t="shared" si="525"/>
        <v>3</v>
      </c>
      <c r="Y8391">
        <f t="shared" si="526"/>
        <v>82.483200000000011</v>
      </c>
      <c r="Z8391" s="12">
        <f t="shared" si="527"/>
        <v>7.5520833333333313</v>
      </c>
    </row>
    <row r="8392" spans="1:26"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t="str">
        <f>_xlfn.XLOOKUP(B8392,Returns!B:B,Returns!A:A,"No",0)</f>
        <v>No</v>
      </c>
      <c r="W8392">
        <f t="shared" si="524"/>
        <v>23.52</v>
      </c>
      <c r="X8392">
        <f t="shared" si="525"/>
        <v>2</v>
      </c>
      <c r="Y8392">
        <f t="shared" si="526"/>
        <v>23.52</v>
      </c>
      <c r="Z8392" s="12">
        <f t="shared" si="527"/>
        <v>24.5</v>
      </c>
    </row>
    <row r="8393" spans="1:26"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t="str">
        <f>_xlfn.XLOOKUP(B8393,Returns!B:B,Returns!A:A,"No",0)</f>
        <v>No</v>
      </c>
      <c r="W8393">
        <f t="shared" si="524"/>
        <v>54.92</v>
      </c>
      <c r="X8393">
        <f t="shared" si="525"/>
        <v>7</v>
      </c>
      <c r="Y8393">
        <f t="shared" si="526"/>
        <v>54.92</v>
      </c>
      <c r="Z8393" s="12">
        <f t="shared" si="527"/>
        <v>18</v>
      </c>
    </row>
    <row r="8394" spans="1:26"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t="str">
        <f>_xlfn.XLOOKUP(B8394,Returns!B:B,Returns!A:A,"No",0)</f>
        <v>No</v>
      </c>
      <c r="W8394">
        <f t="shared" si="524"/>
        <v>413.82</v>
      </c>
      <c r="X8394">
        <f t="shared" si="525"/>
        <v>5</v>
      </c>
      <c r="Y8394">
        <f t="shared" si="526"/>
        <v>413.82</v>
      </c>
      <c r="Z8394" s="12">
        <f t="shared" si="527"/>
        <v>8.6666666666666661</v>
      </c>
    </row>
    <row r="8395" spans="1:26"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t="str">
        <f>_xlfn.XLOOKUP(B8395,Returns!B:B,Returns!A:A,"No",0)</f>
        <v>No</v>
      </c>
      <c r="W8395">
        <f t="shared" si="524"/>
        <v>555.75</v>
      </c>
      <c r="X8395">
        <f t="shared" si="525"/>
        <v>5</v>
      </c>
      <c r="Y8395">
        <f t="shared" si="526"/>
        <v>555.75</v>
      </c>
      <c r="Z8395" s="12">
        <f t="shared" si="527"/>
        <v>8.8000000000000007</v>
      </c>
    </row>
    <row r="8396" spans="1:26"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t="str">
        <f>_xlfn.XLOOKUP(B8396,Returns!B:B,Returns!A:A,"No",0)</f>
        <v>No</v>
      </c>
      <c r="W8396">
        <f t="shared" si="524"/>
        <v>2705.85</v>
      </c>
      <c r="X8396">
        <f t="shared" si="525"/>
        <v>5</v>
      </c>
      <c r="Y8396">
        <f t="shared" si="526"/>
        <v>2705.85</v>
      </c>
      <c r="Z8396" s="12">
        <f t="shared" si="527"/>
        <v>10.999999999999998</v>
      </c>
    </row>
    <row r="8397" spans="1:26"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t="str">
        <f>_xlfn.XLOOKUP(B8397,Returns!B:B,Returns!A:A,"No",0)</f>
        <v>No</v>
      </c>
      <c r="W8397">
        <f t="shared" si="524"/>
        <v>1098.0269999999998</v>
      </c>
      <c r="X8397">
        <f t="shared" si="525"/>
        <v>5</v>
      </c>
      <c r="Y8397">
        <f t="shared" si="526"/>
        <v>768.61889999999994</v>
      </c>
      <c r="Z8397" s="12">
        <f t="shared" si="527"/>
        <v>-6.1224489795918373</v>
      </c>
    </row>
    <row r="8398" spans="1:26"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t="str">
        <f>_xlfn.XLOOKUP(B8398,Returns!B:B,Returns!A:A,"No",0)</f>
        <v>No</v>
      </c>
      <c r="W8398">
        <f t="shared" si="524"/>
        <v>2174.8159999999998</v>
      </c>
      <c r="X8398">
        <f t="shared" si="525"/>
        <v>0</v>
      </c>
      <c r="Y8398">
        <f t="shared" si="526"/>
        <v>1739.8527999999999</v>
      </c>
      <c r="Z8398" s="12">
        <f t="shared" si="527"/>
        <v>6.2499999999999991</v>
      </c>
    </row>
    <row r="8399" spans="1:26"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t="str">
        <f>_xlfn.XLOOKUP(B8399,Returns!B:B,Returns!A:A,"No",0)</f>
        <v>No</v>
      </c>
      <c r="W8399">
        <f t="shared" si="524"/>
        <v>38.399999999999991</v>
      </c>
      <c r="X8399">
        <f t="shared" si="525"/>
        <v>1</v>
      </c>
      <c r="Y8399">
        <f t="shared" si="526"/>
        <v>7.6799999999999962</v>
      </c>
      <c r="Z8399" s="12">
        <f t="shared" si="527"/>
        <v>-150.00000000000006</v>
      </c>
    </row>
    <row r="8400" spans="1:26"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t="str">
        <f>_xlfn.XLOOKUP(B8400,Returns!B:B,Returns!A:A,"No",0)</f>
        <v>No</v>
      </c>
      <c r="W8400">
        <f t="shared" si="524"/>
        <v>310.74399999999997</v>
      </c>
      <c r="X8400">
        <f t="shared" si="525"/>
        <v>5</v>
      </c>
      <c r="Y8400">
        <f t="shared" si="526"/>
        <v>217.52079999999998</v>
      </c>
      <c r="Z8400" s="12">
        <f t="shared" si="527"/>
        <v>-16.326530612244898</v>
      </c>
    </row>
    <row r="8401" spans="1:26"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t="str">
        <f>_xlfn.XLOOKUP(B8401,Returns!B:B,Returns!A:A,"No",0)</f>
        <v>No</v>
      </c>
      <c r="W8401">
        <f t="shared" si="524"/>
        <v>10.744</v>
      </c>
      <c r="X8401">
        <f t="shared" si="525"/>
        <v>5</v>
      </c>
      <c r="Y8401">
        <f t="shared" si="526"/>
        <v>8.5952000000000002</v>
      </c>
      <c r="Z8401" s="12">
        <f t="shared" si="527"/>
        <v>9.3749999999999964</v>
      </c>
    </row>
    <row r="8402" spans="1:26"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t="str">
        <f>_xlfn.XLOOKUP(B8402,Returns!B:B,Returns!A:A,"No",0)</f>
        <v>Yes</v>
      </c>
      <c r="W8402">
        <f t="shared" si="524"/>
        <v>1162.0000000000002</v>
      </c>
      <c r="X8402">
        <f t="shared" si="525"/>
        <v>4</v>
      </c>
      <c r="Y8402">
        <f t="shared" si="526"/>
        <v>929.60000000000014</v>
      </c>
      <c r="Z8402" s="12">
        <f t="shared" si="527"/>
        <v>8.4374999999999982</v>
      </c>
    </row>
    <row r="8403" spans="1:26"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t="str">
        <f>_xlfn.XLOOKUP(B8403,Returns!B:B,Returns!A:A,"No",0)</f>
        <v>Yes</v>
      </c>
      <c r="W8403">
        <f t="shared" si="524"/>
        <v>493.93799999999999</v>
      </c>
      <c r="X8403">
        <f t="shared" si="525"/>
        <v>4</v>
      </c>
      <c r="Y8403">
        <f t="shared" si="526"/>
        <v>444.54419999999999</v>
      </c>
      <c r="Z8403" s="12">
        <f t="shared" si="527"/>
        <v>2.8806584362139906</v>
      </c>
    </row>
    <row r="8404" spans="1:26"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t="str">
        <f>_xlfn.XLOOKUP(B8404,Returns!B:B,Returns!A:A,"No",0)</f>
        <v>Yes</v>
      </c>
      <c r="W8404">
        <f t="shared" si="524"/>
        <v>45.36</v>
      </c>
      <c r="X8404">
        <f t="shared" si="525"/>
        <v>4</v>
      </c>
      <c r="Y8404">
        <f t="shared" si="526"/>
        <v>45.36</v>
      </c>
      <c r="Z8404" s="12">
        <f t="shared" si="527"/>
        <v>24.5</v>
      </c>
    </row>
    <row r="8405" spans="1:26"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t="str">
        <f>_xlfn.XLOOKUP(B8405,Returns!B:B,Returns!A:A,"No",0)</f>
        <v>No</v>
      </c>
      <c r="W8405">
        <f t="shared" si="524"/>
        <v>422.08</v>
      </c>
      <c r="X8405">
        <f t="shared" si="525"/>
        <v>6</v>
      </c>
      <c r="Y8405">
        <f t="shared" si="526"/>
        <v>422.08</v>
      </c>
      <c r="Z8405" s="12">
        <f t="shared" si="527"/>
        <v>11.5</v>
      </c>
    </row>
    <row r="8406" spans="1:26"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t="str">
        <f>_xlfn.XLOOKUP(B8406,Returns!B:B,Returns!A:A,"No",0)</f>
        <v>No</v>
      </c>
      <c r="W8406">
        <f t="shared" si="524"/>
        <v>335.68</v>
      </c>
      <c r="X8406">
        <f t="shared" si="525"/>
        <v>4</v>
      </c>
      <c r="Y8406">
        <f t="shared" si="526"/>
        <v>335.68</v>
      </c>
      <c r="Z8406" s="12">
        <f t="shared" si="527"/>
        <v>1.7499999999999984</v>
      </c>
    </row>
    <row r="8407" spans="1:26"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t="str">
        <f>_xlfn.XLOOKUP(B8407,Returns!B:B,Returns!A:A,"No",0)</f>
        <v>No</v>
      </c>
      <c r="W8407">
        <f t="shared" si="524"/>
        <v>709.5</v>
      </c>
      <c r="X8407">
        <f t="shared" si="525"/>
        <v>4</v>
      </c>
      <c r="Y8407">
        <f t="shared" si="526"/>
        <v>709.5</v>
      </c>
      <c r="Z8407" s="12">
        <f t="shared" si="527"/>
        <v>8.2000000000000011</v>
      </c>
    </row>
    <row r="8408" spans="1:26"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t="str">
        <f>_xlfn.XLOOKUP(B8408,Returns!B:B,Returns!A:A,"No",0)</f>
        <v>No</v>
      </c>
      <c r="W8408">
        <f t="shared" si="524"/>
        <v>79.959999999999994</v>
      </c>
      <c r="X8408">
        <f t="shared" si="525"/>
        <v>4</v>
      </c>
      <c r="Y8408">
        <f t="shared" si="526"/>
        <v>79.959999999999994</v>
      </c>
      <c r="Z8408" s="12">
        <f t="shared" si="527"/>
        <v>11.5</v>
      </c>
    </row>
    <row r="8409" spans="1:26"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t="str">
        <f>_xlfn.XLOOKUP(B8409,Returns!B:B,Returns!A:A,"No",0)</f>
        <v>No</v>
      </c>
      <c r="W8409">
        <f t="shared" si="524"/>
        <v>202.37</v>
      </c>
      <c r="X8409">
        <f t="shared" si="525"/>
        <v>4</v>
      </c>
      <c r="Y8409">
        <f t="shared" si="526"/>
        <v>202.37</v>
      </c>
      <c r="Z8409" s="12">
        <f t="shared" si="527"/>
        <v>4.2857142857142847</v>
      </c>
    </row>
    <row r="8410" spans="1:26"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t="str">
        <f>_xlfn.XLOOKUP(B8410,Returns!B:B,Returns!A:A,"No",0)</f>
        <v>No</v>
      </c>
      <c r="W8410">
        <f t="shared" si="524"/>
        <v>874.75000000000011</v>
      </c>
      <c r="X8410">
        <f t="shared" si="525"/>
        <v>4</v>
      </c>
      <c r="Y8410">
        <f t="shared" si="526"/>
        <v>874.75000000000011</v>
      </c>
      <c r="Z8410" s="12">
        <f t="shared" si="527"/>
        <v>5.2</v>
      </c>
    </row>
    <row r="8411" spans="1:26"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t="str">
        <f>_xlfn.XLOOKUP(B8411,Returns!B:B,Returns!A:A,"No",0)</f>
        <v>No</v>
      </c>
      <c r="W8411">
        <f t="shared" si="524"/>
        <v>442.11200000000002</v>
      </c>
      <c r="X8411">
        <f t="shared" si="525"/>
        <v>6</v>
      </c>
      <c r="Y8411">
        <f t="shared" si="526"/>
        <v>353.68960000000004</v>
      </c>
      <c r="Z8411" s="12">
        <f t="shared" si="527"/>
        <v>10.937499999999996</v>
      </c>
    </row>
    <row r="8412" spans="1:26"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t="str">
        <f>_xlfn.XLOOKUP(B8412,Returns!B:B,Returns!A:A,"No",0)</f>
        <v>No</v>
      </c>
      <c r="W8412">
        <f t="shared" si="524"/>
        <v>2520.096</v>
      </c>
      <c r="X8412">
        <f t="shared" si="525"/>
        <v>0</v>
      </c>
      <c r="Y8412">
        <f t="shared" si="526"/>
        <v>1512.0576000000001</v>
      </c>
      <c r="Z8412" s="12">
        <f t="shared" si="527"/>
        <v>-13.19444444444445</v>
      </c>
    </row>
    <row r="8413" spans="1:26"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t="str">
        <f>_xlfn.XLOOKUP(B8413,Returns!B:B,Returns!A:A,"No",0)</f>
        <v>No</v>
      </c>
      <c r="W8413">
        <f t="shared" si="524"/>
        <v>195.01999999999998</v>
      </c>
      <c r="X8413">
        <f t="shared" si="525"/>
        <v>3</v>
      </c>
      <c r="Y8413">
        <f t="shared" si="526"/>
        <v>195.01999999999998</v>
      </c>
      <c r="Z8413" s="12">
        <f t="shared" si="527"/>
        <v>4.7142857142857135</v>
      </c>
    </row>
    <row r="8414" spans="1:26"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t="str">
        <f>_xlfn.XLOOKUP(B8414,Returns!B:B,Returns!A:A,"No",0)</f>
        <v>No</v>
      </c>
      <c r="W8414">
        <f t="shared" si="524"/>
        <v>3733.6320000000001</v>
      </c>
      <c r="X8414">
        <f t="shared" si="525"/>
        <v>4</v>
      </c>
      <c r="Y8414">
        <f t="shared" si="526"/>
        <v>2613.5424000000003</v>
      </c>
      <c r="Z8414" s="12">
        <f t="shared" si="527"/>
        <v>-6.6326530612244889</v>
      </c>
    </row>
    <row r="8415" spans="1:26"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t="str">
        <f>_xlfn.XLOOKUP(B8415,Returns!B:B,Returns!A:A,"No",0)</f>
        <v>No</v>
      </c>
      <c r="W8415">
        <f t="shared" si="524"/>
        <v>518.40000000000009</v>
      </c>
      <c r="X8415">
        <f t="shared" si="525"/>
        <v>4</v>
      </c>
      <c r="Y8415">
        <f t="shared" si="526"/>
        <v>414.72000000000008</v>
      </c>
      <c r="Z8415" s="12">
        <f t="shared" si="527"/>
        <v>4.3749999999999991</v>
      </c>
    </row>
    <row r="8416" spans="1:26"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t="str">
        <f>_xlfn.XLOOKUP(B8416,Returns!B:B,Returns!A:A,"No",0)</f>
        <v>No</v>
      </c>
      <c r="W8416">
        <f t="shared" si="524"/>
        <v>496.80000000000007</v>
      </c>
      <c r="X8416">
        <f t="shared" si="525"/>
        <v>4</v>
      </c>
      <c r="Y8416">
        <f t="shared" si="526"/>
        <v>397.44000000000005</v>
      </c>
      <c r="Z8416" s="12">
        <f t="shared" si="527"/>
        <v>-1.5625000000000036</v>
      </c>
    </row>
    <row r="8417" spans="1:26"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t="str">
        <f>_xlfn.XLOOKUP(B8417,Returns!B:B,Returns!A:A,"No",0)</f>
        <v>No</v>
      </c>
      <c r="W8417">
        <f t="shared" si="524"/>
        <v>318.95999999999998</v>
      </c>
      <c r="X8417">
        <f t="shared" si="525"/>
        <v>6</v>
      </c>
      <c r="Y8417">
        <f t="shared" si="526"/>
        <v>318.95999999999998</v>
      </c>
      <c r="Z8417" s="12">
        <f t="shared" si="527"/>
        <v>15.666666666666664</v>
      </c>
    </row>
    <row r="8418" spans="1:26"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t="str">
        <f>_xlfn.XLOOKUP(B8418,Returns!B:B,Returns!A:A,"No",0)</f>
        <v>No</v>
      </c>
      <c r="W8418">
        <f t="shared" si="524"/>
        <v>739.59999999999991</v>
      </c>
      <c r="X8418">
        <f t="shared" si="525"/>
        <v>2</v>
      </c>
      <c r="Y8418">
        <f t="shared" si="526"/>
        <v>591.67999999999995</v>
      </c>
      <c r="Z8418" s="12">
        <f t="shared" si="527"/>
        <v>7.8124999999999982</v>
      </c>
    </row>
    <row r="8419" spans="1:26"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t="str">
        <f>_xlfn.XLOOKUP(B8419,Returns!B:B,Returns!A:A,"No",0)</f>
        <v>No</v>
      </c>
      <c r="W8419">
        <f t="shared" si="524"/>
        <v>312.84000000000003</v>
      </c>
      <c r="X8419">
        <f t="shared" si="525"/>
        <v>2</v>
      </c>
      <c r="Y8419">
        <f t="shared" si="526"/>
        <v>312.84000000000003</v>
      </c>
      <c r="Z8419" s="12">
        <f t="shared" si="527"/>
        <v>8.3333333333333304</v>
      </c>
    </row>
    <row r="8420" spans="1:26"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t="str">
        <f>_xlfn.XLOOKUP(B8420,Returns!B:B,Returns!A:A,"No",0)</f>
        <v>No</v>
      </c>
      <c r="W8420">
        <f t="shared" si="524"/>
        <v>286.85000000000002</v>
      </c>
      <c r="X8420">
        <f t="shared" si="525"/>
        <v>2</v>
      </c>
      <c r="Y8420">
        <f t="shared" si="526"/>
        <v>286.85000000000002</v>
      </c>
      <c r="Z8420" s="12">
        <f t="shared" si="527"/>
        <v>21.999999999999996</v>
      </c>
    </row>
    <row r="8421" spans="1:26"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t="str">
        <f>_xlfn.XLOOKUP(B8421,Returns!B:B,Returns!A:A,"No",0)</f>
        <v>No</v>
      </c>
      <c r="W8421">
        <f t="shared" si="524"/>
        <v>267.83999999999997</v>
      </c>
      <c r="X8421">
        <f t="shared" si="525"/>
        <v>2</v>
      </c>
      <c r="Y8421">
        <f t="shared" si="526"/>
        <v>267.83999999999997</v>
      </c>
      <c r="Z8421" s="12">
        <f t="shared" si="527"/>
        <v>0.99999999999999878</v>
      </c>
    </row>
    <row r="8422" spans="1:26"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t="str">
        <f>_xlfn.XLOOKUP(B8422,Returns!B:B,Returns!A:A,"No",0)</f>
        <v>No</v>
      </c>
      <c r="W8422">
        <f t="shared" si="524"/>
        <v>399.96</v>
      </c>
      <c r="X8422">
        <f t="shared" si="525"/>
        <v>2</v>
      </c>
      <c r="Y8422">
        <f t="shared" si="526"/>
        <v>399.96</v>
      </c>
      <c r="Z8422" s="12">
        <f t="shared" si="527"/>
        <v>22.000000000000004</v>
      </c>
    </row>
    <row r="8423" spans="1:26"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t="str">
        <f>_xlfn.XLOOKUP(B8423,Returns!B:B,Returns!A:A,"No",0)</f>
        <v>No</v>
      </c>
      <c r="W8423">
        <f t="shared" si="524"/>
        <v>135</v>
      </c>
      <c r="X8423">
        <f t="shared" si="525"/>
        <v>4</v>
      </c>
      <c r="Y8423">
        <f t="shared" si="526"/>
        <v>135</v>
      </c>
      <c r="Z8423" s="12">
        <f t="shared" si="527"/>
        <v>3.6666666666666674</v>
      </c>
    </row>
    <row r="8424" spans="1:26"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t="str">
        <f>_xlfn.XLOOKUP(B8424,Returns!B:B,Returns!A:A,"No",0)</f>
        <v>No</v>
      </c>
      <c r="W8424">
        <f t="shared" si="524"/>
        <v>89.5</v>
      </c>
      <c r="X8424">
        <f t="shared" si="525"/>
        <v>4</v>
      </c>
      <c r="Y8424">
        <f t="shared" si="526"/>
        <v>89.5</v>
      </c>
      <c r="Z8424" s="12">
        <f t="shared" si="527"/>
        <v>9.8000000000000007</v>
      </c>
    </row>
    <row r="8425" spans="1:26"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t="str">
        <f>_xlfn.XLOOKUP(B8425,Returns!B:B,Returns!A:A,"No",0)</f>
        <v>No</v>
      </c>
      <c r="W8425">
        <f t="shared" si="524"/>
        <v>80.959999999999994</v>
      </c>
      <c r="X8425">
        <f t="shared" si="525"/>
        <v>4</v>
      </c>
      <c r="Y8425">
        <f t="shared" si="526"/>
        <v>80.959999999999994</v>
      </c>
      <c r="Z8425" s="12">
        <f t="shared" si="527"/>
        <v>21.500000000000004</v>
      </c>
    </row>
    <row r="8426" spans="1:26"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t="str">
        <f>_xlfn.XLOOKUP(B8426,Returns!B:B,Returns!A:A,"No",0)</f>
        <v>No</v>
      </c>
      <c r="W8426">
        <f t="shared" si="524"/>
        <v>10774.5</v>
      </c>
      <c r="X8426">
        <f t="shared" si="525"/>
        <v>4</v>
      </c>
      <c r="Y8426">
        <f t="shared" si="526"/>
        <v>10774.5</v>
      </c>
      <c r="Z8426" s="12">
        <f t="shared" si="527"/>
        <v>1.1999999999999988</v>
      </c>
    </row>
    <row r="8427" spans="1:26"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t="str">
        <f>_xlfn.XLOOKUP(B8427,Returns!B:B,Returns!A:A,"No",0)</f>
        <v>No</v>
      </c>
      <c r="W8427">
        <f t="shared" si="524"/>
        <v>147.45600000000002</v>
      </c>
      <c r="X8427">
        <f t="shared" si="525"/>
        <v>2</v>
      </c>
      <c r="Y8427">
        <f t="shared" si="526"/>
        <v>44.236800000000017</v>
      </c>
      <c r="Z8427" s="12">
        <f t="shared" si="527"/>
        <v>-27.777777777777761</v>
      </c>
    </row>
    <row r="8428" spans="1:26"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t="str">
        <f>_xlfn.XLOOKUP(B8428,Returns!B:B,Returns!A:A,"No",0)</f>
        <v>No</v>
      </c>
      <c r="W8428">
        <f t="shared" si="524"/>
        <v>21.888000000000002</v>
      </c>
      <c r="X8428">
        <f t="shared" si="525"/>
        <v>5</v>
      </c>
      <c r="Y8428">
        <f t="shared" si="526"/>
        <v>17.510400000000001</v>
      </c>
      <c r="Z8428" s="12">
        <f t="shared" si="527"/>
        <v>5.4687499999999982</v>
      </c>
    </row>
    <row r="8429" spans="1:26"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t="str">
        <f>_xlfn.XLOOKUP(B8429,Returns!B:B,Returns!A:A,"No",0)</f>
        <v>No</v>
      </c>
      <c r="W8429">
        <f t="shared" si="524"/>
        <v>8.7200000000000006</v>
      </c>
      <c r="X8429">
        <f t="shared" si="525"/>
        <v>2</v>
      </c>
      <c r="Y8429">
        <f t="shared" si="526"/>
        <v>8.7200000000000006</v>
      </c>
      <c r="Z8429" s="12">
        <f t="shared" si="527"/>
        <v>1.9999999999999933</v>
      </c>
    </row>
    <row r="8430" spans="1:26"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t="str">
        <f>_xlfn.XLOOKUP(B8430,Returns!B:B,Returns!A:A,"No",0)</f>
        <v>No</v>
      </c>
      <c r="W8430">
        <f t="shared" si="524"/>
        <v>374.11200000000002</v>
      </c>
      <c r="X8430">
        <f t="shared" si="525"/>
        <v>4</v>
      </c>
      <c r="Y8430">
        <f t="shared" si="526"/>
        <v>299.28960000000001</v>
      </c>
      <c r="Z8430" s="12">
        <f t="shared" si="527"/>
        <v>-3.6458333333333357</v>
      </c>
    </row>
    <row r="8431" spans="1:26"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t="str">
        <f>_xlfn.XLOOKUP(B8431,Returns!B:B,Returns!A:A,"No",0)</f>
        <v>No</v>
      </c>
      <c r="W8431">
        <f t="shared" si="524"/>
        <v>1519.6000000000001</v>
      </c>
      <c r="X8431">
        <f t="shared" si="525"/>
        <v>2</v>
      </c>
      <c r="Y8431">
        <f t="shared" si="526"/>
        <v>1215.68</v>
      </c>
      <c r="Z8431" s="12">
        <f t="shared" si="527"/>
        <v>-2.5000000000000018</v>
      </c>
    </row>
    <row r="8432" spans="1:26"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t="str">
        <f>_xlfn.XLOOKUP(B8432,Returns!B:B,Returns!A:A,"No",0)</f>
        <v>No</v>
      </c>
      <c r="W8432">
        <f t="shared" si="524"/>
        <v>258.60000000000002</v>
      </c>
      <c r="X8432">
        <f t="shared" si="525"/>
        <v>6</v>
      </c>
      <c r="Y8432">
        <f t="shared" si="526"/>
        <v>258.60000000000002</v>
      </c>
      <c r="Z8432" s="12">
        <f t="shared" si="527"/>
        <v>2.4999999999999956</v>
      </c>
    </row>
    <row r="8433" spans="1:26"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t="str">
        <f>_xlfn.XLOOKUP(B8433,Returns!B:B,Returns!A:A,"No",0)</f>
        <v>No</v>
      </c>
      <c r="W8433">
        <f t="shared" si="524"/>
        <v>2742.0000000000005</v>
      </c>
      <c r="X8433">
        <f t="shared" si="525"/>
        <v>5</v>
      </c>
      <c r="Y8433">
        <f t="shared" si="526"/>
        <v>2742.0000000000005</v>
      </c>
      <c r="Z8433" s="12">
        <f t="shared" si="527"/>
        <v>4.0999999999999996</v>
      </c>
    </row>
    <row r="8434" spans="1:26"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t="str">
        <f>_xlfn.XLOOKUP(B8434,Returns!B:B,Returns!A:A,"No",0)</f>
        <v>No</v>
      </c>
      <c r="W8434">
        <f t="shared" si="524"/>
        <v>24.192</v>
      </c>
      <c r="X8434">
        <f t="shared" si="525"/>
        <v>4</v>
      </c>
      <c r="Y8434">
        <f t="shared" si="526"/>
        <v>19.3536</v>
      </c>
      <c r="Z8434" s="12">
        <f t="shared" si="527"/>
        <v>-7.0312499999999982</v>
      </c>
    </row>
    <row r="8435" spans="1:26"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t="str">
        <f>_xlfn.XLOOKUP(B8435,Returns!B:B,Returns!A:A,"No",0)</f>
        <v>No</v>
      </c>
      <c r="W8435">
        <f t="shared" si="524"/>
        <v>13.696000000000002</v>
      </c>
      <c r="X8435">
        <f t="shared" si="525"/>
        <v>4</v>
      </c>
      <c r="Y8435">
        <f t="shared" si="526"/>
        <v>10.956800000000001</v>
      </c>
      <c r="Z8435" s="12">
        <f t="shared" si="527"/>
        <v>19.531249999999993</v>
      </c>
    </row>
    <row r="8436" spans="1:26"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t="str">
        <f>_xlfn.XLOOKUP(B8436,Returns!B:B,Returns!A:A,"No",0)</f>
        <v>No</v>
      </c>
      <c r="W8436">
        <f t="shared" si="524"/>
        <v>49.800000000000004</v>
      </c>
      <c r="X8436">
        <f t="shared" si="525"/>
        <v>4</v>
      </c>
      <c r="Y8436">
        <f t="shared" si="526"/>
        <v>19.920000000000002</v>
      </c>
      <c r="Z8436" s="12">
        <f t="shared" si="527"/>
        <v>-33.75</v>
      </c>
    </row>
    <row r="8437" spans="1:26"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t="str">
        <f>_xlfn.XLOOKUP(B8437,Returns!B:B,Returns!A:A,"No",0)</f>
        <v>No</v>
      </c>
      <c r="W8437">
        <f t="shared" si="524"/>
        <v>17.103999999999996</v>
      </c>
      <c r="X8437">
        <f t="shared" si="525"/>
        <v>4</v>
      </c>
      <c r="Y8437">
        <f t="shared" si="526"/>
        <v>3.4207999999999981</v>
      </c>
      <c r="Z8437" s="12">
        <f t="shared" si="527"/>
        <v>-400.00000000000017</v>
      </c>
    </row>
    <row r="8438" spans="1:26"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t="str">
        <f>_xlfn.XLOOKUP(B8438,Returns!B:B,Returns!A:A,"No",0)</f>
        <v>No</v>
      </c>
      <c r="W8438">
        <f t="shared" si="524"/>
        <v>501.42400000000004</v>
      </c>
      <c r="X8438">
        <f t="shared" si="525"/>
        <v>6</v>
      </c>
      <c r="Y8438">
        <f t="shared" si="526"/>
        <v>401.13920000000002</v>
      </c>
      <c r="Z8438" s="12">
        <f t="shared" si="527"/>
        <v>4.1193181818181808</v>
      </c>
    </row>
    <row r="8439" spans="1:26"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t="str">
        <f>_xlfn.XLOOKUP(B8439,Returns!B:B,Returns!A:A,"No",0)</f>
        <v>No</v>
      </c>
      <c r="W8439">
        <f t="shared" si="524"/>
        <v>50.975999999999999</v>
      </c>
      <c r="X8439">
        <f t="shared" si="525"/>
        <v>6</v>
      </c>
      <c r="Y8439">
        <f t="shared" si="526"/>
        <v>40.780799999999999</v>
      </c>
      <c r="Z8439" s="12">
        <f t="shared" si="527"/>
        <v>10.9375</v>
      </c>
    </row>
    <row r="8440" spans="1:26"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t="str">
        <f>_xlfn.XLOOKUP(B8440,Returns!B:B,Returns!A:A,"No",0)</f>
        <v>Yes</v>
      </c>
      <c r="W8440">
        <f t="shared" si="524"/>
        <v>547.84</v>
      </c>
      <c r="X8440">
        <f t="shared" si="525"/>
        <v>4</v>
      </c>
      <c r="Y8440">
        <f t="shared" si="526"/>
        <v>438.27200000000005</v>
      </c>
      <c r="Z8440" s="12">
        <f t="shared" si="527"/>
        <v>11.718749999999996</v>
      </c>
    </row>
    <row r="8441" spans="1:26"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t="str">
        <f>_xlfn.XLOOKUP(B8441,Returns!B:B,Returns!A:A,"No",0)</f>
        <v>No</v>
      </c>
      <c r="W8441">
        <f t="shared" si="524"/>
        <v>99.232000000000014</v>
      </c>
      <c r="X8441">
        <f t="shared" si="525"/>
        <v>3</v>
      </c>
      <c r="Y8441">
        <f t="shared" si="526"/>
        <v>79.385600000000011</v>
      </c>
      <c r="Z8441" s="12">
        <f t="shared" si="527"/>
        <v>6.2499999999999982</v>
      </c>
    </row>
    <row r="8442" spans="1:26"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t="str">
        <f>_xlfn.XLOOKUP(B8442,Returns!B:B,Returns!A:A,"No",0)</f>
        <v>No</v>
      </c>
      <c r="W8442">
        <f t="shared" si="524"/>
        <v>31.752000000000002</v>
      </c>
      <c r="X8442">
        <f t="shared" si="525"/>
        <v>4</v>
      </c>
      <c r="Y8442">
        <f t="shared" si="526"/>
        <v>25.401600000000002</v>
      </c>
      <c r="Z8442" s="12">
        <f t="shared" si="527"/>
        <v>13.541666666666663</v>
      </c>
    </row>
    <row r="8443" spans="1:26"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t="str">
        <f>_xlfn.XLOOKUP(B8443,Returns!B:B,Returns!A:A,"No",0)</f>
        <v>No</v>
      </c>
      <c r="W8443">
        <f t="shared" si="524"/>
        <v>337.66399999999999</v>
      </c>
      <c r="X8443">
        <f t="shared" si="525"/>
        <v>4</v>
      </c>
      <c r="Y8443">
        <f t="shared" si="526"/>
        <v>270.13119999999998</v>
      </c>
      <c r="Z8443" s="12">
        <f t="shared" si="527"/>
        <v>10.156249999999998</v>
      </c>
    </row>
    <row r="8444" spans="1:26"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t="str">
        <f>_xlfn.XLOOKUP(B8444,Returns!B:B,Returns!A:A,"No",0)</f>
        <v>No</v>
      </c>
      <c r="W8444">
        <f t="shared" si="524"/>
        <v>863.88</v>
      </c>
      <c r="X8444">
        <f t="shared" si="525"/>
        <v>4</v>
      </c>
      <c r="Y8444">
        <f t="shared" si="526"/>
        <v>518.32799999999997</v>
      </c>
      <c r="Z8444" s="12">
        <f t="shared" si="527"/>
        <v>-13.888888888888893</v>
      </c>
    </row>
    <row r="8445" spans="1:26"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t="str">
        <f>_xlfn.XLOOKUP(B8445,Returns!B:B,Returns!A:A,"No",0)</f>
        <v>No</v>
      </c>
      <c r="W8445">
        <f t="shared" si="524"/>
        <v>2.0430000000000001</v>
      </c>
      <c r="X8445">
        <f t="shared" si="525"/>
        <v>4</v>
      </c>
      <c r="Y8445">
        <f t="shared" si="526"/>
        <v>0.61290000000000022</v>
      </c>
      <c r="Z8445" s="12">
        <f t="shared" si="527"/>
        <v>-244.44444444444434</v>
      </c>
    </row>
    <row r="8446" spans="1:26"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t="str">
        <f>_xlfn.XLOOKUP(B8446,Returns!B:B,Returns!A:A,"No",0)</f>
        <v>No</v>
      </c>
      <c r="W8446">
        <f t="shared" si="524"/>
        <v>204.714</v>
      </c>
      <c r="X8446">
        <f t="shared" si="525"/>
        <v>4</v>
      </c>
      <c r="Y8446">
        <f t="shared" si="526"/>
        <v>122.82839999999999</v>
      </c>
      <c r="Z8446" s="12">
        <f t="shared" si="527"/>
        <v>-10.185185185185192</v>
      </c>
    </row>
    <row r="8447" spans="1:26"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t="str">
        <f>_xlfn.XLOOKUP(B8447,Returns!B:B,Returns!A:A,"No",0)</f>
        <v>No</v>
      </c>
      <c r="W8447">
        <f t="shared" si="524"/>
        <v>962.976</v>
      </c>
      <c r="X8447">
        <f t="shared" si="525"/>
        <v>1</v>
      </c>
      <c r="Y8447">
        <f t="shared" si="526"/>
        <v>674.08320000000003</v>
      </c>
      <c r="Z8447" s="12">
        <f t="shared" si="527"/>
        <v>-2.0408163265306096</v>
      </c>
    </row>
    <row r="8448" spans="1:26"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t="str">
        <f>_xlfn.XLOOKUP(B8448,Returns!B:B,Returns!A:A,"No",0)</f>
        <v>No</v>
      </c>
      <c r="W8448">
        <f t="shared" si="524"/>
        <v>140</v>
      </c>
      <c r="X8448">
        <f t="shared" si="525"/>
        <v>1</v>
      </c>
      <c r="Y8448">
        <f t="shared" si="526"/>
        <v>140</v>
      </c>
      <c r="Z8448" s="12">
        <f t="shared" si="527"/>
        <v>10.500000000000002</v>
      </c>
    </row>
    <row r="8449" spans="1:26"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t="str">
        <f>_xlfn.XLOOKUP(B8449,Returns!B:B,Returns!A:A,"No",0)</f>
        <v>No</v>
      </c>
      <c r="W8449">
        <f t="shared" si="524"/>
        <v>421.36</v>
      </c>
      <c r="X8449">
        <f t="shared" si="525"/>
        <v>1</v>
      </c>
      <c r="Y8449">
        <f t="shared" si="526"/>
        <v>421.36</v>
      </c>
      <c r="Z8449" s="12">
        <f t="shared" si="527"/>
        <v>11.999999999999998</v>
      </c>
    </row>
    <row r="8450" spans="1:26"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t="str">
        <f>_xlfn.XLOOKUP(B8450,Returns!B:B,Returns!A:A,"No",0)</f>
        <v>No</v>
      </c>
      <c r="W8450">
        <f t="shared" si="524"/>
        <v>1913.6879999999999</v>
      </c>
      <c r="X8450">
        <f t="shared" si="525"/>
        <v>1</v>
      </c>
      <c r="Y8450">
        <f t="shared" si="526"/>
        <v>1339.5816</v>
      </c>
      <c r="Z8450" s="12">
        <f t="shared" si="527"/>
        <v>-9.5238095238095202</v>
      </c>
    </row>
    <row r="8451" spans="1:26"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t="str">
        <f>_xlfn.XLOOKUP(B8451,Returns!B:B,Returns!A:A,"No",0)</f>
        <v>No</v>
      </c>
      <c r="W8451">
        <f t="shared" ref="W8451:W8514" si="528">R8451*S8451</f>
        <v>347.52</v>
      </c>
      <c r="X8451">
        <f t="shared" ref="X8451:X8514" si="529">D8451-C8451</f>
        <v>1</v>
      </c>
      <c r="Y8451">
        <f t="shared" ref="Y8451:Y8514" si="530">W8451-(W8451*T8451)</f>
        <v>347.52</v>
      </c>
      <c r="Z8451" s="12">
        <f t="shared" ref="Z8451:Z8514" si="531">(U8451/Y8451)*100</f>
        <v>6.125</v>
      </c>
    </row>
    <row r="8452" spans="1:26"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t="str">
        <f>_xlfn.XLOOKUP(B8452,Returns!B:B,Returns!A:A,"No",0)</f>
        <v>No</v>
      </c>
      <c r="W8452">
        <f t="shared" si="528"/>
        <v>2.2200000000000002</v>
      </c>
      <c r="X8452">
        <f t="shared" si="529"/>
        <v>1</v>
      </c>
      <c r="Y8452">
        <f t="shared" si="530"/>
        <v>2.2200000000000002</v>
      </c>
      <c r="Z8452" s="12">
        <f t="shared" si="531"/>
        <v>29.999999999999993</v>
      </c>
    </row>
    <row r="8453" spans="1:26"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t="str">
        <f>_xlfn.XLOOKUP(B8453,Returns!B:B,Returns!A:A,"No",0)</f>
        <v>No</v>
      </c>
      <c r="W8453">
        <f t="shared" si="528"/>
        <v>8399.7999999999993</v>
      </c>
      <c r="X8453">
        <f t="shared" si="529"/>
        <v>2</v>
      </c>
      <c r="Y8453">
        <f t="shared" si="530"/>
        <v>6719.8399999999992</v>
      </c>
      <c r="Z8453" s="12">
        <f t="shared" si="531"/>
        <v>1.8750000000000013</v>
      </c>
    </row>
    <row r="8454" spans="1:26"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t="str">
        <f>_xlfn.XLOOKUP(B8454,Returns!B:B,Returns!A:A,"No",0)</f>
        <v>No</v>
      </c>
      <c r="W8454">
        <f t="shared" si="528"/>
        <v>1377.4879999999998</v>
      </c>
      <c r="X8454">
        <f t="shared" si="529"/>
        <v>5</v>
      </c>
      <c r="Y8454">
        <f t="shared" si="530"/>
        <v>964.24159999999983</v>
      </c>
      <c r="Z8454" s="12">
        <f t="shared" si="531"/>
        <v>-9.693877551020412</v>
      </c>
    </row>
    <row r="8455" spans="1:26"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t="str">
        <f>_xlfn.XLOOKUP(B8455,Returns!B:B,Returns!A:A,"No",0)</f>
        <v>No</v>
      </c>
      <c r="W8455">
        <f t="shared" si="528"/>
        <v>4664.8080000000009</v>
      </c>
      <c r="X8455">
        <f t="shared" si="529"/>
        <v>5</v>
      </c>
      <c r="Y8455">
        <f t="shared" si="530"/>
        <v>3731.8464000000008</v>
      </c>
      <c r="Z8455" s="12">
        <f t="shared" si="531"/>
        <v>2.083333333333333</v>
      </c>
    </row>
    <row r="8456" spans="1:26"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t="str">
        <f>_xlfn.XLOOKUP(B8456,Returns!B:B,Returns!A:A,"No",0)</f>
        <v>No</v>
      </c>
      <c r="W8456">
        <f t="shared" si="528"/>
        <v>639.4</v>
      </c>
      <c r="X8456">
        <f t="shared" si="529"/>
        <v>5</v>
      </c>
      <c r="Y8456">
        <f t="shared" si="530"/>
        <v>255.76</v>
      </c>
      <c r="Z8456" s="12">
        <f t="shared" si="531"/>
        <v>-26.25</v>
      </c>
    </row>
    <row r="8457" spans="1:26"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t="str">
        <f>_xlfn.XLOOKUP(B8457,Returns!B:B,Returns!A:A,"No",0)</f>
        <v>No</v>
      </c>
      <c r="W8457">
        <f t="shared" si="528"/>
        <v>444.76800000000003</v>
      </c>
      <c r="X8457">
        <f t="shared" si="529"/>
        <v>7</v>
      </c>
      <c r="Y8457">
        <f t="shared" si="530"/>
        <v>355.81440000000003</v>
      </c>
      <c r="Z8457" s="12">
        <f t="shared" si="531"/>
        <v>6.2500000000000027</v>
      </c>
    </row>
    <row r="8458" spans="1:26"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t="str">
        <f>_xlfn.XLOOKUP(B8458,Returns!B:B,Returns!A:A,"No",0)</f>
        <v>No</v>
      </c>
      <c r="W8458">
        <f t="shared" si="528"/>
        <v>320.60699999999997</v>
      </c>
      <c r="X8458">
        <f t="shared" si="529"/>
        <v>5</v>
      </c>
      <c r="Y8458">
        <f t="shared" si="530"/>
        <v>224.42489999999998</v>
      </c>
      <c r="Z8458" s="12">
        <f t="shared" si="531"/>
        <v>-12.925170068027208</v>
      </c>
    </row>
    <row r="8459" spans="1:26"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t="str">
        <f>_xlfn.XLOOKUP(B8459,Returns!B:B,Returns!A:A,"No",0)</f>
        <v>No</v>
      </c>
      <c r="W8459">
        <f t="shared" si="528"/>
        <v>10.691999999999997</v>
      </c>
      <c r="X8459">
        <f t="shared" si="529"/>
        <v>5</v>
      </c>
      <c r="Y8459">
        <f t="shared" si="530"/>
        <v>2.138399999999999</v>
      </c>
      <c r="Z8459" s="12">
        <f t="shared" si="531"/>
        <v>-291.66666666666686</v>
      </c>
    </row>
    <row r="8460" spans="1:26"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t="str">
        <f>_xlfn.XLOOKUP(B8460,Returns!B:B,Returns!A:A,"No",0)</f>
        <v>No</v>
      </c>
      <c r="W8460">
        <f t="shared" si="528"/>
        <v>77.039999999999978</v>
      </c>
      <c r="X8460">
        <f t="shared" si="529"/>
        <v>4</v>
      </c>
      <c r="Y8460">
        <f t="shared" si="530"/>
        <v>15.407999999999994</v>
      </c>
      <c r="Z8460" s="12">
        <f t="shared" si="531"/>
        <v>-258.33333333333343</v>
      </c>
    </row>
    <row r="8461" spans="1:26"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t="str">
        <f>_xlfn.XLOOKUP(B8461,Returns!B:B,Returns!A:A,"No",0)</f>
        <v>No</v>
      </c>
      <c r="W8461">
        <f t="shared" si="528"/>
        <v>37.151999999999987</v>
      </c>
      <c r="X8461">
        <f t="shared" si="529"/>
        <v>4</v>
      </c>
      <c r="Y8461">
        <f t="shared" si="530"/>
        <v>7.4303999999999952</v>
      </c>
      <c r="Z8461" s="12">
        <f t="shared" si="531"/>
        <v>-266.66666666666686</v>
      </c>
    </row>
    <row r="8462" spans="1:26"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t="str">
        <f>_xlfn.XLOOKUP(B8462,Returns!B:B,Returns!A:A,"No",0)</f>
        <v>No</v>
      </c>
      <c r="W8462">
        <f t="shared" si="528"/>
        <v>126.49999999999999</v>
      </c>
      <c r="X8462">
        <f t="shared" si="529"/>
        <v>5</v>
      </c>
      <c r="Y8462">
        <f t="shared" si="530"/>
        <v>126.49999999999999</v>
      </c>
      <c r="Z8462" s="12">
        <f t="shared" si="531"/>
        <v>9.4</v>
      </c>
    </row>
    <row r="8463" spans="1:26"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t="str">
        <f>_xlfn.XLOOKUP(B8463,Returns!B:B,Returns!A:A,"No",0)</f>
        <v>No</v>
      </c>
      <c r="W8463">
        <f t="shared" si="528"/>
        <v>287.82</v>
      </c>
      <c r="X8463">
        <f t="shared" si="529"/>
        <v>5</v>
      </c>
      <c r="Y8463">
        <f t="shared" si="530"/>
        <v>287.82</v>
      </c>
      <c r="Z8463" s="12">
        <f t="shared" si="531"/>
        <v>3.3333333333333339</v>
      </c>
    </row>
    <row r="8464" spans="1:26"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t="str">
        <f>_xlfn.XLOOKUP(B8464,Returns!B:B,Returns!A:A,"No",0)</f>
        <v>No</v>
      </c>
      <c r="W8464">
        <f t="shared" si="528"/>
        <v>15</v>
      </c>
      <c r="X8464">
        <f t="shared" si="529"/>
        <v>4</v>
      </c>
      <c r="Y8464">
        <f t="shared" si="530"/>
        <v>15</v>
      </c>
      <c r="Z8464" s="12">
        <f t="shared" si="531"/>
        <v>23.999999999999996</v>
      </c>
    </row>
    <row r="8465" spans="1:26"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t="str">
        <f>_xlfn.XLOOKUP(B8465,Returns!B:B,Returns!A:A,"No",0)</f>
        <v>No</v>
      </c>
      <c r="W8465">
        <f t="shared" si="528"/>
        <v>907.12799999999993</v>
      </c>
      <c r="X8465">
        <f t="shared" si="529"/>
        <v>4</v>
      </c>
      <c r="Y8465">
        <f t="shared" si="530"/>
        <v>725.7023999999999</v>
      </c>
      <c r="Z8465" s="12">
        <f t="shared" si="531"/>
        <v>3.1250000000000027</v>
      </c>
    </row>
    <row r="8466" spans="1:26"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t="str">
        <f>_xlfn.XLOOKUP(B8466,Returns!B:B,Returns!A:A,"No",0)</f>
        <v>No</v>
      </c>
      <c r="W8466">
        <f t="shared" si="528"/>
        <v>186.75200000000001</v>
      </c>
      <c r="X8466">
        <f t="shared" si="529"/>
        <v>5</v>
      </c>
      <c r="Y8466">
        <f t="shared" si="530"/>
        <v>149.4016</v>
      </c>
      <c r="Z8466" s="12">
        <f t="shared" si="531"/>
        <v>-1.9531250000000018</v>
      </c>
    </row>
    <row r="8467" spans="1:26"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t="str">
        <f>_xlfn.XLOOKUP(B8467,Returns!B:B,Returns!A:A,"No",0)</f>
        <v>No</v>
      </c>
      <c r="W8467">
        <f t="shared" si="528"/>
        <v>53.820000000000007</v>
      </c>
      <c r="X8467">
        <f t="shared" si="529"/>
        <v>5</v>
      </c>
      <c r="Y8467">
        <f t="shared" si="530"/>
        <v>53.820000000000007</v>
      </c>
      <c r="Z8467" s="12">
        <f t="shared" si="531"/>
        <v>5.6666666666666625</v>
      </c>
    </row>
    <row r="8468" spans="1:26"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t="str">
        <f>_xlfn.XLOOKUP(B8468,Returns!B:B,Returns!A:A,"No",0)</f>
        <v>No</v>
      </c>
      <c r="W8468">
        <f t="shared" si="528"/>
        <v>1110.42</v>
      </c>
      <c r="X8468">
        <f t="shared" si="529"/>
        <v>5</v>
      </c>
      <c r="Y8468">
        <f t="shared" si="530"/>
        <v>1110.42</v>
      </c>
      <c r="Z8468" s="12">
        <f t="shared" si="531"/>
        <v>13</v>
      </c>
    </row>
    <row r="8469" spans="1:26"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t="str">
        <f>_xlfn.XLOOKUP(B8469,Returns!B:B,Returns!A:A,"No",0)</f>
        <v>No</v>
      </c>
      <c r="W8469">
        <f t="shared" si="528"/>
        <v>17.856000000000002</v>
      </c>
      <c r="X8469">
        <f t="shared" si="529"/>
        <v>4</v>
      </c>
      <c r="Y8469">
        <f t="shared" si="530"/>
        <v>14.284800000000001</v>
      </c>
      <c r="Z8469" s="12">
        <f t="shared" si="531"/>
        <v>21.874999999999996</v>
      </c>
    </row>
    <row r="8470" spans="1:26"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t="str">
        <f>_xlfn.XLOOKUP(B8470,Returns!B:B,Returns!A:A,"No",0)</f>
        <v>No</v>
      </c>
      <c r="W8470">
        <f t="shared" si="528"/>
        <v>16073.64</v>
      </c>
      <c r="X8470">
        <f t="shared" si="529"/>
        <v>6</v>
      </c>
      <c r="Y8470">
        <f t="shared" si="530"/>
        <v>16073.64</v>
      </c>
      <c r="Z8470" s="12">
        <f t="shared" si="531"/>
        <v>1.5000000000000002</v>
      </c>
    </row>
    <row r="8471" spans="1:26"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t="str">
        <f>_xlfn.XLOOKUP(B8471,Returns!B:B,Returns!A:A,"No",0)</f>
        <v>No</v>
      </c>
      <c r="W8471">
        <f t="shared" si="528"/>
        <v>1548.5440000000001</v>
      </c>
      <c r="X8471">
        <f t="shared" si="529"/>
        <v>4</v>
      </c>
      <c r="Y8471">
        <f t="shared" si="530"/>
        <v>1238.8352</v>
      </c>
      <c r="Z8471" s="12">
        <f t="shared" si="531"/>
        <v>-1.1718750000000024</v>
      </c>
    </row>
    <row r="8472" spans="1:26"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t="str">
        <f>_xlfn.XLOOKUP(B8472,Returns!B:B,Returns!A:A,"No",0)</f>
        <v>No</v>
      </c>
      <c r="W8472">
        <f t="shared" si="528"/>
        <v>90.816000000000003</v>
      </c>
      <c r="X8472">
        <f t="shared" si="529"/>
        <v>4</v>
      </c>
      <c r="Y8472">
        <f t="shared" si="530"/>
        <v>72.652799999999999</v>
      </c>
      <c r="Z8472" s="12">
        <f t="shared" si="531"/>
        <v>16.40625</v>
      </c>
    </row>
    <row r="8473" spans="1:26"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t="str">
        <f>_xlfn.XLOOKUP(B8473,Returns!B:B,Returns!A:A,"No",0)</f>
        <v>No</v>
      </c>
      <c r="W8473">
        <f t="shared" si="528"/>
        <v>233.85599999999999</v>
      </c>
      <c r="X8473">
        <f t="shared" si="529"/>
        <v>4</v>
      </c>
      <c r="Y8473">
        <f t="shared" si="530"/>
        <v>187.0848</v>
      </c>
      <c r="Z8473" s="12">
        <f t="shared" si="531"/>
        <v>-6.2500000000000027</v>
      </c>
    </row>
    <row r="8474" spans="1:26"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t="str">
        <f>_xlfn.XLOOKUP(B8474,Returns!B:B,Returns!A:A,"No",0)</f>
        <v>No</v>
      </c>
      <c r="W8474">
        <f t="shared" si="528"/>
        <v>3</v>
      </c>
      <c r="X8474">
        <f t="shared" si="529"/>
        <v>4</v>
      </c>
      <c r="Y8474">
        <f t="shared" si="530"/>
        <v>2.4</v>
      </c>
      <c r="Z8474" s="12">
        <f t="shared" si="531"/>
        <v>43.749999999999993</v>
      </c>
    </row>
    <row r="8475" spans="1:26"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t="str">
        <f>_xlfn.XLOOKUP(B8475,Returns!B:B,Returns!A:A,"No",0)</f>
        <v>No</v>
      </c>
      <c r="W8475">
        <f t="shared" si="528"/>
        <v>9.952</v>
      </c>
      <c r="X8475">
        <f t="shared" si="529"/>
        <v>4</v>
      </c>
      <c r="Y8475">
        <f t="shared" si="530"/>
        <v>7.9615999999999998</v>
      </c>
      <c r="Z8475" s="12">
        <f t="shared" si="531"/>
        <v>12.500000000000004</v>
      </c>
    </row>
    <row r="8476" spans="1:26"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t="str">
        <f>_xlfn.XLOOKUP(B8476,Returns!B:B,Returns!A:A,"No",0)</f>
        <v>No</v>
      </c>
      <c r="W8476">
        <f t="shared" si="528"/>
        <v>151.584</v>
      </c>
      <c r="X8476">
        <f t="shared" si="529"/>
        <v>5</v>
      </c>
      <c r="Y8476">
        <f t="shared" si="530"/>
        <v>45.475200000000001</v>
      </c>
      <c r="Z8476" s="12">
        <f t="shared" si="531"/>
        <v>-63.888888888888893</v>
      </c>
    </row>
    <row r="8477" spans="1:26"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t="str">
        <f>_xlfn.XLOOKUP(B8477,Returns!B:B,Returns!A:A,"No",0)</f>
        <v>No</v>
      </c>
      <c r="W8477">
        <f t="shared" si="528"/>
        <v>131.16800000000001</v>
      </c>
      <c r="X8477">
        <f t="shared" si="529"/>
        <v>5</v>
      </c>
      <c r="Y8477">
        <f t="shared" si="530"/>
        <v>104.93440000000001</v>
      </c>
      <c r="Z8477" s="12">
        <f t="shared" si="531"/>
        <v>22.656249999999996</v>
      </c>
    </row>
    <row r="8478" spans="1:26"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t="str">
        <f>_xlfn.XLOOKUP(B8478,Returns!B:B,Returns!A:A,"No",0)</f>
        <v>No</v>
      </c>
      <c r="W8478">
        <f t="shared" si="528"/>
        <v>44.783999999999999</v>
      </c>
      <c r="X8478">
        <f t="shared" si="529"/>
        <v>5</v>
      </c>
      <c r="Y8478">
        <f t="shared" si="530"/>
        <v>35.827199999999998</v>
      </c>
      <c r="Z8478" s="12">
        <f t="shared" si="531"/>
        <v>45.312500000000007</v>
      </c>
    </row>
    <row r="8479" spans="1:26"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t="str">
        <f>_xlfn.XLOOKUP(B8479,Returns!B:B,Returns!A:A,"No",0)</f>
        <v>No</v>
      </c>
      <c r="W8479">
        <f t="shared" si="528"/>
        <v>4143.2</v>
      </c>
      <c r="X8479">
        <f t="shared" si="529"/>
        <v>0</v>
      </c>
      <c r="Y8479">
        <f t="shared" si="530"/>
        <v>4143.2</v>
      </c>
      <c r="Z8479" s="12">
        <f t="shared" si="531"/>
        <v>6.5</v>
      </c>
    </row>
    <row r="8480" spans="1:26"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t="str">
        <f>_xlfn.XLOOKUP(B8480,Returns!B:B,Returns!A:A,"No",0)</f>
        <v>No</v>
      </c>
      <c r="W8480">
        <f t="shared" si="528"/>
        <v>11.52</v>
      </c>
      <c r="X8480">
        <f t="shared" si="529"/>
        <v>6</v>
      </c>
      <c r="Y8480">
        <f t="shared" si="530"/>
        <v>11.52</v>
      </c>
      <c r="Z8480" s="12">
        <f t="shared" si="531"/>
        <v>14.499999999999998</v>
      </c>
    </row>
    <row r="8481" spans="1:26"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t="str">
        <f>_xlfn.XLOOKUP(B8481,Returns!B:B,Returns!A:A,"No",0)</f>
        <v>No</v>
      </c>
      <c r="W8481">
        <f t="shared" si="528"/>
        <v>39.96</v>
      </c>
      <c r="X8481">
        <f t="shared" si="529"/>
        <v>4</v>
      </c>
      <c r="Y8481">
        <f t="shared" si="530"/>
        <v>39.96</v>
      </c>
      <c r="Z8481" s="12">
        <f t="shared" si="531"/>
        <v>22.499999999999996</v>
      </c>
    </row>
    <row r="8482" spans="1:26"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t="str">
        <f>_xlfn.XLOOKUP(B8482,Returns!B:B,Returns!A:A,"No",0)</f>
        <v>No</v>
      </c>
      <c r="W8482">
        <f t="shared" si="528"/>
        <v>71.959999999999994</v>
      </c>
      <c r="X8482">
        <f t="shared" si="529"/>
        <v>6</v>
      </c>
      <c r="Y8482">
        <f t="shared" si="530"/>
        <v>71.959999999999994</v>
      </c>
      <c r="Z8482" s="12">
        <f t="shared" si="531"/>
        <v>14.000000000000002</v>
      </c>
    </row>
    <row r="8483" spans="1:26"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t="str">
        <f>_xlfn.XLOOKUP(B8483,Returns!B:B,Returns!A:A,"No",0)</f>
        <v>No</v>
      </c>
      <c r="W8483">
        <f t="shared" si="528"/>
        <v>49.968000000000004</v>
      </c>
      <c r="X8483">
        <f t="shared" si="529"/>
        <v>4</v>
      </c>
      <c r="Y8483">
        <f t="shared" si="530"/>
        <v>39.974400000000003</v>
      </c>
      <c r="Z8483" s="12">
        <f t="shared" si="531"/>
        <v>8.3333333333333321</v>
      </c>
    </row>
    <row r="8484" spans="1:26"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t="str">
        <f>_xlfn.XLOOKUP(B8484,Returns!B:B,Returns!A:A,"No",0)</f>
        <v>No</v>
      </c>
      <c r="W8484">
        <f t="shared" si="528"/>
        <v>41.4</v>
      </c>
      <c r="X8484">
        <f t="shared" si="529"/>
        <v>4</v>
      </c>
      <c r="Y8484">
        <f t="shared" si="530"/>
        <v>41.4</v>
      </c>
      <c r="Z8484" s="12">
        <f t="shared" si="531"/>
        <v>24.000000000000004</v>
      </c>
    </row>
    <row r="8485" spans="1:26"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t="str">
        <f>_xlfn.XLOOKUP(B8485,Returns!B:B,Returns!A:A,"No",0)</f>
        <v>No</v>
      </c>
      <c r="W8485">
        <f t="shared" si="528"/>
        <v>418.49999999999994</v>
      </c>
      <c r="X8485">
        <f t="shared" si="529"/>
        <v>4</v>
      </c>
      <c r="Y8485">
        <f t="shared" si="530"/>
        <v>418.49999999999994</v>
      </c>
      <c r="Z8485" s="12">
        <f t="shared" si="531"/>
        <v>9.7999999999999989</v>
      </c>
    </row>
    <row r="8486" spans="1:26"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t="str">
        <f>_xlfn.XLOOKUP(B8486,Returns!B:B,Returns!A:A,"No",0)</f>
        <v>No</v>
      </c>
      <c r="W8486">
        <f t="shared" si="528"/>
        <v>1998</v>
      </c>
      <c r="X8486">
        <f t="shared" si="529"/>
        <v>0</v>
      </c>
      <c r="Y8486">
        <f t="shared" si="530"/>
        <v>1998</v>
      </c>
      <c r="Z8486" s="12">
        <f t="shared" si="531"/>
        <v>3.5999999999999996</v>
      </c>
    </row>
    <row r="8487" spans="1:26"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t="str">
        <f>_xlfn.XLOOKUP(B8487,Returns!B:B,Returns!A:A,"No",0)</f>
        <v>No</v>
      </c>
      <c r="W8487">
        <f t="shared" si="528"/>
        <v>91.36</v>
      </c>
      <c r="X8487">
        <f t="shared" si="529"/>
        <v>4</v>
      </c>
      <c r="Y8487">
        <f t="shared" si="530"/>
        <v>91.36</v>
      </c>
      <c r="Z8487" s="12">
        <f t="shared" si="531"/>
        <v>23</v>
      </c>
    </row>
    <row r="8488" spans="1:26"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t="str">
        <f>_xlfn.XLOOKUP(B8488,Returns!B:B,Returns!A:A,"No",0)</f>
        <v>No</v>
      </c>
      <c r="W8488">
        <f t="shared" si="528"/>
        <v>221.92</v>
      </c>
      <c r="X8488">
        <f t="shared" si="529"/>
        <v>4</v>
      </c>
      <c r="Y8488">
        <f t="shared" si="530"/>
        <v>221.92</v>
      </c>
      <c r="Z8488" s="12">
        <f t="shared" si="531"/>
        <v>24</v>
      </c>
    </row>
    <row r="8489" spans="1:26"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t="str">
        <f>_xlfn.XLOOKUP(B8489,Returns!B:B,Returns!A:A,"No",0)</f>
        <v>No</v>
      </c>
      <c r="W8489">
        <f t="shared" si="528"/>
        <v>35.82</v>
      </c>
      <c r="X8489">
        <f t="shared" si="529"/>
        <v>4</v>
      </c>
      <c r="Y8489">
        <f t="shared" si="530"/>
        <v>35.82</v>
      </c>
      <c r="Z8489" s="12">
        <f t="shared" si="531"/>
        <v>16.666666666666664</v>
      </c>
    </row>
    <row r="8490" spans="1:26"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t="str">
        <f>_xlfn.XLOOKUP(B8490,Returns!B:B,Returns!A:A,"No",0)</f>
        <v>No</v>
      </c>
      <c r="W8490">
        <f t="shared" si="528"/>
        <v>43749.75</v>
      </c>
      <c r="X8490">
        <f t="shared" si="529"/>
        <v>2</v>
      </c>
      <c r="Y8490">
        <f t="shared" si="530"/>
        <v>43749.75</v>
      </c>
      <c r="Z8490" s="12">
        <f t="shared" si="531"/>
        <v>6.3999999999999986</v>
      </c>
    </row>
    <row r="8491" spans="1:26"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t="str">
        <f>_xlfn.XLOOKUP(B8491,Returns!B:B,Returns!A:A,"No",0)</f>
        <v>No</v>
      </c>
      <c r="W8491">
        <f t="shared" si="528"/>
        <v>291.2</v>
      </c>
      <c r="X8491">
        <f t="shared" si="529"/>
        <v>2</v>
      </c>
      <c r="Y8491">
        <f t="shared" si="530"/>
        <v>291.2</v>
      </c>
      <c r="Z8491" s="12">
        <f t="shared" si="531"/>
        <v>6.25</v>
      </c>
    </row>
    <row r="8492" spans="1:26"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t="str">
        <f>_xlfn.XLOOKUP(B8492,Returns!B:B,Returns!A:A,"No",0)</f>
        <v>No</v>
      </c>
      <c r="W8492">
        <f t="shared" si="528"/>
        <v>130.82999999999998</v>
      </c>
      <c r="X8492">
        <f t="shared" si="529"/>
        <v>2</v>
      </c>
      <c r="Y8492">
        <f t="shared" si="530"/>
        <v>130.82999999999998</v>
      </c>
      <c r="Z8492" s="12">
        <f t="shared" si="531"/>
        <v>5.4285714285714288</v>
      </c>
    </row>
    <row r="8493" spans="1:26"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t="str">
        <f>_xlfn.XLOOKUP(B8493,Returns!B:B,Returns!A:A,"No",0)</f>
        <v>No</v>
      </c>
      <c r="W8493">
        <f t="shared" si="528"/>
        <v>17.82</v>
      </c>
      <c r="X8493">
        <f t="shared" si="529"/>
        <v>4</v>
      </c>
      <c r="Y8493">
        <f t="shared" si="530"/>
        <v>17.82</v>
      </c>
      <c r="Z8493" s="12">
        <f t="shared" si="531"/>
        <v>0.66666666666666796</v>
      </c>
    </row>
    <row r="8494" spans="1:26"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t="str">
        <f>_xlfn.XLOOKUP(B8494,Returns!B:B,Returns!A:A,"No",0)</f>
        <v>No</v>
      </c>
      <c r="W8494">
        <f t="shared" si="528"/>
        <v>485.88800000000003</v>
      </c>
      <c r="X8494">
        <f t="shared" si="529"/>
        <v>5</v>
      </c>
      <c r="Y8494">
        <f t="shared" si="530"/>
        <v>388.71040000000005</v>
      </c>
      <c r="Z8494" s="12">
        <f t="shared" si="531"/>
        <v>5.2734374999999991</v>
      </c>
    </row>
    <row r="8495" spans="1:26"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t="str">
        <f>_xlfn.XLOOKUP(B8495,Returns!B:B,Returns!A:A,"No",0)</f>
        <v>No</v>
      </c>
      <c r="W8495">
        <f t="shared" si="528"/>
        <v>1439.9280000000001</v>
      </c>
      <c r="X8495">
        <f t="shared" si="529"/>
        <v>5</v>
      </c>
      <c r="Y8495">
        <f t="shared" si="530"/>
        <v>1151.9424000000001</v>
      </c>
      <c r="Z8495" s="12">
        <f t="shared" si="531"/>
        <v>14.062499999999996</v>
      </c>
    </row>
    <row r="8496" spans="1:26"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t="str">
        <f>_xlfn.XLOOKUP(B8496,Returns!B:B,Returns!A:A,"No",0)</f>
        <v>No</v>
      </c>
      <c r="W8496">
        <f t="shared" si="528"/>
        <v>6.0799999999999983</v>
      </c>
      <c r="X8496">
        <f t="shared" si="529"/>
        <v>5</v>
      </c>
      <c r="Y8496">
        <f t="shared" si="530"/>
        <v>1.2159999999999993</v>
      </c>
      <c r="Z8496" s="12">
        <f t="shared" si="531"/>
        <v>-850.00000000000068</v>
      </c>
    </row>
    <row r="8497" spans="1:26"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t="str">
        <f>_xlfn.XLOOKUP(B8497,Returns!B:B,Returns!A:A,"No",0)</f>
        <v>No</v>
      </c>
      <c r="W8497">
        <f t="shared" si="528"/>
        <v>496.80000000000007</v>
      </c>
      <c r="X8497">
        <f t="shared" si="529"/>
        <v>6</v>
      </c>
      <c r="Y8497">
        <f t="shared" si="530"/>
        <v>397.44000000000005</v>
      </c>
      <c r="Z8497" s="12">
        <f t="shared" si="531"/>
        <v>-1.5625000000000036</v>
      </c>
    </row>
    <row r="8498" spans="1:26"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t="str">
        <f>_xlfn.XLOOKUP(B8498,Returns!B:B,Returns!A:A,"No",0)</f>
        <v>No</v>
      </c>
      <c r="W8498">
        <f t="shared" si="528"/>
        <v>178.56</v>
      </c>
      <c r="X8498">
        <f t="shared" si="529"/>
        <v>3</v>
      </c>
      <c r="Y8498">
        <f t="shared" si="530"/>
        <v>178.56</v>
      </c>
      <c r="Z8498" s="12">
        <f t="shared" si="531"/>
        <v>8.6666666666666679</v>
      </c>
    </row>
    <row r="8499" spans="1:26"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t="str">
        <f>_xlfn.XLOOKUP(B8499,Returns!B:B,Returns!A:A,"No",0)</f>
        <v>No</v>
      </c>
      <c r="W8499">
        <f t="shared" si="528"/>
        <v>1439.91</v>
      </c>
      <c r="X8499">
        <f t="shared" si="529"/>
        <v>3</v>
      </c>
      <c r="Y8499">
        <f t="shared" si="530"/>
        <v>1439.91</v>
      </c>
      <c r="Z8499" s="12">
        <f t="shared" si="531"/>
        <v>12.333333333333334</v>
      </c>
    </row>
    <row r="8500" spans="1:26"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t="str">
        <f>_xlfn.XLOOKUP(B8500,Returns!B:B,Returns!A:A,"No",0)</f>
        <v>No</v>
      </c>
      <c r="W8500">
        <f t="shared" si="528"/>
        <v>37.24</v>
      </c>
      <c r="X8500">
        <f t="shared" si="529"/>
        <v>3</v>
      </c>
      <c r="Y8500">
        <f t="shared" si="530"/>
        <v>37.24</v>
      </c>
      <c r="Z8500" s="12">
        <f t="shared" si="531"/>
        <v>14.499999999999996</v>
      </c>
    </row>
    <row r="8501" spans="1:26"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t="str">
        <f>_xlfn.XLOOKUP(B8501,Returns!B:B,Returns!A:A,"No",0)</f>
        <v>No</v>
      </c>
      <c r="W8501">
        <f t="shared" si="528"/>
        <v>297.79200000000003</v>
      </c>
      <c r="X8501">
        <f t="shared" si="529"/>
        <v>3</v>
      </c>
      <c r="Y8501">
        <f t="shared" si="530"/>
        <v>238.23360000000002</v>
      </c>
      <c r="Z8501" s="12">
        <f t="shared" si="531"/>
        <v>7.0312499999999982</v>
      </c>
    </row>
    <row r="8502" spans="1:26"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t="str">
        <f>_xlfn.XLOOKUP(B8502,Returns!B:B,Returns!A:A,"No",0)</f>
        <v>No</v>
      </c>
      <c r="W8502">
        <f t="shared" si="528"/>
        <v>195.64</v>
      </c>
      <c r="X8502">
        <f t="shared" si="529"/>
        <v>3</v>
      </c>
      <c r="Y8502">
        <f t="shared" si="530"/>
        <v>195.64</v>
      </c>
      <c r="Z8502" s="12">
        <f t="shared" si="531"/>
        <v>23.5</v>
      </c>
    </row>
    <row r="8503" spans="1:26"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t="str">
        <f>_xlfn.XLOOKUP(B8503,Returns!B:B,Returns!A:A,"No",0)</f>
        <v>No</v>
      </c>
      <c r="W8503">
        <f t="shared" si="528"/>
        <v>31.968000000000004</v>
      </c>
      <c r="X8503">
        <f t="shared" si="529"/>
        <v>2</v>
      </c>
      <c r="Y8503">
        <f t="shared" si="530"/>
        <v>25.574400000000004</v>
      </c>
      <c r="Z8503" s="12">
        <f t="shared" si="531"/>
        <v>4.6875000000000009</v>
      </c>
    </row>
    <row r="8504" spans="1:26"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t="str">
        <f>_xlfn.XLOOKUP(B8504,Returns!B:B,Returns!A:A,"No",0)</f>
        <v>No</v>
      </c>
      <c r="W8504">
        <f t="shared" si="528"/>
        <v>554.25600000000009</v>
      </c>
      <c r="X8504">
        <f t="shared" si="529"/>
        <v>2</v>
      </c>
      <c r="Y8504">
        <f t="shared" si="530"/>
        <v>443.40480000000008</v>
      </c>
      <c r="Z8504" s="12">
        <f t="shared" si="531"/>
        <v>-4.6875000000000018</v>
      </c>
    </row>
    <row r="8505" spans="1:26"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t="str">
        <f>_xlfn.XLOOKUP(B8505,Returns!B:B,Returns!A:A,"No",0)</f>
        <v>No</v>
      </c>
      <c r="W8505">
        <f t="shared" si="528"/>
        <v>25.92</v>
      </c>
      <c r="X8505">
        <f t="shared" si="529"/>
        <v>4</v>
      </c>
      <c r="Y8505">
        <f t="shared" si="530"/>
        <v>25.92</v>
      </c>
      <c r="Z8505" s="12">
        <f t="shared" si="531"/>
        <v>24.000000000000004</v>
      </c>
    </row>
    <row r="8506" spans="1:26"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t="str">
        <f>_xlfn.XLOOKUP(B8506,Returns!B:B,Returns!A:A,"No",0)</f>
        <v>No</v>
      </c>
      <c r="W8506">
        <f t="shared" si="528"/>
        <v>1466.9759999999999</v>
      </c>
      <c r="X8506">
        <f t="shared" si="529"/>
        <v>4</v>
      </c>
      <c r="Y8506">
        <f t="shared" si="530"/>
        <v>1026.8832</v>
      </c>
      <c r="Z8506" s="12">
        <f t="shared" si="531"/>
        <v>-10.714285714285717</v>
      </c>
    </row>
    <row r="8507" spans="1:26"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t="str">
        <f>_xlfn.XLOOKUP(B8507,Returns!B:B,Returns!A:A,"No",0)</f>
        <v>No</v>
      </c>
      <c r="W8507">
        <f t="shared" si="528"/>
        <v>79.703999999999979</v>
      </c>
      <c r="X8507">
        <f t="shared" si="529"/>
        <v>4</v>
      </c>
      <c r="Y8507">
        <f t="shared" si="530"/>
        <v>15.940799999999996</v>
      </c>
      <c r="Z8507" s="12">
        <f t="shared" si="531"/>
        <v>-88.888888888888928</v>
      </c>
    </row>
    <row r="8508" spans="1:26"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t="str">
        <f>_xlfn.XLOOKUP(B8508,Returns!B:B,Returns!A:A,"No",0)</f>
        <v>No</v>
      </c>
      <c r="W8508">
        <f t="shared" si="528"/>
        <v>139.80000000000001</v>
      </c>
      <c r="X8508">
        <f t="shared" si="529"/>
        <v>4</v>
      </c>
      <c r="Y8508">
        <f t="shared" si="530"/>
        <v>111.84</v>
      </c>
      <c r="Z8508" s="12">
        <f t="shared" si="531"/>
        <v>7.5000000000000027</v>
      </c>
    </row>
    <row r="8509" spans="1:26"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t="str">
        <f>_xlfn.XLOOKUP(B8509,Returns!B:B,Returns!A:A,"No",0)</f>
        <v>No</v>
      </c>
      <c r="W8509">
        <f t="shared" si="528"/>
        <v>439.05600000000004</v>
      </c>
      <c r="X8509">
        <f t="shared" si="529"/>
        <v>4</v>
      </c>
      <c r="Y8509">
        <f t="shared" si="530"/>
        <v>351.24480000000005</v>
      </c>
      <c r="Z8509" s="12">
        <f t="shared" si="531"/>
        <v>14.062499999999995</v>
      </c>
    </row>
    <row r="8510" spans="1:26"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t="str">
        <f>_xlfn.XLOOKUP(B8510,Returns!B:B,Returns!A:A,"No",0)</f>
        <v>No</v>
      </c>
      <c r="W8510">
        <f t="shared" si="528"/>
        <v>1927.53</v>
      </c>
      <c r="X8510">
        <f t="shared" si="529"/>
        <v>3</v>
      </c>
      <c r="Y8510">
        <f t="shared" si="530"/>
        <v>1927.53</v>
      </c>
      <c r="Z8510" s="12">
        <f t="shared" si="531"/>
        <v>3.1818181818181821</v>
      </c>
    </row>
    <row r="8511" spans="1:26"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t="str">
        <f>_xlfn.XLOOKUP(B8511,Returns!B:B,Returns!A:A,"No",0)</f>
        <v>No</v>
      </c>
      <c r="W8511">
        <f t="shared" si="528"/>
        <v>125.99</v>
      </c>
      <c r="X8511">
        <f t="shared" si="529"/>
        <v>3</v>
      </c>
      <c r="Y8511">
        <f t="shared" si="530"/>
        <v>125.99</v>
      </c>
      <c r="Z8511" s="12">
        <f t="shared" si="531"/>
        <v>25.000000000000007</v>
      </c>
    </row>
    <row r="8512" spans="1:26"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t="str">
        <f>_xlfn.XLOOKUP(B8512,Returns!B:B,Returns!A:A,"No",0)</f>
        <v>No</v>
      </c>
      <c r="W8512">
        <f t="shared" si="528"/>
        <v>46</v>
      </c>
      <c r="X8512">
        <f t="shared" si="529"/>
        <v>3</v>
      </c>
      <c r="Y8512">
        <f t="shared" si="530"/>
        <v>46</v>
      </c>
      <c r="Z8512" s="12">
        <f t="shared" si="531"/>
        <v>22.5</v>
      </c>
    </row>
    <row r="8513" spans="1:26"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t="str">
        <f>_xlfn.XLOOKUP(B8513,Returns!B:B,Returns!A:A,"No",0)</f>
        <v>No</v>
      </c>
      <c r="W8513">
        <f t="shared" si="528"/>
        <v>51.168000000000006</v>
      </c>
      <c r="X8513">
        <f t="shared" si="529"/>
        <v>4</v>
      </c>
      <c r="Y8513">
        <f t="shared" si="530"/>
        <v>40.934400000000004</v>
      </c>
      <c r="Z8513" s="12">
        <f t="shared" si="531"/>
        <v>21.874999999999996</v>
      </c>
    </row>
    <row r="8514" spans="1:26"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t="str">
        <f>_xlfn.XLOOKUP(B8514,Returns!B:B,Returns!A:A,"No",0)</f>
        <v>No</v>
      </c>
      <c r="W8514">
        <f t="shared" si="528"/>
        <v>147.56800000000001</v>
      </c>
      <c r="X8514">
        <f t="shared" si="529"/>
        <v>6</v>
      </c>
      <c r="Y8514">
        <f t="shared" si="530"/>
        <v>59.027200000000008</v>
      </c>
      <c r="Z8514" s="12">
        <f t="shared" si="531"/>
        <v>-131.25</v>
      </c>
    </row>
    <row r="8515" spans="1:26"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t="str">
        <f>_xlfn.XLOOKUP(B8515,Returns!B:B,Returns!A:A,"No",0)</f>
        <v>No</v>
      </c>
      <c r="W8515">
        <f t="shared" ref="W8515:W8578" si="532">R8515*S8515</f>
        <v>82.944000000000017</v>
      </c>
      <c r="X8515">
        <f t="shared" ref="X8515:X8578" si="533">D8515-C8515</f>
        <v>4</v>
      </c>
      <c r="Y8515">
        <f t="shared" ref="Y8515:Y8578" si="534">W8515-(W8515*T8515)</f>
        <v>66.355200000000011</v>
      </c>
      <c r="Z8515" s="12">
        <f t="shared" ref="Z8515:Z8578" si="535">(U8515/Y8515)*100</f>
        <v>10.937499999999998</v>
      </c>
    </row>
    <row r="8516" spans="1:26"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t="str">
        <f>_xlfn.XLOOKUP(B8516,Returns!B:B,Returns!A:A,"No",0)</f>
        <v>No</v>
      </c>
      <c r="W8516">
        <f t="shared" si="532"/>
        <v>52.56</v>
      </c>
      <c r="X8516">
        <f t="shared" si="533"/>
        <v>5</v>
      </c>
      <c r="Y8516">
        <f t="shared" si="534"/>
        <v>52.56</v>
      </c>
      <c r="Z8516" s="12">
        <f t="shared" si="535"/>
        <v>15.666666666666664</v>
      </c>
    </row>
    <row r="8517" spans="1:26"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t="str">
        <f>_xlfn.XLOOKUP(B8517,Returns!B:B,Returns!A:A,"No",0)</f>
        <v>No</v>
      </c>
      <c r="W8517">
        <f t="shared" si="532"/>
        <v>429.12</v>
      </c>
      <c r="X8517">
        <f t="shared" si="533"/>
        <v>5</v>
      </c>
      <c r="Y8517">
        <f t="shared" si="534"/>
        <v>429.12</v>
      </c>
      <c r="Z8517" s="12">
        <f t="shared" si="535"/>
        <v>2.3333333333333335</v>
      </c>
    </row>
    <row r="8518" spans="1:26"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t="str">
        <f>_xlfn.XLOOKUP(B8518,Returns!B:B,Returns!A:A,"No",0)</f>
        <v>No</v>
      </c>
      <c r="W8518">
        <f t="shared" si="532"/>
        <v>7.28</v>
      </c>
      <c r="X8518">
        <f t="shared" si="533"/>
        <v>4</v>
      </c>
      <c r="Y8518">
        <f t="shared" si="534"/>
        <v>7.28</v>
      </c>
      <c r="Z8518" s="12">
        <f t="shared" si="535"/>
        <v>13.5</v>
      </c>
    </row>
    <row r="8519" spans="1:26"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t="str">
        <f>_xlfn.XLOOKUP(B8519,Returns!B:B,Returns!A:A,"No",0)</f>
        <v>No</v>
      </c>
      <c r="W8519">
        <f t="shared" si="532"/>
        <v>182.01600000000002</v>
      </c>
      <c r="X8519">
        <f t="shared" si="533"/>
        <v>3</v>
      </c>
      <c r="Y8519">
        <f t="shared" si="534"/>
        <v>72.806400000000011</v>
      </c>
      <c r="Z8519" s="12">
        <f t="shared" si="535"/>
        <v>-23.958333333333325</v>
      </c>
    </row>
    <row r="8520" spans="1:26"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t="str">
        <f>_xlfn.XLOOKUP(B8520,Returns!B:B,Returns!A:A,"No",0)</f>
        <v>No</v>
      </c>
      <c r="W8520">
        <f t="shared" si="532"/>
        <v>12.99</v>
      </c>
      <c r="X8520">
        <f t="shared" si="533"/>
        <v>6</v>
      </c>
      <c r="Y8520">
        <f t="shared" si="534"/>
        <v>12.99</v>
      </c>
      <c r="Z8520" s="12">
        <f t="shared" si="535"/>
        <v>11.999999999999998</v>
      </c>
    </row>
    <row r="8521" spans="1:26"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t="str">
        <f>_xlfn.XLOOKUP(B8521,Returns!B:B,Returns!A:A,"No",0)</f>
        <v>No</v>
      </c>
      <c r="W8521">
        <f t="shared" si="532"/>
        <v>546.66</v>
      </c>
      <c r="X8521">
        <f t="shared" si="533"/>
        <v>6</v>
      </c>
      <c r="Y8521">
        <f t="shared" si="534"/>
        <v>546.66</v>
      </c>
      <c r="Z8521" s="12">
        <f t="shared" si="535"/>
        <v>8.3333333333333357</v>
      </c>
    </row>
    <row r="8522" spans="1:26"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t="str">
        <f>_xlfn.XLOOKUP(B8522,Returns!B:B,Returns!A:A,"No",0)</f>
        <v>No</v>
      </c>
      <c r="W8522">
        <f t="shared" si="532"/>
        <v>908.81999999999994</v>
      </c>
      <c r="X8522">
        <f t="shared" si="533"/>
        <v>6</v>
      </c>
      <c r="Y8522">
        <f t="shared" si="534"/>
        <v>908.81999999999994</v>
      </c>
      <c r="Z8522" s="12">
        <f t="shared" si="535"/>
        <v>1.9999999999999973</v>
      </c>
    </row>
    <row r="8523" spans="1:26"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t="str">
        <f>_xlfn.XLOOKUP(B8523,Returns!B:B,Returns!A:A,"No",0)</f>
        <v>No</v>
      </c>
      <c r="W8523">
        <f t="shared" si="532"/>
        <v>769.88800000000003</v>
      </c>
      <c r="X8523">
        <f t="shared" si="533"/>
        <v>4</v>
      </c>
      <c r="Y8523">
        <f t="shared" si="534"/>
        <v>615.91039999999998</v>
      </c>
      <c r="Z8523" s="12">
        <f t="shared" si="535"/>
        <v>1.4508928571428565</v>
      </c>
    </row>
    <row r="8524" spans="1:26"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t="str">
        <f>_xlfn.XLOOKUP(B8524,Returns!B:B,Returns!A:A,"No",0)</f>
        <v>No</v>
      </c>
      <c r="W8524">
        <f t="shared" si="532"/>
        <v>12.99</v>
      </c>
      <c r="X8524">
        <f t="shared" si="533"/>
        <v>6</v>
      </c>
      <c r="Y8524">
        <f t="shared" si="534"/>
        <v>12.99</v>
      </c>
      <c r="Z8524" s="12">
        <f t="shared" si="535"/>
        <v>2.0000000000000018</v>
      </c>
    </row>
    <row r="8525" spans="1:26"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t="str">
        <f>_xlfn.XLOOKUP(B8525,Returns!B:B,Returns!A:A,"No",0)</f>
        <v>No</v>
      </c>
      <c r="W8525">
        <f t="shared" si="532"/>
        <v>391.02</v>
      </c>
      <c r="X8525">
        <f t="shared" si="533"/>
        <v>4</v>
      </c>
      <c r="Y8525">
        <f t="shared" si="534"/>
        <v>391.02</v>
      </c>
      <c r="Z8525" s="12">
        <f t="shared" si="535"/>
        <v>7.1428571428571423</v>
      </c>
    </row>
    <row r="8526" spans="1:26"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t="str">
        <f>_xlfn.XLOOKUP(B8526,Returns!B:B,Returns!A:A,"No",0)</f>
        <v>No</v>
      </c>
      <c r="W8526">
        <f t="shared" si="532"/>
        <v>88.751999999999995</v>
      </c>
      <c r="X8526">
        <f t="shared" si="533"/>
        <v>0</v>
      </c>
      <c r="Y8526">
        <f t="shared" si="534"/>
        <v>53.251199999999997</v>
      </c>
      <c r="Z8526" s="12">
        <f t="shared" si="535"/>
        <v>-13.888888888888898</v>
      </c>
    </row>
    <row r="8527" spans="1:26"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t="str">
        <f>_xlfn.XLOOKUP(B8527,Returns!B:B,Returns!A:A,"No",0)</f>
        <v>No</v>
      </c>
      <c r="W8527">
        <f t="shared" si="532"/>
        <v>307.584</v>
      </c>
      <c r="X8527">
        <f t="shared" si="533"/>
        <v>0</v>
      </c>
      <c r="Y8527">
        <f t="shared" si="534"/>
        <v>246.06720000000001</v>
      </c>
      <c r="Z8527" s="12">
        <f t="shared" si="535"/>
        <v>3.1249999999999973</v>
      </c>
    </row>
    <row r="8528" spans="1:26"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t="str">
        <f>_xlfn.XLOOKUP(B8528,Returns!B:B,Returns!A:A,"No",0)</f>
        <v>No</v>
      </c>
      <c r="W8528">
        <f t="shared" si="532"/>
        <v>15.579000000000001</v>
      </c>
      <c r="X8528">
        <f t="shared" si="533"/>
        <v>0</v>
      </c>
      <c r="Y8528">
        <f t="shared" si="534"/>
        <v>4.6737000000000002</v>
      </c>
      <c r="Z8528" s="12">
        <f t="shared" si="535"/>
        <v>-74.074074074074076</v>
      </c>
    </row>
    <row r="8529" spans="1:26"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t="str">
        <f>_xlfn.XLOOKUP(B8529,Returns!B:B,Returns!A:A,"No",0)</f>
        <v>No</v>
      </c>
      <c r="W8529">
        <f t="shared" si="532"/>
        <v>319.96800000000002</v>
      </c>
      <c r="X8529">
        <f t="shared" si="533"/>
        <v>0</v>
      </c>
      <c r="Y8529">
        <f t="shared" si="534"/>
        <v>255.9744</v>
      </c>
      <c r="Z8529" s="12">
        <f t="shared" si="535"/>
        <v>17.1875</v>
      </c>
    </row>
    <row r="8530" spans="1:26"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t="str">
        <f>_xlfn.XLOOKUP(B8530,Returns!B:B,Returns!A:A,"No",0)</f>
        <v>No</v>
      </c>
      <c r="W8530">
        <f t="shared" si="532"/>
        <v>108.44800000000001</v>
      </c>
      <c r="X8530">
        <f t="shared" si="533"/>
        <v>0</v>
      </c>
      <c r="Y8530">
        <f t="shared" si="534"/>
        <v>86.758400000000009</v>
      </c>
      <c r="Z8530" s="12">
        <f t="shared" si="535"/>
        <v>3.9062499999999987</v>
      </c>
    </row>
    <row r="8531" spans="1:26"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t="str">
        <f>_xlfn.XLOOKUP(B8531,Returns!B:B,Returns!A:A,"No",0)</f>
        <v>No</v>
      </c>
      <c r="W8531">
        <f t="shared" si="532"/>
        <v>482.84799999999996</v>
      </c>
      <c r="X8531">
        <f t="shared" si="533"/>
        <v>7</v>
      </c>
      <c r="Y8531">
        <f t="shared" si="534"/>
        <v>386.27839999999998</v>
      </c>
      <c r="Z8531" s="12">
        <f t="shared" si="535"/>
        <v>-9.3749999999999964</v>
      </c>
    </row>
    <row r="8532" spans="1:26"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t="str">
        <f>_xlfn.XLOOKUP(B8532,Returns!B:B,Returns!A:A,"No",0)</f>
        <v>No</v>
      </c>
      <c r="W8532">
        <f t="shared" si="532"/>
        <v>133.44</v>
      </c>
      <c r="X8532">
        <f t="shared" si="533"/>
        <v>6</v>
      </c>
      <c r="Y8532">
        <f t="shared" si="534"/>
        <v>133.44</v>
      </c>
      <c r="Z8532" s="12">
        <f t="shared" si="535"/>
        <v>12.5</v>
      </c>
    </row>
    <row r="8533" spans="1:26"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t="str">
        <f>_xlfn.XLOOKUP(B8533,Returns!B:B,Returns!A:A,"No",0)</f>
        <v>No</v>
      </c>
      <c r="W8533">
        <f t="shared" si="532"/>
        <v>27.52</v>
      </c>
      <c r="X8533">
        <f t="shared" si="533"/>
        <v>6</v>
      </c>
      <c r="Y8533">
        <f t="shared" si="534"/>
        <v>27.52</v>
      </c>
      <c r="Z8533" s="12">
        <f t="shared" si="535"/>
        <v>23</v>
      </c>
    </row>
    <row r="8534" spans="1:26"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t="str">
        <f>_xlfn.XLOOKUP(B8534,Returns!B:B,Returns!A:A,"No",0)</f>
        <v>No</v>
      </c>
      <c r="W8534">
        <f t="shared" si="532"/>
        <v>3478.02</v>
      </c>
      <c r="X8534">
        <f t="shared" si="533"/>
        <v>6</v>
      </c>
      <c r="Y8534">
        <f t="shared" si="534"/>
        <v>3478.02</v>
      </c>
      <c r="Z8534" s="12">
        <f t="shared" si="535"/>
        <v>0.71428571428571275</v>
      </c>
    </row>
    <row r="8535" spans="1:26"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t="str">
        <f>_xlfn.XLOOKUP(B8535,Returns!B:B,Returns!A:A,"No",0)</f>
        <v>No</v>
      </c>
      <c r="W8535">
        <f t="shared" si="532"/>
        <v>1169.9100000000001</v>
      </c>
      <c r="X8535">
        <f t="shared" si="533"/>
        <v>6</v>
      </c>
      <c r="Y8535">
        <f t="shared" si="534"/>
        <v>1169.9100000000001</v>
      </c>
      <c r="Z8535" s="12">
        <f t="shared" si="535"/>
        <v>3.0000000000000004</v>
      </c>
    </row>
    <row r="8536" spans="1:26"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t="str">
        <f>_xlfn.XLOOKUP(B8536,Returns!B:B,Returns!A:A,"No",0)</f>
        <v>No</v>
      </c>
      <c r="W8536">
        <f t="shared" si="532"/>
        <v>19.64</v>
      </c>
      <c r="X8536">
        <f t="shared" si="533"/>
        <v>2</v>
      </c>
      <c r="Y8536">
        <f t="shared" si="534"/>
        <v>19.64</v>
      </c>
      <c r="Z8536" s="12">
        <f t="shared" si="535"/>
        <v>24.5</v>
      </c>
    </row>
    <row r="8537" spans="1:26"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t="str">
        <f>_xlfn.XLOOKUP(B8537,Returns!B:B,Returns!A:A,"No",0)</f>
        <v>No</v>
      </c>
      <c r="W8537">
        <f t="shared" si="532"/>
        <v>169.20000000000002</v>
      </c>
      <c r="X8537">
        <f t="shared" si="533"/>
        <v>4</v>
      </c>
      <c r="Y8537">
        <f t="shared" si="534"/>
        <v>169.20000000000002</v>
      </c>
      <c r="Z8537" s="12">
        <f t="shared" si="535"/>
        <v>2</v>
      </c>
    </row>
    <row r="8538" spans="1:26"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t="str">
        <f>_xlfn.XLOOKUP(B8538,Returns!B:B,Returns!A:A,"No",0)</f>
        <v>No</v>
      </c>
      <c r="W8538">
        <f t="shared" si="532"/>
        <v>73.248000000000005</v>
      </c>
      <c r="X8538">
        <f t="shared" si="533"/>
        <v>4</v>
      </c>
      <c r="Y8538">
        <f t="shared" si="534"/>
        <v>21.974400000000003</v>
      </c>
      <c r="Z8538" s="12">
        <f t="shared" si="535"/>
        <v>-55.555555555555522</v>
      </c>
    </row>
    <row r="8539" spans="1:26"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t="str">
        <f>_xlfn.XLOOKUP(B8539,Returns!B:B,Returns!A:A,"No",0)</f>
        <v>No</v>
      </c>
      <c r="W8539">
        <f t="shared" si="532"/>
        <v>129.60000000000002</v>
      </c>
      <c r="X8539">
        <f t="shared" si="533"/>
        <v>4</v>
      </c>
      <c r="Y8539">
        <f t="shared" si="534"/>
        <v>103.68000000000002</v>
      </c>
      <c r="Z8539" s="12">
        <f t="shared" si="535"/>
        <v>8.7499999999999982</v>
      </c>
    </row>
    <row r="8540" spans="1:26"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t="str">
        <f>_xlfn.XLOOKUP(B8540,Returns!B:B,Returns!A:A,"No",0)</f>
        <v>No</v>
      </c>
      <c r="W8540">
        <f t="shared" si="532"/>
        <v>24.048000000000002</v>
      </c>
      <c r="X8540">
        <f t="shared" si="533"/>
        <v>4</v>
      </c>
      <c r="Y8540">
        <f t="shared" si="534"/>
        <v>19.238400000000002</v>
      </c>
      <c r="Z8540" s="12">
        <f t="shared" si="535"/>
        <v>5.2083333333333295</v>
      </c>
    </row>
    <row r="8541" spans="1:26"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t="str">
        <f>_xlfn.XLOOKUP(B8541,Returns!B:B,Returns!A:A,"No",0)</f>
        <v>No</v>
      </c>
      <c r="W8541">
        <f t="shared" si="532"/>
        <v>959.96800000000007</v>
      </c>
      <c r="X8541">
        <f t="shared" si="533"/>
        <v>4</v>
      </c>
      <c r="Y8541">
        <f t="shared" si="534"/>
        <v>767.97440000000006</v>
      </c>
      <c r="Z8541" s="12">
        <f t="shared" si="535"/>
        <v>7.8124999999999947</v>
      </c>
    </row>
    <row r="8542" spans="1:26"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t="str">
        <f>_xlfn.XLOOKUP(B8542,Returns!B:B,Returns!A:A,"No",0)</f>
        <v>No</v>
      </c>
      <c r="W8542">
        <f t="shared" si="532"/>
        <v>154.19999999999999</v>
      </c>
      <c r="X8542">
        <f t="shared" si="533"/>
        <v>4</v>
      </c>
      <c r="Y8542">
        <f t="shared" si="534"/>
        <v>123.35999999999999</v>
      </c>
      <c r="Z8542" s="12">
        <f t="shared" si="535"/>
        <v>7.8125</v>
      </c>
    </row>
    <row r="8543" spans="1:26"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t="str">
        <f>_xlfn.XLOOKUP(B8543,Returns!B:B,Returns!A:A,"No",0)</f>
        <v>No</v>
      </c>
      <c r="W8543">
        <f t="shared" si="532"/>
        <v>67.13600000000001</v>
      </c>
      <c r="X8543">
        <f t="shared" si="533"/>
        <v>1</v>
      </c>
      <c r="Y8543">
        <f t="shared" si="534"/>
        <v>53.708800000000011</v>
      </c>
      <c r="Z8543" s="12">
        <f t="shared" si="535"/>
        <v>3.124999999999996</v>
      </c>
    </row>
    <row r="8544" spans="1:26"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t="str">
        <f>_xlfn.XLOOKUP(B8544,Returns!B:B,Returns!A:A,"No",0)</f>
        <v>No</v>
      </c>
      <c r="W8544">
        <f t="shared" si="532"/>
        <v>2958.3749999999995</v>
      </c>
      <c r="X8544">
        <f t="shared" si="533"/>
        <v>1</v>
      </c>
      <c r="Y8544">
        <f t="shared" si="534"/>
        <v>2070.8624999999997</v>
      </c>
      <c r="Z8544" s="12">
        <f t="shared" si="535"/>
        <v>0</v>
      </c>
    </row>
    <row r="8545" spans="1:26"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t="str">
        <f>_xlfn.XLOOKUP(B8545,Returns!B:B,Returns!A:A,"No",0)</f>
        <v>No</v>
      </c>
      <c r="W8545">
        <f t="shared" si="532"/>
        <v>399.96</v>
      </c>
      <c r="X8545">
        <f t="shared" si="533"/>
        <v>5</v>
      </c>
      <c r="Y8545">
        <f t="shared" si="534"/>
        <v>399.96</v>
      </c>
      <c r="Z8545" s="12">
        <f t="shared" si="535"/>
        <v>21.000000000000004</v>
      </c>
    </row>
    <row r="8546" spans="1:26"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t="str">
        <f>_xlfn.XLOOKUP(B8546,Returns!B:B,Returns!A:A,"No",0)</f>
        <v>No</v>
      </c>
      <c r="W8546">
        <f t="shared" si="532"/>
        <v>20.239999999999998</v>
      </c>
      <c r="X8546">
        <f t="shared" si="533"/>
        <v>4</v>
      </c>
      <c r="Y8546">
        <f t="shared" si="534"/>
        <v>20.239999999999998</v>
      </c>
      <c r="Z8546" s="12">
        <f t="shared" si="535"/>
        <v>43.000000000000007</v>
      </c>
    </row>
    <row r="8547" spans="1:26"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t="str">
        <f>_xlfn.XLOOKUP(B8547,Returns!B:B,Returns!A:A,"No",0)</f>
        <v>No</v>
      </c>
      <c r="W8547">
        <f t="shared" si="532"/>
        <v>159.68</v>
      </c>
      <c r="X8547">
        <f t="shared" si="533"/>
        <v>4</v>
      </c>
      <c r="Y8547">
        <f t="shared" si="534"/>
        <v>159.68</v>
      </c>
      <c r="Z8547" s="12">
        <f t="shared" si="535"/>
        <v>7.0000000000000009</v>
      </c>
    </row>
    <row r="8548" spans="1:26"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t="str">
        <f>_xlfn.XLOOKUP(B8548,Returns!B:B,Returns!A:A,"No",0)</f>
        <v>No</v>
      </c>
      <c r="W8548">
        <f t="shared" si="532"/>
        <v>65.08</v>
      </c>
      <c r="X8548">
        <f t="shared" si="533"/>
        <v>4</v>
      </c>
      <c r="Y8548">
        <f t="shared" si="534"/>
        <v>65.08</v>
      </c>
      <c r="Z8548" s="12">
        <f t="shared" si="535"/>
        <v>24.499999999999996</v>
      </c>
    </row>
    <row r="8549" spans="1:26"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t="str">
        <f>_xlfn.XLOOKUP(B8549,Returns!B:B,Returns!A:A,"No",0)</f>
        <v>No</v>
      </c>
      <c r="W8549">
        <f t="shared" si="532"/>
        <v>117</v>
      </c>
      <c r="X8549">
        <f t="shared" si="533"/>
        <v>5</v>
      </c>
      <c r="Y8549">
        <f t="shared" si="534"/>
        <v>117</v>
      </c>
      <c r="Z8549" s="12">
        <f t="shared" si="535"/>
        <v>14.999999999999996</v>
      </c>
    </row>
    <row r="8550" spans="1:26"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t="str">
        <f>_xlfn.XLOOKUP(B8550,Returns!B:B,Returns!A:A,"No",0)</f>
        <v>No</v>
      </c>
      <c r="W8550">
        <f t="shared" si="532"/>
        <v>50.4</v>
      </c>
      <c r="X8550">
        <f t="shared" si="533"/>
        <v>5</v>
      </c>
      <c r="Y8550">
        <f t="shared" si="534"/>
        <v>50.4</v>
      </c>
      <c r="Z8550" s="12">
        <f t="shared" si="535"/>
        <v>12.000000000000002</v>
      </c>
    </row>
    <row r="8551" spans="1:26"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t="str">
        <f>_xlfn.XLOOKUP(B8551,Returns!B:B,Returns!A:A,"No",0)</f>
        <v>No</v>
      </c>
      <c r="W8551">
        <f t="shared" si="532"/>
        <v>98.56</v>
      </c>
      <c r="X8551">
        <f t="shared" si="533"/>
        <v>1</v>
      </c>
      <c r="Y8551">
        <f t="shared" si="534"/>
        <v>78.847999999999999</v>
      </c>
      <c r="Z8551" s="12">
        <f t="shared" si="535"/>
        <v>5.0781249999999973</v>
      </c>
    </row>
    <row r="8552" spans="1:26"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t="str">
        <f>_xlfn.XLOOKUP(B8552,Returns!B:B,Returns!A:A,"No",0)</f>
        <v>No</v>
      </c>
      <c r="W8552">
        <f t="shared" si="532"/>
        <v>18.792000000000002</v>
      </c>
      <c r="X8552">
        <f t="shared" si="533"/>
        <v>7</v>
      </c>
      <c r="Y8552">
        <f t="shared" si="534"/>
        <v>15.033600000000002</v>
      </c>
      <c r="Z8552" s="12">
        <f t="shared" si="535"/>
        <v>13.541666666666666</v>
      </c>
    </row>
    <row r="8553" spans="1:26"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t="str">
        <f>_xlfn.XLOOKUP(B8553,Returns!B:B,Returns!A:A,"No",0)</f>
        <v>No</v>
      </c>
      <c r="W8553">
        <f t="shared" si="532"/>
        <v>57.728000000000002</v>
      </c>
      <c r="X8553">
        <f t="shared" si="533"/>
        <v>7</v>
      </c>
      <c r="Y8553">
        <f t="shared" si="534"/>
        <v>46.182400000000001</v>
      </c>
      <c r="Z8553" s="12">
        <f t="shared" si="535"/>
        <v>7.4218750000000018</v>
      </c>
    </row>
    <row r="8554" spans="1:26"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t="str">
        <f>_xlfn.XLOOKUP(B8554,Returns!B:B,Returns!A:A,"No",0)</f>
        <v>No</v>
      </c>
      <c r="W8554">
        <f t="shared" si="532"/>
        <v>2159.9280000000003</v>
      </c>
      <c r="X8554">
        <f t="shared" si="533"/>
        <v>4</v>
      </c>
      <c r="Y8554">
        <f t="shared" si="534"/>
        <v>1727.9424000000004</v>
      </c>
      <c r="Z8554" s="12">
        <f t="shared" si="535"/>
        <v>7.8124999999999982</v>
      </c>
    </row>
    <row r="8555" spans="1:26"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t="str">
        <f>_xlfn.XLOOKUP(B8555,Returns!B:B,Returns!A:A,"No",0)</f>
        <v>No</v>
      </c>
      <c r="W8555">
        <f t="shared" si="532"/>
        <v>1919.36</v>
      </c>
      <c r="X8555">
        <f t="shared" si="533"/>
        <v>7</v>
      </c>
      <c r="Y8555">
        <f t="shared" si="534"/>
        <v>1919.36</v>
      </c>
      <c r="Z8555" s="12">
        <f t="shared" si="535"/>
        <v>1.2499999999999996</v>
      </c>
    </row>
    <row r="8556" spans="1:26"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t="str">
        <f>_xlfn.XLOOKUP(B8556,Returns!B:B,Returns!A:A,"No",0)</f>
        <v>No</v>
      </c>
      <c r="W8556">
        <f t="shared" si="532"/>
        <v>7398.0199999999995</v>
      </c>
      <c r="X8556">
        <f t="shared" si="533"/>
        <v>2</v>
      </c>
      <c r="Y8556">
        <f t="shared" si="534"/>
        <v>7398.0199999999995</v>
      </c>
      <c r="Z8556" s="12">
        <f t="shared" si="535"/>
        <v>2.1428571428571423</v>
      </c>
    </row>
    <row r="8557" spans="1:26"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t="str">
        <f>_xlfn.XLOOKUP(B8557,Returns!B:B,Returns!A:A,"No",0)</f>
        <v>No</v>
      </c>
      <c r="W8557">
        <f t="shared" si="532"/>
        <v>3135.6079999999997</v>
      </c>
      <c r="X8557">
        <f t="shared" si="533"/>
        <v>0</v>
      </c>
      <c r="Y8557">
        <f t="shared" si="534"/>
        <v>2508.4863999999998</v>
      </c>
      <c r="Z8557" s="12">
        <f t="shared" si="535"/>
        <v>3.5714285714285712</v>
      </c>
    </row>
    <row r="8558" spans="1:26"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t="str">
        <f>_xlfn.XLOOKUP(B8558,Returns!B:B,Returns!A:A,"No",0)</f>
        <v>No</v>
      </c>
      <c r="W8558">
        <f t="shared" si="532"/>
        <v>1353.6719999999998</v>
      </c>
      <c r="X8558">
        <f t="shared" si="533"/>
        <v>0</v>
      </c>
      <c r="Y8558">
        <f t="shared" si="534"/>
        <v>1082.9375999999997</v>
      </c>
      <c r="Z8558" s="12">
        <f t="shared" si="535"/>
        <v>-3.1250000000000009</v>
      </c>
    </row>
    <row r="8559" spans="1:26"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t="str">
        <f>_xlfn.XLOOKUP(B8559,Returns!B:B,Returns!A:A,"No",0)</f>
        <v>No</v>
      </c>
      <c r="W8559">
        <f t="shared" si="532"/>
        <v>1360.7280000000001</v>
      </c>
      <c r="X8559">
        <f t="shared" si="533"/>
        <v>3</v>
      </c>
      <c r="Y8559">
        <f t="shared" si="534"/>
        <v>1088.5824</v>
      </c>
      <c r="Z8559" s="12">
        <f t="shared" si="535"/>
        <v>3.6458333333333321</v>
      </c>
    </row>
    <row r="8560" spans="1:26"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t="str">
        <f>_xlfn.XLOOKUP(B8560,Returns!B:B,Returns!A:A,"No",0)</f>
        <v>No</v>
      </c>
      <c r="W8560">
        <f t="shared" si="532"/>
        <v>408.24</v>
      </c>
      <c r="X8560">
        <f t="shared" si="533"/>
        <v>3</v>
      </c>
      <c r="Y8560">
        <f t="shared" si="534"/>
        <v>326.59199999999998</v>
      </c>
      <c r="Z8560" s="12">
        <f t="shared" si="535"/>
        <v>4.5138888888888884</v>
      </c>
    </row>
    <row r="8561" spans="1:26"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t="str">
        <f>_xlfn.XLOOKUP(B8561,Returns!B:B,Returns!A:A,"No",0)</f>
        <v>No</v>
      </c>
      <c r="W8561">
        <f t="shared" si="532"/>
        <v>863.64</v>
      </c>
      <c r="X8561">
        <f t="shared" si="533"/>
        <v>3</v>
      </c>
      <c r="Y8561">
        <f t="shared" si="534"/>
        <v>690.91200000000003</v>
      </c>
      <c r="Z8561" s="12">
        <f t="shared" si="535"/>
        <v>5.208333333333333</v>
      </c>
    </row>
    <row r="8562" spans="1:26"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t="str">
        <f>_xlfn.XLOOKUP(B8562,Returns!B:B,Returns!A:A,"No",0)</f>
        <v>No</v>
      </c>
      <c r="W8562">
        <f t="shared" si="532"/>
        <v>395.6400000000001</v>
      </c>
      <c r="X8562">
        <f t="shared" si="533"/>
        <v>3</v>
      </c>
      <c r="Y8562">
        <f t="shared" si="534"/>
        <v>316.51200000000006</v>
      </c>
      <c r="Z8562" s="12">
        <f t="shared" si="535"/>
        <v>4.6874999999999956</v>
      </c>
    </row>
    <row r="8563" spans="1:26"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t="str">
        <f>_xlfn.XLOOKUP(B8563,Returns!B:B,Returns!A:A,"No",0)</f>
        <v>No</v>
      </c>
      <c r="W8563">
        <f t="shared" si="532"/>
        <v>4.6560000000000006</v>
      </c>
      <c r="X8563">
        <f t="shared" si="533"/>
        <v>3</v>
      </c>
      <c r="Y8563">
        <f t="shared" si="534"/>
        <v>1.8624000000000005</v>
      </c>
      <c r="Z8563" s="12">
        <f t="shared" si="535"/>
        <v>-40.625</v>
      </c>
    </row>
    <row r="8564" spans="1:26"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t="str">
        <f>_xlfn.XLOOKUP(B8564,Returns!B:B,Returns!A:A,"No",0)</f>
        <v>No</v>
      </c>
      <c r="W8564">
        <f t="shared" si="532"/>
        <v>7274.5</v>
      </c>
      <c r="X8564">
        <f t="shared" si="533"/>
        <v>4</v>
      </c>
      <c r="Y8564">
        <f t="shared" si="534"/>
        <v>7274.5</v>
      </c>
      <c r="Z8564" s="12">
        <f t="shared" si="535"/>
        <v>5.2</v>
      </c>
    </row>
    <row r="8565" spans="1:26"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t="str">
        <f>_xlfn.XLOOKUP(B8565,Returns!B:B,Returns!A:A,"No",0)</f>
        <v>No</v>
      </c>
      <c r="W8565">
        <f t="shared" si="532"/>
        <v>14.526000000000002</v>
      </c>
      <c r="X8565">
        <f t="shared" si="533"/>
        <v>4</v>
      </c>
      <c r="Y8565">
        <f t="shared" si="534"/>
        <v>4.357800000000001</v>
      </c>
      <c r="Z8565" s="12">
        <f t="shared" si="535"/>
        <v>-81.481481481481438</v>
      </c>
    </row>
    <row r="8566" spans="1:26"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t="str">
        <f>_xlfn.XLOOKUP(B8566,Returns!B:B,Returns!A:A,"No",0)</f>
        <v>No</v>
      </c>
      <c r="W8566">
        <f t="shared" si="532"/>
        <v>1324.2240000000002</v>
      </c>
      <c r="X8566">
        <f t="shared" si="533"/>
        <v>4</v>
      </c>
      <c r="Y8566">
        <f t="shared" si="534"/>
        <v>1059.3792000000001</v>
      </c>
      <c r="Z8566" s="12">
        <f t="shared" si="535"/>
        <v>-0.78125000000000344</v>
      </c>
    </row>
    <row r="8567" spans="1:26"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t="str">
        <f>_xlfn.XLOOKUP(B8567,Returns!B:B,Returns!A:A,"No",0)</f>
        <v>No</v>
      </c>
      <c r="W8567">
        <f t="shared" si="532"/>
        <v>201.52800000000002</v>
      </c>
      <c r="X8567">
        <f t="shared" si="533"/>
        <v>1</v>
      </c>
      <c r="Y8567">
        <f t="shared" si="534"/>
        <v>161.22240000000002</v>
      </c>
      <c r="Z8567" s="12">
        <f t="shared" si="535"/>
        <v>4.1666666666666643</v>
      </c>
    </row>
    <row r="8568" spans="1:26"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t="str">
        <f>_xlfn.XLOOKUP(B8568,Returns!B:B,Returns!A:A,"No",0)</f>
        <v>No</v>
      </c>
      <c r="W8568">
        <f t="shared" si="532"/>
        <v>60.927999999999997</v>
      </c>
      <c r="X8568">
        <f t="shared" si="533"/>
        <v>1</v>
      </c>
      <c r="Y8568">
        <f t="shared" si="534"/>
        <v>48.742399999999996</v>
      </c>
      <c r="Z8568" s="12">
        <f t="shared" si="535"/>
        <v>11.328125</v>
      </c>
    </row>
    <row r="8569" spans="1:26"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t="str">
        <f>_xlfn.XLOOKUP(B8569,Returns!B:B,Returns!A:A,"No",0)</f>
        <v>No</v>
      </c>
      <c r="W8569">
        <f t="shared" si="532"/>
        <v>186.62400000000002</v>
      </c>
      <c r="X8569">
        <f t="shared" si="533"/>
        <v>2</v>
      </c>
      <c r="Y8569">
        <f t="shared" si="534"/>
        <v>149.29920000000001</v>
      </c>
      <c r="Z8569" s="12">
        <f t="shared" si="535"/>
        <v>7.2916666666666661</v>
      </c>
    </row>
    <row r="8570" spans="1:26"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t="str">
        <f>_xlfn.XLOOKUP(B8570,Returns!B:B,Returns!A:A,"No",0)</f>
        <v>No</v>
      </c>
      <c r="W8570">
        <f t="shared" si="532"/>
        <v>6781.2080000000005</v>
      </c>
      <c r="X8570">
        <f t="shared" si="533"/>
        <v>6</v>
      </c>
      <c r="Y8570">
        <f t="shared" si="534"/>
        <v>5424.9664000000002</v>
      </c>
      <c r="Z8570" s="12">
        <f t="shared" si="535"/>
        <v>5.8035714285714288</v>
      </c>
    </row>
    <row r="8571" spans="1:26"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t="str">
        <f>_xlfn.XLOOKUP(B8571,Returns!B:B,Returns!A:A,"No",0)</f>
        <v>No</v>
      </c>
      <c r="W8571">
        <f t="shared" si="532"/>
        <v>2890.5759999999996</v>
      </c>
      <c r="X8571">
        <f t="shared" si="533"/>
        <v>6</v>
      </c>
      <c r="Y8571">
        <f t="shared" si="534"/>
        <v>2312.4607999999998</v>
      </c>
      <c r="Z8571" s="12">
        <f t="shared" si="535"/>
        <v>3.3653846153846159</v>
      </c>
    </row>
    <row r="8572" spans="1:26"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t="str">
        <f>_xlfn.XLOOKUP(B8572,Returns!B:B,Returns!A:A,"No",0)</f>
        <v>No</v>
      </c>
      <c r="W8572">
        <f t="shared" si="532"/>
        <v>959.96800000000007</v>
      </c>
      <c r="X8572">
        <f t="shared" si="533"/>
        <v>6</v>
      </c>
      <c r="Y8572">
        <f t="shared" si="534"/>
        <v>767.97440000000006</v>
      </c>
      <c r="Z8572" s="12">
        <f t="shared" si="535"/>
        <v>11.718749999999996</v>
      </c>
    </row>
    <row r="8573" spans="1:26"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t="str">
        <f>_xlfn.XLOOKUP(B8573,Returns!B:B,Returns!A:A,"No",0)</f>
        <v>No</v>
      </c>
      <c r="W8573">
        <f t="shared" si="532"/>
        <v>30.816000000000006</v>
      </c>
      <c r="X8573">
        <f t="shared" si="533"/>
        <v>0</v>
      </c>
      <c r="Y8573">
        <f t="shared" si="534"/>
        <v>24.652800000000006</v>
      </c>
      <c r="Z8573" s="12">
        <f t="shared" si="535"/>
        <v>13.020833333333323</v>
      </c>
    </row>
    <row r="8574" spans="1:26"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t="str">
        <f>_xlfn.XLOOKUP(B8574,Returns!B:B,Returns!A:A,"No",0)</f>
        <v>No</v>
      </c>
      <c r="W8574">
        <f t="shared" si="532"/>
        <v>4994.25</v>
      </c>
      <c r="X8574">
        <f t="shared" si="533"/>
        <v>4</v>
      </c>
      <c r="Y8574">
        <f t="shared" si="534"/>
        <v>2996.55</v>
      </c>
      <c r="Z8574" s="12">
        <f t="shared" si="535"/>
        <v>-6.6666666666666696</v>
      </c>
    </row>
    <row r="8575" spans="1:26"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t="str">
        <f>_xlfn.XLOOKUP(B8575,Returns!B:B,Returns!A:A,"No",0)</f>
        <v>No</v>
      </c>
      <c r="W8575">
        <f t="shared" si="532"/>
        <v>49.12</v>
      </c>
      <c r="X8575">
        <f t="shared" si="533"/>
        <v>2</v>
      </c>
      <c r="Y8575">
        <f t="shared" si="534"/>
        <v>49.12</v>
      </c>
      <c r="Z8575" s="12">
        <f t="shared" si="535"/>
        <v>23.5</v>
      </c>
    </row>
    <row r="8576" spans="1:26"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t="str">
        <f>_xlfn.XLOOKUP(B8576,Returns!B:B,Returns!A:A,"No",0)</f>
        <v>No</v>
      </c>
      <c r="W8576">
        <f t="shared" si="532"/>
        <v>17.009999999999998</v>
      </c>
      <c r="X8576">
        <f t="shared" si="533"/>
        <v>0</v>
      </c>
      <c r="Y8576">
        <f t="shared" si="534"/>
        <v>17.009999999999998</v>
      </c>
      <c r="Z8576" s="12">
        <f t="shared" si="535"/>
        <v>0.66666666666666774</v>
      </c>
    </row>
    <row r="8577" spans="1:26"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t="str">
        <f>_xlfn.XLOOKUP(B8577,Returns!B:B,Returns!A:A,"No",0)</f>
        <v>Yes</v>
      </c>
      <c r="W8577">
        <f t="shared" si="532"/>
        <v>57.344000000000008</v>
      </c>
      <c r="X8577">
        <f t="shared" si="533"/>
        <v>3</v>
      </c>
      <c r="Y8577">
        <f t="shared" si="534"/>
        <v>45.875200000000007</v>
      </c>
      <c r="Z8577" s="12">
        <f t="shared" si="535"/>
        <v>1.9531249999999996</v>
      </c>
    </row>
    <row r="8578" spans="1:26"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t="str">
        <f>_xlfn.XLOOKUP(B8578,Returns!B:B,Returns!A:A,"No",0)</f>
        <v>No</v>
      </c>
      <c r="W8578">
        <f t="shared" si="532"/>
        <v>102.3</v>
      </c>
      <c r="X8578">
        <f t="shared" si="533"/>
        <v>1</v>
      </c>
      <c r="Y8578">
        <f t="shared" si="534"/>
        <v>102.3</v>
      </c>
      <c r="Z8578" s="12">
        <f t="shared" si="535"/>
        <v>26</v>
      </c>
    </row>
    <row r="8579" spans="1:26"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t="str">
        <f>_xlfn.XLOOKUP(B8579,Returns!B:B,Returns!A:A,"No",0)</f>
        <v>No</v>
      </c>
      <c r="W8579">
        <f t="shared" ref="W8579:W8642" si="536">R8579*S8579</f>
        <v>1215.04</v>
      </c>
      <c r="X8579">
        <f t="shared" ref="X8579:X8642" si="537">D8579-C8579</f>
        <v>4</v>
      </c>
      <c r="Y8579">
        <f t="shared" ref="Y8579:Y8642" si="538">W8579-(W8579*T8579)</f>
        <v>1215.04</v>
      </c>
      <c r="Z8579" s="12">
        <f t="shared" ref="Z8579:Z8642" si="539">(U8579/Y8579)*100</f>
        <v>8.0000000000000036</v>
      </c>
    </row>
    <row r="8580" spans="1:26"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t="str">
        <f>_xlfn.XLOOKUP(B8580,Returns!B:B,Returns!A:A,"No",0)</f>
        <v>No</v>
      </c>
      <c r="W8580">
        <f t="shared" si="536"/>
        <v>62.32</v>
      </c>
      <c r="X8580">
        <f t="shared" si="537"/>
        <v>4</v>
      </c>
      <c r="Y8580">
        <f t="shared" si="538"/>
        <v>62.32</v>
      </c>
      <c r="Z8580" s="12">
        <f t="shared" si="539"/>
        <v>12.499999999999998</v>
      </c>
    </row>
    <row r="8581" spans="1:26"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t="str">
        <f>_xlfn.XLOOKUP(B8581,Returns!B:B,Returns!A:A,"No",0)</f>
        <v>No</v>
      </c>
      <c r="W8581">
        <f t="shared" si="536"/>
        <v>2.61</v>
      </c>
      <c r="X8581">
        <f t="shared" si="537"/>
        <v>6</v>
      </c>
      <c r="Y8581">
        <f t="shared" si="538"/>
        <v>2.61</v>
      </c>
      <c r="Z8581" s="12">
        <f t="shared" si="539"/>
        <v>46</v>
      </c>
    </row>
    <row r="8582" spans="1:26"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t="str">
        <f>_xlfn.XLOOKUP(B8582,Returns!B:B,Returns!A:A,"No",0)</f>
        <v>No</v>
      </c>
      <c r="W8582">
        <f t="shared" si="536"/>
        <v>30.996000000000002</v>
      </c>
      <c r="X8582">
        <f t="shared" si="537"/>
        <v>2</v>
      </c>
      <c r="Y8582">
        <f t="shared" si="538"/>
        <v>12.398400000000002</v>
      </c>
      <c r="Z8582" s="12">
        <f t="shared" si="539"/>
        <v>-47.91666666666665</v>
      </c>
    </row>
    <row r="8583" spans="1:26"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t="str">
        <f>_xlfn.XLOOKUP(B8583,Returns!B:B,Returns!A:A,"No",0)</f>
        <v>No</v>
      </c>
      <c r="W8583">
        <f t="shared" si="536"/>
        <v>20.736000000000004</v>
      </c>
      <c r="X8583">
        <f t="shared" si="537"/>
        <v>2</v>
      </c>
      <c r="Y8583">
        <f t="shared" si="538"/>
        <v>16.588800000000003</v>
      </c>
      <c r="Z8583" s="12">
        <f t="shared" si="539"/>
        <v>21.874999999999996</v>
      </c>
    </row>
    <row r="8584" spans="1:26"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t="str">
        <f>_xlfn.XLOOKUP(B8584,Returns!B:B,Returns!A:A,"No",0)</f>
        <v>No</v>
      </c>
      <c r="W8584">
        <f t="shared" si="536"/>
        <v>41.568000000000005</v>
      </c>
      <c r="X8584">
        <f t="shared" si="537"/>
        <v>2</v>
      </c>
      <c r="Y8584">
        <f t="shared" si="538"/>
        <v>33.254400000000004</v>
      </c>
      <c r="Z8584" s="12">
        <f t="shared" si="539"/>
        <v>-10.937500000000007</v>
      </c>
    </row>
    <row r="8585" spans="1:26"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t="str">
        <f>_xlfn.XLOOKUP(B8585,Returns!B:B,Returns!A:A,"No",0)</f>
        <v>No</v>
      </c>
      <c r="W8585">
        <f t="shared" si="536"/>
        <v>334.79999999999995</v>
      </c>
      <c r="X8585">
        <f t="shared" si="537"/>
        <v>2</v>
      </c>
      <c r="Y8585">
        <f t="shared" si="538"/>
        <v>267.83999999999997</v>
      </c>
      <c r="Z8585" s="12">
        <f t="shared" si="539"/>
        <v>-5.0000000000000018</v>
      </c>
    </row>
    <row r="8586" spans="1:26"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t="str">
        <f>_xlfn.XLOOKUP(B8586,Returns!B:B,Returns!A:A,"No",0)</f>
        <v>No</v>
      </c>
      <c r="W8586">
        <f t="shared" si="536"/>
        <v>34.496000000000002</v>
      </c>
      <c r="X8586">
        <f t="shared" si="537"/>
        <v>4</v>
      </c>
      <c r="Y8586">
        <f t="shared" si="538"/>
        <v>27.596800000000002</v>
      </c>
      <c r="Z8586" s="12">
        <f t="shared" si="539"/>
        <v>21.874999999999993</v>
      </c>
    </row>
    <row r="8587" spans="1:26"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t="str">
        <f>_xlfn.XLOOKUP(B8587,Returns!B:B,Returns!A:A,"No",0)</f>
        <v>No</v>
      </c>
      <c r="W8587">
        <f t="shared" si="536"/>
        <v>77.616000000000014</v>
      </c>
      <c r="X8587">
        <f t="shared" si="537"/>
        <v>6</v>
      </c>
      <c r="Y8587">
        <f t="shared" si="538"/>
        <v>23.284800000000004</v>
      </c>
      <c r="Z8587" s="12">
        <f t="shared" si="539"/>
        <v>-34.92063492063491</v>
      </c>
    </row>
    <row r="8588" spans="1:26"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t="str">
        <f>_xlfn.XLOOKUP(B8588,Returns!B:B,Returns!A:A,"No",0)</f>
        <v>Yes</v>
      </c>
      <c r="W8588">
        <f t="shared" si="536"/>
        <v>6437.25</v>
      </c>
      <c r="X8588">
        <f t="shared" si="537"/>
        <v>7</v>
      </c>
      <c r="Y8588">
        <f t="shared" si="538"/>
        <v>6437.25</v>
      </c>
      <c r="Z8588" s="12">
        <f t="shared" si="539"/>
        <v>3.7999999999999985</v>
      </c>
    </row>
    <row r="8589" spans="1:26"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t="str">
        <f>_xlfn.XLOOKUP(B8589,Returns!B:B,Returns!A:A,"No",0)</f>
        <v>Yes</v>
      </c>
      <c r="W8589">
        <f t="shared" si="536"/>
        <v>840.5</v>
      </c>
      <c r="X8589">
        <f t="shared" si="537"/>
        <v>7</v>
      </c>
      <c r="Y8589">
        <f t="shared" si="538"/>
        <v>840.5</v>
      </c>
      <c r="Z8589" s="12">
        <f t="shared" si="539"/>
        <v>5.2</v>
      </c>
    </row>
    <row r="8590" spans="1:26"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t="str">
        <f>_xlfn.XLOOKUP(B8590,Returns!B:B,Returns!A:A,"No",0)</f>
        <v>No</v>
      </c>
      <c r="W8590">
        <f t="shared" si="536"/>
        <v>103.93599999999999</v>
      </c>
      <c r="X8590">
        <f t="shared" si="537"/>
        <v>7</v>
      </c>
      <c r="Y8590">
        <f t="shared" si="538"/>
        <v>83.148799999999994</v>
      </c>
      <c r="Z8590" s="12">
        <f t="shared" si="539"/>
        <v>-12.500000000000004</v>
      </c>
    </row>
    <row r="8591" spans="1:26"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t="str">
        <f>_xlfn.XLOOKUP(B8591,Returns!B:B,Returns!A:A,"No",0)</f>
        <v>No</v>
      </c>
      <c r="W8591">
        <f t="shared" si="536"/>
        <v>9.5359999999999996</v>
      </c>
      <c r="X8591">
        <f t="shared" si="537"/>
        <v>3</v>
      </c>
      <c r="Y8591">
        <f t="shared" si="538"/>
        <v>7.6288</v>
      </c>
      <c r="Z8591" s="12">
        <f t="shared" si="539"/>
        <v>6.2500000000000018</v>
      </c>
    </row>
    <row r="8592" spans="1:26"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t="str">
        <f>_xlfn.XLOOKUP(B8592,Returns!B:B,Returns!A:A,"No",0)</f>
        <v>No</v>
      </c>
      <c r="W8592">
        <f t="shared" si="536"/>
        <v>23.94</v>
      </c>
      <c r="X8592">
        <f t="shared" si="537"/>
        <v>2</v>
      </c>
      <c r="Y8592">
        <f t="shared" si="538"/>
        <v>23.94</v>
      </c>
      <c r="Z8592" s="12">
        <f t="shared" si="539"/>
        <v>16.333333333333336</v>
      </c>
    </row>
    <row r="8593" spans="1:26"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t="str">
        <f>_xlfn.XLOOKUP(B8593,Returns!B:B,Returns!A:A,"No",0)</f>
        <v>Yes</v>
      </c>
      <c r="W8593">
        <f t="shared" si="536"/>
        <v>37.375999999999998</v>
      </c>
      <c r="X8593">
        <f t="shared" si="537"/>
        <v>3</v>
      </c>
      <c r="Y8593">
        <f t="shared" si="538"/>
        <v>29.900799999999997</v>
      </c>
      <c r="Z8593" s="12">
        <f t="shared" si="539"/>
        <v>23.437500000000004</v>
      </c>
    </row>
    <row r="8594" spans="1:26"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t="str">
        <f>_xlfn.XLOOKUP(B8594,Returns!B:B,Returns!A:A,"No",0)</f>
        <v>Yes</v>
      </c>
      <c r="W8594">
        <f t="shared" si="536"/>
        <v>34.992000000000004</v>
      </c>
      <c r="X8594">
        <f t="shared" si="537"/>
        <v>3</v>
      </c>
      <c r="Y8594">
        <f t="shared" si="538"/>
        <v>27.993600000000004</v>
      </c>
      <c r="Z8594" s="12">
        <f t="shared" si="539"/>
        <v>11.979166666666668</v>
      </c>
    </row>
    <row r="8595" spans="1:26"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t="str">
        <f>_xlfn.XLOOKUP(B8595,Returns!B:B,Returns!A:A,"No",0)</f>
        <v>No</v>
      </c>
      <c r="W8595">
        <f t="shared" si="536"/>
        <v>575.928</v>
      </c>
      <c r="X8595">
        <f t="shared" si="537"/>
        <v>4</v>
      </c>
      <c r="Y8595">
        <f t="shared" si="538"/>
        <v>460.74239999999998</v>
      </c>
      <c r="Z8595" s="12">
        <f t="shared" si="539"/>
        <v>8.3333333333333321</v>
      </c>
    </row>
    <row r="8596" spans="1:26"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t="str">
        <f>_xlfn.XLOOKUP(B8596,Returns!B:B,Returns!A:A,"No",0)</f>
        <v>No</v>
      </c>
      <c r="W8596">
        <f t="shared" si="536"/>
        <v>1996.6720000000003</v>
      </c>
      <c r="X8596">
        <f t="shared" si="537"/>
        <v>4</v>
      </c>
      <c r="Y8596">
        <f t="shared" si="538"/>
        <v>1597.3376000000003</v>
      </c>
      <c r="Z8596" s="12">
        <f t="shared" si="539"/>
        <v>1.9531249999999993</v>
      </c>
    </row>
    <row r="8597" spans="1:26"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t="str">
        <f>_xlfn.XLOOKUP(B8597,Returns!B:B,Returns!A:A,"No",0)</f>
        <v>No</v>
      </c>
      <c r="W8597">
        <f t="shared" si="536"/>
        <v>23.76</v>
      </c>
      <c r="X8597">
        <f t="shared" si="537"/>
        <v>2</v>
      </c>
      <c r="Y8597">
        <f t="shared" si="538"/>
        <v>23.76</v>
      </c>
      <c r="Z8597" s="12">
        <f t="shared" si="539"/>
        <v>22.499999999999996</v>
      </c>
    </row>
    <row r="8598" spans="1:26"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t="str">
        <f>_xlfn.XLOOKUP(B8598,Returns!B:B,Returns!A:A,"No",0)</f>
        <v>No</v>
      </c>
      <c r="W8598">
        <f t="shared" si="536"/>
        <v>35.44</v>
      </c>
      <c r="X8598">
        <f t="shared" si="537"/>
        <v>2</v>
      </c>
      <c r="Y8598">
        <f t="shared" si="538"/>
        <v>35.44</v>
      </c>
      <c r="Z8598" s="12">
        <f t="shared" si="539"/>
        <v>46.999999999999993</v>
      </c>
    </row>
    <row r="8599" spans="1:26"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t="str">
        <f>_xlfn.XLOOKUP(B8599,Returns!B:B,Returns!A:A,"No",0)</f>
        <v>No</v>
      </c>
      <c r="W8599">
        <f t="shared" si="536"/>
        <v>268.54400000000004</v>
      </c>
      <c r="X8599">
        <f t="shared" si="537"/>
        <v>4</v>
      </c>
      <c r="Y8599">
        <f t="shared" si="538"/>
        <v>214.83520000000004</v>
      </c>
      <c r="Z8599" s="12">
        <f t="shared" si="539"/>
        <v>11.718749999999996</v>
      </c>
    </row>
    <row r="8600" spans="1:26"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t="str">
        <f>_xlfn.XLOOKUP(B8600,Returns!B:B,Returns!A:A,"No",0)</f>
        <v>No</v>
      </c>
      <c r="W8600">
        <f t="shared" si="536"/>
        <v>12.96</v>
      </c>
      <c r="X8600">
        <f t="shared" si="537"/>
        <v>5</v>
      </c>
      <c r="Y8600">
        <f t="shared" si="538"/>
        <v>10.368</v>
      </c>
      <c r="Z8600" s="12">
        <f t="shared" si="539"/>
        <v>14.583333333333334</v>
      </c>
    </row>
    <row r="8601" spans="1:26"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t="str">
        <f>_xlfn.XLOOKUP(B8601,Returns!B:B,Returns!A:A,"No",0)</f>
        <v>No</v>
      </c>
      <c r="W8601">
        <f t="shared" si="536"/>
        <v>44.820000000000007</v>
      </c>
      <c r="X8601">
        <f t="shared" si="537"/>
        <v>5</v>
      </c>
      <c r="Y8601">
        <f t="shared" si="538"/>
        <v>44.820000000000007</v>
      </c>
      <c r="Z8601" s="12">
        <f t="shared" si="539"/>
        <v>15.666666666666664</v>
      </c>
    </row>
    <row r="8602" spans="1:26"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t="str">
        <f>_xlfn.XLOOKUP(B8602,Returns!B:B,Returns!A:A,"No",0)</f>
        <v>No</v>
      </c>
      <c r="W8602">
        <f t="shared" si="536"/>
        <v>81.08</v>
      </c>
      <c r="X8602">
        <f t="shared" si="537"/>
        <v>5</v>
      </c>
      <c r="Y8602">
        <f t="shared" si="538"/>
        <v>81.08</v>
      </c>
      <c r="Z8602" s="12">
        <f t="shared" si="539"/>
        <v>14.000000000000004</v>
      </c>
    </row>
    <row r="8603" spans="1:26"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t="str">
        <f>_xlfn.XLOOKUP(B8603,Returns!B:B,Returns!A:A,"No",0)</f>
        <v>No</v>
      </c>
      <c r="W8603">
        <f t="shared" si="536"/>
        <v>7.3120000000000012</v>
      </c>
      <c r="X8603">
        <f t="shared" si="537"/>
        <v>5</v>
      </c>
      <c r="Y8603">
        <f t="shared" si="538"/>
        <v>5.8496000000000006</v>
      </c>
      <c r="Z8603" s="12">
        <f t="shared" si="539"/>
        <v>43.749999999999986</v>
      </c>
    </row>
    <row r="8604" spans="1:26"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t="str">
        <f>_xlfn.XLOOKUP(B8604,Returns!B:B,Returns!A:A,"No",0)</f>
        <v>No</v>
      </c>
      <c r="W8604">
        <f t="shared" si="536"/>
        <v>3331.6080000000002</v>
      </c>
      <c r="X8604">
        <f t="shared" si="537"/>
        <v>0</v>
      </c>
      <c r="Y8604">
        <f t="shared" si="538"/>
        <v>2665.2864</v>
      </c>
      <c r="Z8604" s="12">
        <f t="shared" si="539"/>
        <v>2.2321428571428554</v>
      </c>
    </row>
    <row r="8605" spans="1:26"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t="str">
        <f>_xlfn.XLOOKUP(B8605,Returns!B:B,Returns!A:A,"No",0)</f>
        <v>No</v>
      </c>
      <c r="W8605">
        <f t="shared" si="536"/>
        <v>60.160000000000004</v>
      </c>
      <c r="X8605">
        <f t="shared" si="537"/>
        <v>5</v>
      </c>
      <c r="Y8605">
        <f t="shared" si="538"/>
        <v>48.128</v>
      </c>
      <c r="Z8605" s="12">
        <f t="shared" si="539"/>
        <v>-10.9375</v>
      </c>
    </row>
    <row r="8606" spans="1:26"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t="str">
        <f>_xlfn.XLOOKUP(B8606,Returns!B:B,Returns!A:A,"No",0)</f>
        <v>No</v>
      </c>
      <c r="W8606">
        <f t="shared" si="536"/>
        <v>496.80000000000007</v>
      </c>
      <c r="X8606">
        <f t="shared" si="537"/>
        <v>5</v>
      </c>
      <c r="Y8606">
        <f t="shared" si="538"/>
        <v>397.44000000000005</v>
      </c>
      <c r="Z8606" s="12">
        <f t="shared" si="539"/>
        <v>-1.5625000000000036</v>
      </c>
    </row>
    <row r="8607" spans="1:26"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t="str">
        <f>_xlfn.XLOOKUP(B8607,Returns!B:B,Returns!A:A,"No",0)</f>
        <v>No</v>
      </c>
      <c r="W8607">
        <f t="shared" si="536"/>
        <v>904.80000000000007</v>
      </c>
      <c r="X8607">
        <f t="shared" si="537"/>
        <v>5</v>
      </c>
      <c r="Y8607">
        <f t="shared" si="538"/>
        <v>723.84</v>
      </c>
      <c r="Z8607" s="12">
        <f t="shared" si="539"/>
        <v>1.8749999999999993</v>
      </c>
    </row>
    <row r="8608" spans="1:26"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t="str">
        <f>_xlfn.XLOOKUP(B8608,Returns!B:B,Returns!A:A,"No",0)</f>
        <v>No</v>
      </c>
      <c r="W8608">
        <f t="shared" si="536"/>
        <v>46.36</v>
      </c>
      <c r="X8608">
        <f t="shared" si="537"/>
        <v>4</v>
      </c>
      <c r="Y8608">
        <f t="shared" si="538"/>
        <v>46.36</v>
      </c>
      <c r="Z8608" s="12">
        <f t="shared" si="539"/>
        <v>16.499999999999996</v>
      </c>
    </row>
    <row r="8609" spans="1:26"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t="str">
        <f>_xlfn.XLOOKUP(B8609,Returns!B:B,Returns!A:A,"No",0)</f>
        <v>No</v>
      </c>
      <c r="W8609">
        <f t="shared" si="536"/>
        <v>113.92</v>
      </c>
      <c r="X8609">
        <f t="shared" si="537"/>
        <v>5</v>
      </c>
      <c r="Y8609">
        <f t="shared" si="538"/>
        <v>113.92</v>
      </c>
      <c r="Z8609" s="12">
        <f t="shared" si="539"/>
        <v>18.500000000000004</v>
      </c>
    </row>
    <row r="8610" spans="1:26"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t="str">
        <f>_xlfn.XLOOKUP(B8610,Returns!B:B,Returns!A:A,"No",0)</f>
        <v>No</v>
      </c>
      <c r="W8610">
        <f t="shared" si="536"/>
        <v>62.24</v>
      </c>
      <c r="X8610">
        <f t="shared" si="537"/>
        <v>5</v>
      </c>
      <c r="Y8610">
        <f t="shared" si="538"/>
        <v>62.24</v>
      </c>
      <c r="Z8610" s="12">
        <f t="shared" si="539"/>
        <v>6.5</v>
      </c>
    </row>
    <row r="8611" spans="1:26"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t="str">
        <f>_xlfn.XLOOKUP(B8611,Returns!B:B,Returns!A:A,"No",0)</f>
        <v>No</v>
      </c>
      <c r="W8611">
        <f t="shared" si="536"/>
        <v>707.13599999999997</v>
      </c>
      <c r="X8611">
        <f t="shared" si="537"/>
        <v>5</v>
      </c>
      <c r="Y8611">
        <f t="shared" si="538"/>
        <v>565.7088</v>
      </c>
      <c r="Z8611" s="12">
        <f t="shared" si="539"/>
        <v>-7.8125000000000044</v>
      </c>
    </row>
    <row r="8612" spans="1:26"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t="str">
        <f>_xlfn.XLOOKUP(B8612,Returns!B:B,Returns!A:A,"No",0)</f>
        <v>No</v>
      </c>
      <c r="W8612">
        <f t="shared" si="536"/>
        <v>27.92</v>
      </c>
      <c r="X8612">
        <f t="shared" si="537"/>
        <v>5</v>
      </c>
      <c r="Y8612">
        <f t="shared" si="538"/>
        <v>27.92</v>
      </c>
      <c r="Z8612" s="12">
        <f t="shared" si="539"/>
        <v>24</v>
      </c>
    </row>
    <row r="8613" spans="1:26"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t="str">
        <f>_xlfn.XLOOKUP(B8613,Returns!B:B,Returns!A:A,"No",0)</f>
        <v>No</v>
      </c>
      <c r="W8613">
        <f t="shared" si="536"/>
        <v>414.75</v>
      </c>
      <c r="X8613">
        <f t="shared" si="537"/>
        <v>4</v>
      </c>
      <c r="Y8613">
        <f t="shared" si="538"/>
        <v>414.75</v>
      </c>
      <c r="Z8613" s="12">
        <f t="shared" si="539"/>
        <v>6.9999999999999991</v>
      </c>
    </row>
    <row r="8614" spans="1:26"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t="str">
        <f>_xlfn.XLOOKUP(B8614,Returns!B:B,Returns!A:A,"No",0)</f>
        <v>No</v>
      </c>
      <c r="W8614">
        <f t="shared" si="536"/>
        <v>79.36</v>
      </c>
      <c r="X8614">
        <f t="shared" si="537"/>
        <v>4</v>
      </c>
      <c r="Y8614">
        <f t="shared" si="538"/>
        <v>79.36</v>
      </c>
      <c r="Z8614" s="12">
        <f t="shared" si="539"/>
        <v>13</v>
      </c>
    </row>
    <row r="8615" spans="1:26"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t="str">
        <f>_xlfn.XLOOKUP(B8615,Returns!B:B,Returns!A:A,"No",0)</f>
        <v>No</v>
      </c>
      <c r="W8615">
        <f t="shared" si="536"/>
        <v>1439.91</v>
      </c>
      <c r="X8615">
        <f t="shared" si="537"/>
        <v>5</v>
      </c>
      <c r="Y8615">
        <f t="shared" si="538"/>
        <v>1439.91</v>
      </c>
      <c r="Z8615" s="12">
        <f t="shared" si="539"/>
        <v>12.333333333333334</v>
      </c>
    </row>
    <row r="8616" spans="1:26"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t="str">
        <f>_xlfn.XLOOKUP(B8616,Returns!B:B,Returns!A:A,"No",0)</f>
        <v>No</v>
      </c>
      <c r="W8616">
        <f t="shared" si="536"/>
        <v>14.76</v>
      </c>
      <c r="X8616">
        <f t="shared" si="537"/>
        <v>4</v>
      </c>
      <c r="Y8616">
        <f t="shared" si="538"/>
        <v>14.76</v>
      </c>
      <c r="Z8616" s="12">
        <f t="shared" si="539"/>
        <v>23.5</v>
      </c>
    </row>
    <row r="8617" spans="1:26"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t="str">
        <f>_xlfn.XLOOKUP(B8617,Returns!B:B,Returns!A:A,"No",0)</f>
        <v>No</v>
      </c>
      <c r="W8617">
        <f t="shared" si="536"/>
        <v>42.768000000000008</v>
      </c>
      <c r="X8617">
        <f t="shared" si="537"/>
        <v>4</v>
      </c>
      <c r="Y8617">
        <f t="shared" si="538"/>
        <v>34.214400000000005</v>
      </c>
      <c r="Z8617" s="12">
        <f t="shared" si="539"/>
        <v>13.020833333333332</v>
      </c>
    </row>
    <row r="8618" spans="1:26"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t="str">
        <f>_xlfn.XLOOKUP(B8618,Returns!B:B,Returns!A:A,"No",0)</f>
        <v>No</v>
      </c>
      <c r="W8618">
        <f t="shared" si="536"/>
        <v>163.96</v>
      </c>
      <c r="X8618">
        <f t="shared" si="537"/>
        <v>4</v>
      </c>
      <c r="Y8618">
        <f t="shared" si="538"/>
        <v>163.96</v>
      </c>
      <c r="Z8618" s="12">
        <f t="shared" si="539"/>
        <v>24.5</v>
      </c>
    </row>
    <row r="8619" spans="1:26"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t="str">
        <f>_xlfn.XLOOKUP(B8619,Returns!B:B,Returns!A:A,"No",0)</f>
        <v>No</v>
      </c>
      <c r="W8619">
        <f t="shared" si="536"/>
        <v>118.87200000000003</v>
      </c>
      <c r="X8619">
        <f t="shared" si="537"/>
        <v>4</v>
      </c>
      <c r="Y8619">
        <f t="shared" si="538"/>
        <v>95.097600000000028</v>
      </c>
      <c r="Z8619" s="12">
        <f t="shared" si="539"/>
        <v>14.583333333333332</v>
      </c>
    </row>
    <row r="8620" spans="1:26"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t="str">
        <f>_xlfn.XLOOKUP(B8620,Returns!B:B,Returns!A:A,"No",0)</f>
        <v>Yes</v>
      </c>
      <c r="W8620">
        <f t="shared" si="536"/>
        <v>2797.7040000000002</v>
      </c>
      <c r="X8620">
        <f t="shared" si="537"/>
        <v>5</v>
      </c>
      <c r="Y8620">
        <f t="shared" si="538"/>
        <v>2238.1632</v>
      </c>
      <c r="Z8620" s="12">
        <f t="shared" si="539"/>
        <v>-0.66964285714285987</v>
      </c>
    </row>
    <row r="8621" spans="1:26"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t="str">
        <f>_xlfn.XLOOKUP(B8621,Returns!B:B,Returns!A:A,"No",0)</f>
        <v>No</v>
      </c>
      <c r="W8621">
        <f t="shared" si="536"/>
        <v>260.48</v>
      </c>
      <c r="X8621">
        <f t="shared" si="537"/>
        <v>5</v>
      </c>
      <c r="Y8621">
        <f t="shared" si="538"/>
        <v>260.48</v>
      </c>
      <c r="Z8621" s="12">
        <f t="shared" si="539"/>
        <v>6.5000000000000018</v>
      </c>
    </row>
    <row r="8622" spans="1:26"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t="str">
        <f>_xlfn.XLOOKUP(B8622,Returns!B:B,Returns!A:A,"No",0)</f>
        <v>No</v>
      </c>
      <c r="W8622">
        <f t="shared" si="536"/>
        <v>152.80000000000001</v>
      </c>
      <c r="X8622">
        <f t="shared" si="537"/>
        <v>3</v>
      </c>
      <c r="Y8622">
        <f t="shared" si="538"/>
        <v>61.120000000000005</v>
      </c>
      <c r="Z8622" s="12">
        <f t="shared" si="539"/>
        <v>-32.499999999999993</v>
      </c>
    </row>
    <row r="8623" spans="1:26"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t="str">
        <f>_xlfn.XLOOKUP(B8623,Returns!B:B,Returns!A:A,"No",0)</f>
        <v>No</v>
      </c>
      <c r="W8623">
        <f t="shared" si="536"/>
        <v>41.536000000000001</v>
      </c>
      <c r="X8623">
        <f t="shared" si="537"/>
        <v>5</v>
      </c>
      <c r="Y8623">
        <f t="shared" si="538"/>
        <v>33.2288</v>
      </c>
      <c r="Z8623" s="12">
        <f t="shared" si="539"/>
        <v>7.0312499999999929</v>
      </c>
    </row>
    <row r="8624" spans="1:26"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t="str">
        <f>_xlfn.XLOOKUP(B8624,Returns!B:B,Returns!A:A,"No",0)</f>
        <v>Yes</v>
      </c>
      <c r="W8624">
        <f t="shared" si="536"/>
        <v>159.232</v>
      </c>
      <c r="X8624">
        <f t="shared" si="537"/>
        <v>4</v>
      </c>
      <c r="Y8624">
        <f t="shared" si="538"/>
        <v>127.3856</v>
      </c>
      <c r="Z8624" s="12">
        <f t="shared" si="539"/>
        <v>3.1250000000000009</v>
      </c>
    </row>
    <row r="8625" spans="1:26"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t="str">
        <f>_xlfn.XLOOKUP(B8625,Returns!B:B,Returns!A:A,"No",0)</f>
        <v>No</v>
      </c>
      <c r="W8625">
        <f t="shared" si="536"/>
        <v>726.62400000000014</v>
      </c>
      <c r="X8625">
        <f t="shared" si="537"/>
        <v>5</v>
      </c>
      <c r="Y8625">
        <f t="shared" si="538"/>
        <v>217.98720000000009</v>
      </c>
      <c r="Z8625" s="12">
        <f t="shared" si="539"/>
        <v>-46.296296296296276</v>
      </c>
    </row>
    <row r="8626" spans="1:26"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t="str">
        <f>_xlfn.XLOOKUP(B8626,Returns!B:B,Returns!A:A,"No",0)</f>
        <v>No</v>
      </c>
      <c r="W8626">
        <f t="shared" si="536"/>
        <v>559.79999999999995</v>
      </c>
      <c r="X8626">
        <f t="shared" si="537"/>
        <v>5</v>
      </c>
      <c r="Y8626">
        <f t="shared" si="538"/>
        <v>447.84</v>
      </c>
      <c r="Z8626" s="12">
        <f t="shared" si="539"/>
        <v>-0.31250000000000233</v>
      </c>
    </row>
    <row r="8627" spans="1:26"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t="str">
        <f>_xlfn.XLOOKUP(B8627,Returns!B:B,Returns!A:A,"No",0)</f>
        <v>No</v>
      </c>
      <c r="W8627">
        <f t="shared" si="536"/>
        <v>47.088000000000008</v>
      </c>
      <c r="X8627">
        <f t="shared" si="537"/>
        <v>4</v>
      </c>
      <c r="Y8627">
        <f t="shared" si="538"/>
        <v>37.670400000000008</v>
      </c>
      <c r="Z8627" s="12">
        <f t="shared" si="539"/>
        <v>13.541666666666663</v>
      </c>
    </row>
    <row r="8628" spans="1:26"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t="str">
        <f>_xlfn.XLOOKUP(B8628,Returns!B:B,Returns!A:A,"No",0)</f>
        <v>No</v>
      </c>
      <c r="W8628">
        <f t="shared" si="536"/>
        <v>210.78000000000003</v>
      </c>
      <c r="X8628">
        <f t="shared" si="537"/>
        <v>5</v>
      </c>
      <c r="Y8628">
        <f t="shared" si="538"/>
        <v>210.78000000000003</v>
      </c>
      <c r="Z8628" s="12">
        <f t="shared" si="539"/>
        <v>8.9999999999999982</v>
      </c>
    </row>
    <row r="8629" spans="1:26"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t="str">
        <f>_xlfn.XLOOKUP(B8629,Returns!B:B,Returns!A:A,"No",0)</f>
        <v>No</v>
      </c>
      <c r="W8629">
        <f t="shared" si="536"/>
        <v>450</v>
      </c>
      <c r="X8629">
        <f t="shared" si="537"/>
        <v>5</v>
      </c>
      <c r="Y8629">
        <f t="shared" si="538"/>
        <v>450</v>
      </c>
      <c r="Z8629" s="12">
        <f t="shared" si="539"/>
        <v>3.5999999999999983</v>
      </c>
    </row>
    <row r="8630" spans="1:26"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t="str">
        <f>_xlfn.XLOOKUP(B8630,Returns!B:B,Returns!A:A,"No",0)</f>
        <v>No</v>
      </c>
      <c r="W8630">
        <f t="shared" si="536"/>
        <v>12.192</v>
      </c>
      <c r="X8630">
        <f t="shared" si="537"/>
        <v>5</v>
      </c>
      <c r="Y8630">
        <f t="shared" si="538"/>
        <v>9.7536000000000005</v>
      </c>
      <c r="Z8630" s="12">
        <f t="shared" si="539"/>
        <v>21.093749999999993</v>
      </c>
    </row>
    <row r="8631" spans="1:26"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t="str">
        <f>_xlfn.XLOOKUP(B8631,Returns!B:B,Returns!A:A,"No",0)</f>
        <v>No</v>
      </c>
      <c r="W8631">
        <f t="shared" si="536"/>
        <v>962.35199999999998</v>
      </c>
      <c r="X8631">
        <f t="shared" si="537"/>
        <v>5</v>
      </c>
      <c r="Y8631">
        <f t="shared" si="538"/>
        <v>577.41120000000001</v>
      </c>
      <c r="Z8631" s="12">
        <f t="shared" si="539"/>
        <v>-20.833333333333339</v>
      </c>
    </row>
    <row r="8632" spans="1:26"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t="str">
        <f>_xlfn.XLOOKUP(B8632,Returns!B:B,Returns!A:A,"No",0)</f>
        <v>No</v>
      </c>
      <c r="W8632">
        <f t="shared" si="536"/>
        <v>28.96</v>
      </c>
      <c r="X8632">
        <f t="shared" si="537"/>
        <v>5</v>
      </c>
      <c r="Y8632">
        <f t="shared" si="538"/>
        <v>28.96</v>
      </c>
      <c r="Z8632" s="12">
        <f t="shared" si="539"/>
        <v>8.2499999999999982</v>
      </c>
    </row>
    <row r="8633" spans="1:26"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t="str">
        <f>_xlfn.XLOOKUP(B8633,Returns!B:B,Returns!A:A,"No",0)</f>
        <v>No</v>
      </c>
      <c r="W8633">
        <f t="shared" si="536"/>
        <v>887.25000000000011</v>
      </c>
      <c r="X8633">
        <f t="shared" si="537"/>
        <v>1</v>
      </c>
      <c r="Y8633">
        <f t="shared" si="538"/>
        <v>443.62500000000006</v>
      </c>
      <c r="Z8633" s="12">
        <f t="shared" si="539"/>
        <v>-17.599999999999998</v>
      </c>
    </row>
    <row r="8634" spans="1:26"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t="str">
        <f>_xlfn.XLOOKUP(B8634,Returns!B:B,Returns!A:A,"No",0)</f>
        <v>No</v>
      </c>
      <c r="W8634">
        <f t="shared" si="536"/>
        <v>8218.5840000000007</v>
      </c>
      <c r="X8634">
        <f t="shared" si="537"/>
        <v>1</v>
      </c>
      <c r="Y8634">
        <f t="shared" si="538"/>
        <v>2465.5752000000002</v>
      </c>
      <c r="Z8634" s="12">
        <f t="shared" si="539"/>
        <v>-37.037037037037031</v>
      </c>
    </row>
    <row r="8635" spans="1:26"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t="str">
        <f>_xlfn.XLOOKUP(B8635,Returns!B:B,Returns!A:A,"No",0)</f>
        <v>No</v>
      </c>
      <c r="W8635">
        <f t="shared" si="536"/>
        <v>28.44</v>
      </c>
      <c r="X8635">
        <f t="shared" si="537"/>
        <v>1</v>
      </c>
      <c r="Y8635">
        <f t="shared" si="538"/>
        <v>22.752000000000002</v>
      </c>
      <c r="Z8635" s="12">
        <f t="shared" si="539"/>
        <v>3.1250000000000009</v>
      </c>
    </row>
    <row r="8636" spans="1:26"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t="str">
        <f>_xlfn.XLOOKUP(B8636,Returns!B:B,Returns!A:A,"No",0)</f>
        <v>No</v>
      </c>
      <c r="W8636">
        <f t="shared" si="536"/>
        <v>261.95999999999998</v>
      </c>
      <c r="X8636">
        <f t="shared" si="537"/>
        <v>4</v>
      </c>
      <c r="Y8636">
        <f t="shared" si="538"/>
        <v>130.97999999999999</v>
      </c>
      <c r="Z8636" s="12">
        <f t="shared" si="539"/>
        <v>-68</v>
      </c>
    </row>
    <row r="8637" spans="1:26"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t="str">
        <f>_xlfn.XLOOKUP(B8637,Returns!B:B,Returns!A:A,"No",0)</f>
        <v>No</v>
      </c>
      <c r="W8637">
        <f t="shared" si="536"/>
        <v>874.75000000000011</v>
      </c>
      <c r="X8637">
        <f t="shared" si="537"/>
        <v>2</v>
      </c>
      <c r="Y8637">
        <f t="shared" si="538"/>
        <v>874.75000000000011</v>
      </c>
      <c r="Z8637" s="12">
        <f t="shared" si="539"/>
        <v>5.2</v>
      </c>
    </row>
    <row r="8638" spans="1:26"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t="str">
        <f>_xlfn.XLOOKUP(B8638,Returns!B:B,Returns!A:A,"No",0)</f>
        <v>No</v>
      </c>
      <c r="W8638">
        <f t="shared" si="536"/>
        <v>4130</v>
      </c>
      <c r="X8638">
        <f t="shared" si="537"/>
        <v>2</v>
      </c>
      <c r="Y8638">
        <f t="shared" si="538"/>
        <v>4130</v>
      </c>
      <c r="Z8638" s="12">
        <f t="shared" si="539"/>
        <v>5.2</v>
      </c>
    </row>
    <row r="8639" spans="1:26"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t="str">
        <f>_xlfn.XLOOKUP(B8639,Returns!B:B,Returns!A:A,"No",0)</f>
        <v>No</v>
      </c>
      <c r="W8639">
        <f t="shared" si="536"/>
        <v>977.06000000000006</v>
      </c>
      <c r="X8639">
        <f t="shared" si="537"/>
        <v>5</v>
      </c>
      <c r="Y8639">
        <f t="shared" si="538"/>
        <v>977.06000000000006</v>
      </c>
      <c r="Z8639" s="12">
        <f t="shared" si="539"/>
        <v>4.0000000000000009</v>
      </c>
    </row>
    <row r="8640" spans="1:26"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t="str">
        <f>_xlfn.XLOOKUP(B8640,Returns!B:B,Returns!A:A,"No",0)</f>
        <v>No</v>
      </c>
      <c r="W8640">
        <f t="shared" si="536"/>
        <v>1999.75</v>
      </c>
      <c r="X8640">
        <f t="shared" si="537"/>
        <v>1</v>
      </c>
      <c r="Y8640">
        <f t="shared" si="538"/>
        <v>1999.75</v>
      </c>
      <c r="Z8640" s="12">
        <f t="shared" si="539"/>
        <v>7.1999999999999993</v>
      </c>
    </row>
    <row r="8641" spans="1:26"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t="str">
        <f>_xlfn.XLOOKUP(B8641,Returns!B:B,Returns!A:A,"No",0)</f>
        <v>No</v>
      </c>
      <c r="W8641">
        <f t="shared" si="536"/>
        <v>37.17</v>
      </c>
      <c r="X8641">
        <f t="shared" si="537"/>
        <v>2</v>
      </c>
      <c r="Y8641">
        <f t="shared" si="538"/>
        <v>37.17</v>
      </c>
      <c r="Z8641" s="12">
        <f t="shared" si="539"/>
        <v>15.666666666666664</v>
      </c>
    </row>
    <row r="8642" spans="1:26"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t="str">
        <f>_xlfn.XLOOKUP(B8642,Returns!B:B,Returns!A:A,"No",0)</f>
        <v>No</v>
      </c>
      <c r="W8642">
        <f t="shared" si="536"/>
        <v>3804.8999999999987</v>
      </c>
      <c r="X8642">
        <f t="shared" si="537"/>
        <v>4</v>
      </c>
      <c r="Y8642">
        <f t="shared" si="538"/>
        <v>760.97999999999956</v>
      </c>
      <c r="Z8642" s="12">
        <f t="shared" si="539"/>
        <v>-150.00000000000009</v>
      </c>
    </row>
    <row r="8643" spans="1:26"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t="str">
        <f>_xlfn.XLOOKUP(B8643,Returns!B:B,Returns!A:A,"No",0)</f>
        <v>No</v>
      </c>
      <c r="W8643">
        <f t="shared" ref="W8643:W8706" si="540">R8643*S8643</f>
        <v>407.16000000000008</v>
      </c>
      <c r="X8643">
        <f t="shared" ref="X8643:X8706" si="541">D8643-C8643</f>
        <v>0</v>
      </c>
      <c r="Y8643">
        <f t="shared" ref="Y8643:Y8706" si="542">W8643-(W8643*T8643)</f>
        <v>122.14800000000002</v>
      </c>
      <c r="Z8643" s="12">
        <f t="shared" ref="Z8643:Z8706" si="543">(U8643/Y8643)*100</f>
        <v>-37.037037037037024</v>
      </c>
    </row>
    <row r="8644" spans="1:26"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t="str">
        <f>_xlfn.XLOOKUP(B8644,Returns!B:B,Returns!A:A,"No",0)</f>
        <v>No</v>
      </c>
      <c r="W8644">
        <f t="shared" si="540"/>
        <v>346.54400000000004</v>
      </c>
      <c r="X8644">
        <f t="shared" si="541"/>
        <v>7</v>
      </c>
      <c r="Y8644">
        <f t="shared" si="542"/>
        <v>277.23520000000002</v>
      </c>
      <c r="Z8644" s="12">
        <f t="shared" si="543"/>
        <v>4.2613636363636358</v>
      </c>
    </row>
    <row r="8645" spans="1:26"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t="str">
        <f>_xlfn.XLOOKUP(B8645,Returns!B:B,Returns!A:A,"No",0)</f>
        <v>No</v>
      </c>
      <c r="W8645">
        <f t="shared" si="540"/>
        <v>5.04</v>
      </c>
      <c r="X8645">
        <f t="shared" si="541"/>
        <v>7</v>
      </c>
      <c r="Y8645">
        <f t="shared" si="542"/>
        <v>4.032</v>
      </c>
      <c r="Z8645" s="12">
        <f t="shared" si="543"/>
        <v>40.624999999999993</v>
      </c>
    </row>
    <row r="8646" spans="1:26"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t="str">
        <f>_xlfn.XLOOKUP(B8646,Returns!B:B,Returns!A:A,"No",0)</f>
        <v>No</v>
      </c>
      <c r="W8646">
        <f t="shared" si="540"/>
        <v>279.15299999999996</v>
      </c>
      <c r="X8646">
        <f t="shared" si="541"/>
        <v>7</v>
      </c>
      <c r="Y8646">
        <f t="shared" si="542"/>
        <v>83.745900000000006</v>
      </c>
      <c r="Z8646" s="12">
        <f t="shared" si="543"/>
        <v>-34.92063492063491</v>
      </c>
    </row>
    <row r="8647" spans="1:26"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t="str">
        <f>_xlfn.XLOOKUP(B8647,Returns!B:B,Returns!A:A,"No",0)</f>
        <v>No</v>
      </c>
      <c r="W8647">
        <f t="shared" si="540"/>
        <v>4.7119999999999997</v>
      </c>
      <c r="X8647">
        <f t="shared" si="541"/>
        <v>7</v>
      </c>
      <c r="Y8647">
        <f t="shared" si="542"/>
        <v>3.7695999999999996</v>
      </c>
      <c r="Z8647" s="12">
        <f t="shared" si="543"/>
        <v>37.500000000000014</v>
      </c>
    </row>
    <row r="8648" spans="1:26"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t="str">
        <f>_xlfn.XLOOKUP(B8648,Returns!B:B,Returns!A:A,"No",0)</f>
        <v>Yes</v>
      </c>
      <c r="W8648">
        <f t="shared" si="540"/>
        <v>583.05600000000004</v>
      </c>
      <c r="X8648">
        <f t="shared" si="541"/>
        <v>4</v>
      </c>
      <c r="Y8648">
        <f t="shared" si="542"/>
        <v>466.44480000000004</v>
      </c>
      <c r="Z8648" s="12">
        <f t="shared" si="543"/>
        <v>4.1666666666666687</v>
      </c>
    </row>
    <row r="8649" spans="1:26"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t="str">
        <f>_xlfn.XLOOKUP(B8649,Returns!B:B,Returns!A:A,"No",0)</f>
        <v>No</v>
      </c>
      <c r="W8649">
        <f t="shared" si="540"/>
        <v>194.84800000000001</v>
      </c>
      <c r="X8649">
        <f t="shared" si="541"/>
        <v>3</v>
      </c>
      <c r="Y8649">
        <f t="shared" si="542"/>
        <v>155.8784</v>
      </c>
      <c r="Z8649" s="12">
        <f t="shared" si="543"/>
        <v>7.0312499999999956</v>
      </c>
    </row>
    <row r="8650" spans="1:26"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t="str">
        <f>_xlfn.XLOOKUP(B8650,Returns!B:B,Returns!A:A,"No",0)</f>
        <v>No</v>
      </c>
      <c r="W8650">
        <f t="shared" si="540"/>
        <v>3523.8</v>
      </c>
      <c r="X8650">
        <f t="shared" si="541"/>
        <v>5</v>
      </c>
      <c r="Y8650">
        <f t="shared" si="542"/>
        <v>2819.04</v>
      </c>
      <c r="Z8650" s="12">
        <f t="shared" si="543"/>
        <v>0.93749999999999845</v>
      </c>
    </row>
    <row r="8651" spans="1:26"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t="str">
        <f>_xlfn.XLOOKUP(B8651,Returns!B:B,Returns!A:A,"No",0)</f>
        <v>No</v>
      </c>
      <c r="W8651">
        <f t="shared" si="540"/>
        <v>82.188000000000017</v>
      </c>
      <c r="X8651">
        <f t="shared" si="541"/>
        <v>5</v>
      </c>
      <c r="Y8651">
        <f t="shared" si="542"/>
        <v>24.656400000000012</v>
      </c>
      <c r="Z8651" s="12">
        <f t="shared" si="543"/>
        <v>-81.481481481481424</v>
      </c>
    </row>
    <row r="8652" spans="1:26"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t="str">
        <f>_xlfn.XLOOKUP(B8652,Returns!B:B,Returns!A:A,"No",0)</f>
        <v>Yes</v>
      </c>
      <c r="W8652">
        <f t="shared" si="540"/>
        <v>28.499999999999996</v>
      </c>
      <c r="X8652">
        <f t="shared" si="541"/>
        <v>0</v>
      </c>
      <c r="Y8652">
        <f t="shared" si="542"/>
        <v>28.499999999999996</v>
      </c>
      <c r="Z8652" s="12">
        <f t="shared" si="543"/>
        <v>9.4</v>
      </c>
    </row>
    <row r="8653" spans="1:26"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t="str">
        <f>_xlfn.XLOOKUP(B8653,Returns!B:B,Returns!A:A,"No",0)</f>
        <v>Yes</v>
      </c>
      <c r="W8653">
        <f t="shared" si="540"/>
        <v>42.570000000000007</v>
      </c>
      <c r="X8653">
        <f t="shared" si="541"/>
        <v>0</v>
      </c>
      <c r="Y8653">
        <f t="shared" si="542"/>
        <v>42.570000000000007</v>
      </c>
      <c r="Z8653" s="12">
        <f t="shared" si="543"/>
        <v>13</v>
      </c>
    </row>
    <row r="8654" spans="1:26"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t="str">
        <f>_xlfn.XLOOKUP(B8654,Returns!B:B,Returns!A:A,"No",0)</f>
        <v>Yes</v>
      </c>
      <c r="W8654">
        <f t="shared" si="540"/>
        <v>14.6</v>
      </c>
      <c r="X8654">
        <f t="shared" si="541"/>
        <v>0</v>
      </c>
      <c r="Y8654">
        <f t="shared" si="542"/>
        <v>14.6</v>
      </c>
      <c r="Z8654" s="12">
        <f t="shared" si="543"/>
        <v>14.999999999999996</v>
      </c>
    </row>
    <row r="8655" spans="1:26"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t="str">
        <f>_xlfn.XLOOKUP(B8655,Returns!B:B,Returns!A:A,"No",0)</f>
        <v>Yes</v>
      </c>
      <c r="W8655">
        <f t="shared" si="540"/>
        <v>399.96</v>
      </c>
      <c r="X8655">
        <f t="shared" si="541"/>
        <v>0</v>
      </c>
      <c r="Y8655">
        <f t="shared" si="542"/>
        <v>399.96</v>
      </c>
      <c r="Z8655" s="12">
        <f t="shared" si="543"/>
        <v>19.000000000000004</v>
      </c>
    </row>
    <row r="8656" spans="1:26"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t="str">
        <f>_xlfn.XLOOKUP(B8656,Returns!B:B,Returns!A:A,"No",0)</f>
        <v>Yes</v>
      </c>
      <c r="W8656">
        <f t="shared" si="540"/>
        <v>579.84</v>
      </c>
      <c r="X8656">
        <f t="shared" si="541"/>
        <v>0</v>
      </c>
      <c r="Y8656">
        <f t="shared" si="542"/>
        <v>579.84</v>
      </c>
      <c r="Z8656" s="12">
        <f t="shared" si="543"/>
        <v>10.5</v>
      </c>
    </row>
    <row r="8657" spans="1:26"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t="str">
        <f>_xlfn.XLOOKUP(B8657,Returns!B:B,Returns!A:A,"No",0)</f>
        <v>Yes</v>
      </c>
      <c r="W8657">
        <f t="shared" si="540"/>
        <v>236</v>
      </c>
      <c r="X8657">
        <f t="shared" si="541"/>
        <v>0</v>
      </c>
      <c r="Y8657">
        <f t="shared" si="542"/>
        <v>236</v>
      </c>
      <c r="Z8657" s="12">
        <f t="shared" si="543"/>
        <v>8.4999999999999947</v>
      </c>
    </row>
    <row r="8658" spans="1:26"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t="str">
        <f>_xlfn.XLOOKUP(B8658,Returns!B:B,Returns!A:A,"No",0)</f>
        <v>Yes</v>
      </c>
      <c r="W8658">
        <f t="shared" si="540"/>
        <v>48.94</v>
      </c>
      <c r="X8658">
        <f t="shared" si="541"/>
        <v>0</v>
      </c>
      <c r="Y8658">
        <f t="shared" si="542"/>
        <v>48.94</v>
      </c>
      <c r="Z8658" s="12">
        <f t="shared" si="543"/>
        <v>50</v>
      </c>
    </row>
    <row r="8659" spans="1:26"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t="str">
        <f>_xlfn.XLOOKUP(B8659,Returns!B:B,Returns!A:A,"No",0)</f>
        <v>Yes</v>
      </c>
      <c r="W8659">
        <f t="shared" si="540"/>
        <v>45.32</v>
      </c>
      <c r="X8659">
        <f t="shared" si="541"/>
        <v>0</v>
      </c>
      <c r="Y8659">
        <f t="shared" si="542"/>
        <v>45.32</v>
      </c>
      <c r="Z8659" s="12">
        <f t="shared" si="543"/>
        <v>21.500000000000004</v>
      </c>
    </row>
    <row r="8660" spans="1:26"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t="str">
        <f>_xlfn.XLOOKUP(B8660,Returns!B:B,Returns!A:A,"No",0)</f>
        <v>No</v>
      </c>
      <c r="W8660">
        <f t="shared" si="540"/>
        <v>0.83599999999999974</v>
      </c>
      <c r="X8660">
        <f t="shared" si="541"/>
        <v>4</v>
      </c>
      <c r="Y8660">
        <f t="shared" si="542"/>
        <v>0.1671999999999999</v>
      </c>
      <c r="Z8660" s="12">
        <f t="shared" si="543"/>
        <v>-800.00000000000057</v>
      </c>
    </row>
    <row r="8661" spans="1:26"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t="str">
        <f>_xlfn.XLOOKUP(B8661,Returns!B:B,Returns!A:A,"No",0)</f>
        <v>No</v>
      </c>
      <c r="W8661">
        <f t="shared" si="540"/>
        <v>185.76</v>
      </c>
      <c r="X8661">
        <f t="shared" si="541"/>
        <v>5</v>
      </c>
      <c r="Y8661">
        <f t="shared" si="542"/>
        <v>148.608</v>
      </c>
      <c r="Z8661" s="12">
        <f t="shared" si="543"/>
        <v>7.5520833333333339</v>
      </c>
    </row>
    <row r="8662" spans="1:26"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t="str">
        <f>_xlfn.XLOOKUP(B8662,Returns!B:B,Returns!A:A,"No",0)</f>
        <v>No</v>
      </c>
      <c r="W8662">
        <f t="shared" si="540"/>
        <v>3619.6</v>
      </c>
      <c r="X8662">
        <f t="shared" si="541"/>
        <v>5</v>
      </c>
      <c r="Y8662">
        <f t="shared" si="542"/>
        <v>2895.68</v>
      </c>
      <c r="Z8662" s="12">
        <f t="shared" si="543"/>
        <v>-2.8124999999999982</v>
      </c>
    </row>
    <row r="8663" spans="1:26"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t="str">
        <f>_xlfn.XLOOKUP(B8663,Returns!B:B,Returns!A:A,"No",0)</f>
        <v>No</v>
      </c>
      <c r="W8663">
        <f t="shared" si="540"/>
        <v>87.872000000000014</v>
      </c>
      <c r="X8663">
        <f t="shared" si="541"/>
        <v>5</v>
      </c>
      <c r="Y8663">
        <f t="shared" si="542"/>
        <v>35.148800000000008</v>
      </c>
      <c r="Z8663" s="12">
        <f t="shared" si="543"/>
        <v>-45.312499999999986</v>
      </c>
    </row>
    <row r="8664" spans="1:26"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t="str">
        <f>_xlfn.XLOOKUP(B8664,Returns!B:B,Returns!A:A,"No",0)</f>
        <v>No</v>
      </c>
      <c r="W8664">
        <f t="shared" si="540"/>
        <v>3714.9120000000003</v>
      </c>
      <c r="X8664">
        <f t="shared" si="541"/>
        <v>5</v>
      </c>
      <c r="Y8664">
        <f t="shared" si="542"/>
        <v>2971.9296000000004</v>
      </c>
      <c r="Z8664" s="12">
        <f t="shared" si="543"/>
        <v>2.3437499999999991</v>
      </c>
    </row>
    <row r="8665" spans="1:26"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t="str">
        <f>_xlfn.XLOOKUP(B8665,Returns!B:B,Returns!A:A,"No",0)</f>
        <v>No</v>
      </c>
      <c r="W8665">
        <f t="shared" si="540"/>
        <v>895.32800000000009</v>
      </c>
      <c r="X8665">
        <f t="shared" si="541"/>
        <v>5</v>
      </c>
      <c r="Y8665">
        <f t="shared" si="542"/>
        <v>716.26240000000007</v>
      </c>
      <c r="Z8665" s="12">
        <f t="shared" si="543"/>
        <v>5.803571428571427</v>
      </c>
    </row>
    <row r="8666" spans="1:26"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t="str">
        <f>_xlfn.XLOOKUP(B8666,Returns!B:B,Returns!A:A,"No",0)</f>
        <v>No</v>
      </c>
      <c r="W8666">
        <f t="shared" si="540"/>
        <v>471</v>
      </c>
      <c r="X8666">
        <f t="shared" si="541"/>
        <v>2</v>
      </c>
      <c r="Y8666">
        <f t="shared" si="542"/>
        <v>471</v>
      </c>
      <c r="Z8666" s="12">
        <f t="shared" si="543"/>
        <v>8.4000000000000021</v>
      </c>
    </row>
    <row r="8667" spans="1:26"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t="str">
        <f>_xlfn.XLOOKUP(B8667,Returns!B:B,Returns!A:A,"No",0)</f>
        <v>Yes</v>
      </c>
      <c r="W8667">
        <f t="shared" si="540"/>
        <v>247.5</v>
      </c>
      <c r="X8667">
        <f t="shared" si="541"/>
        <v>1</v>
      </c>
      <c r="Y8667">
        <f t="shared" si="542"/>
        <v>247.5</v>
      </c>
      <c r="Z8667" s="12">
        <f t="shared" si="543"/>
        <v>5.4</v>
      </c>
    </row>
    <row r="8668" spans="1:26"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t="str">
        <f>_xlfn.XLOOKUP(B8668,Returns!B:B,Returns!A:A,"No",0)</f>
        <v>No</v>
      </c>
      <c r="W8668">
        <f t="shared" si="540"/>
        <v>82.600000000000023</v>
      </c>
      <c r="X8668">
        <f t="shared" si="541"/>
        <v>3</v>
      </c>
      <c r="Y8668">
        <f t="shared" si="542"/>
        <v>66.080000000000013</v>
      </c>
      <c r="Z8668" s="12">
        <f t="shared" si="543"/>
        <v>2.4999999999999982</v>
      </c>
    </row>
    <row r="8669" spans="1:26"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t="str">
        <f>_xlfn.XLOOKUP(B8669,Returns!B:B,Returns!A:A,"No",0)</f>
        <v>No</v>
      </c>
      <c r="W8669">
        <f t="shared" si="540"/>
        <v>221.44000000000003</v>
      </c>
      <c r="X8669">
        <f t="shared" si="541"/>
        <v>2</v>
      </c>
      <c r="Y8669">
        <f t="shared" si="542"/>
        <v>177.15200000000002</v>
      </c>
      <c r="Z8669" s="12">
        <f t="shared" si="543"/>
        <v>10.937499999999996</v>
      </c>
    </row>
    <row r="8670" spans="1:26"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t="str">
        <f>_xlfn.XLOOKUP(B8670,Returns!B:B,Returns!A:A,"No",0)</f>
        <v>No</v>
      </c>
      <c r="W8670">
        <f t="shared" si="540"/>
        <v>11.56</v>
      </c>
      <c r="X8670">
        <f t="shared" si="541"/>
        <v>2</v>
      </c>
      <c r="Y8670">
        <f t="shared" si="542"/>
        <v>9.2480000000000011</v>
      </c>
      <c r="Z8670" s="12">
        <f t="shared" si="543"/>
        <v>40.624999999999986</v>
      </c>
    </row>
    <row r="8671" spans="1:26"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t="str">
        <f>_xlfn.XLOOKUP(B8671,Returns!B:B,Returns!A:A,"No",0)</f>
        <v>No</v>
      </c>
      <c r="W8671">
        <f t="shared" si="540"/>
        <v>68.48</v>
      </c>
      <c r="X8671">
        <f t="shared" si="541"/>
        <v>5</v>
      </c>
      <c r="Y8671">
        <f t="shared" si="542"/>
        <v>68.48</v>
      </c>
      <c r="Z8671" s="12">
        <f t="shared" si="543"/>
        <v>11.249999999999998</v>
      </c>
    </row>
    <row r="8672" spans="1:26"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t="str">
        <f>_xlfn.XLOOKUP(B8672,Returns!B:B,Returns!A:A,"No",0)</f>
        <v>No</v>
      </c>
      <c r="W8672">
        <f t="shared" si="540"/>
        <v>547.05600000000004</v>
      </c>
      <c r="X8672">
        <f t="shared" si="541"/>
        <v>5</v>
      </c>
      <c r="Y8672">
        <f t="shared" si="542"/>
        <v>437.64480000000003</v>
      </c>
      <c r="Z8672" s="12">
        <f t="shared" si="543"/>
        <v>-4.1666666666666714</v>
      </c>
    </row>
    <row r="8673" spans="1:26"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t="str">
        <f>_xlfn.XLOOKUP(B8673,Returns!B:B,Returns!A:A,"No",0)</f>
        <v>No</v>
      </c>
      <c r="W8673">
        <f t="shared" si="540"/>
        <v>236.32</v>
      </c>
      <c r="X8673">
        <f t="shared" si="541"/>
        <v>5</v>
      </c>
      <c r="Y8673">
        <f t="shared" si="542"/>
        <v>189.05599999999998</v>
      </c>
      <c r="Z8673" s="12">
        <f t="shared" si="543"/>
        <v>-13.281249999999995</v>
      </c>
    </row>
    <row r="8674" spans="1:26"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t="str">
        <f>_xlfn.XLOOKUP(B8674,Returns!B:B,Returns!A:A,"No",0)</f>
        <v>No</v>
      </c>
      <c r="W8674">
        <f t="shared" si="540"/>
        <v>36.736000000000004</v>
      </c>
      <c r="X8674">
        <f t="shared" si="541"/>
        <v>5</v>
      </c>
      <c r="Y8674">
        <f t="shared" si="542"/>
        <v>29.388800000000003</v>
      </c>
      <c r="Z8674" s="12">
        <f t="shared" si="543"/>
        <v>21.093749999999993</v>
      </c>
    </row>
    <row r="8675" spans="1:26"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t="str">
        <f>_xlfn.XLOOKUP(B8675,Returns!B:B,Returns!A:A,"No",0)</f>
        <v>No</v>
      </c>
      <c r="W8675">
        <f t="shared" si="540"/>
        <v>1801.674</v>
      </c>
      <c r="X8675">
        <f t="shared" si="541"/>
        <v>5</v>
      </c>
      <c r="Y8675">
        <f t="shared" si="542"/>
        <v>1261.1718000000001</v>
      </c>
      <c r="Z8675" s="12">
        <f t="shared" si="543"/>
        <v>-0.6802721088435435</v>
      </c>
    </row>
    <row r="8676" spans="1:26"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t="str">
        <f>_xlfn.XLOOKUP(B8676,Returns!B:B,Returns!A:A,"No",0)</f>
        <v>No</v>
      </c>
      <c r="W8676">
        <f t="shared" si="540"/>
        <v>151.05600000000001</v>
      </c>
      <c r="X8676">
        <f t="shared" si="541"/>
        <v>5</v>
      </c>
      <c r="Y8676">
        <f t="shared" si="542"/>
        <v>120.84480000000001</v>
      </c>
      <c r="Z8676" s="12">
        <f t="shared" si="543"/>
        <v>-6.7708333333333375</v>
      </c>
    </row>
    <row r="8677" spans="1:26"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t="str">
        <f>_xlfn.XLOOKUP(B8677,Returns!B:B,Returns!A:A,"No",0)</f>
        <v>No</v>
      </c>
      <c r="W8677">
        <f t="shared" si="540"/>
        <v>168.19199999999998</v>
      </c>
      <c r="X8677">
        <f t="shared" si="541"/>
        <v>5</v>
      </c>
      <c r="Y8677">
        <f t="shared" si="542"/>
        <v>134.55359999999999</v>
      </c>
      <c r="Z8677" s="12">
        <f t="shared" si="543"/>
        <v>2.6041666666666665</v>
      </c>
    </row>
    <row r="8678" spans="1:26"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t="str">
        <f>_xlfn.XLOOKUP(B8678,Returns!B:B,Returns!A:A,"No",0)</f>
        <v>No</v>
      </c>
      <c r="W8678">
        <f t="shared" si="540"/>
        <v>7.6920000000000002</v>
      </c>
      <c r="X8678">
        <f t="shared" si="541"/>
        <v>5</v>
      </c>
      <c r="Y8678">
        <f t="shared" si="542"/>
        <v>3.0768000000000004</v>
      </c>
      <c r="Z8678" s="12">
        <f t="shared" si="543"/>
        <v>-118.74999999999996</v>
      </c>
    </row>
    <row r="8679" spans="1:26"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t="str">
        <f>_xlfn.XLOOKUP(B8679,Returns!B:B,Returns!A:A,"No",0)</f>
        <v>No</v>
      </c>
      <c r="W8679">
        <f t="shared" si="540"/>
        <v>2587.0250000000005</v>
      </c>
      <c r="X8679">
        <f t="shared" si="541"/>
        <v>2</v>
      </c>
      <c r="Y8679">
        <f t="shared" si="542"/>
        <v>1810.9175000000005</v>
      </c>
      <c r="Z8679" s="12">
        <f t="shared" si="543"/>
        <v>-4.4897959183673475</v>
      </c>
    </row>
    <row r="8680" spans="1:26"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t="str">
        <f>_xlfn.XLOOKUP(B8680,Returns!B:B,Returns!A:A,"No",0)</f>
        <v>No</v>
      </c>
      <c r="W8680">
        <f t="shared" si="540"/>
        <v>68.86399999999999</v>
      </c>
      <c r="X8680">
        <f t="shared" si="541"/>
        <v>5</v>
      </c>
      <c r="Y8680">
        <f t="shared" si="542"/>
        <v>13.772799999999997</v>
      </c>
      <c r="Z8680" s="12">
        <f t="shared" si="543"/>
        <v>-96.875000000000028</v>
      </c>
    </row>
    <row r="8681" spans="1:26"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t="str">
        <f>_xlfn.XLOOKUP(B8681,Returns!B:B,Returns!A:A,"No",0)</f>
        <v>No</v>
      </c>
      <c r="W8681">
        <f t="shared" si="540"/>
        <v>797.8</v>
      </c>
      <c r="X8681">
        <f t="shared" si="541"/>
        <v>5</v>
      </c>
      <c r="Y8681">
        <f t="shared" si="542"/>
        <v>638.24</v>
      </c>
      <c r="Z8681" s="12">
        <f t="shared" si="543"/>
        <v>5.3124999999999991</v>
      </c>
    </row>
    <row r="8682" spans="1:26"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t="str">
        <f>_xlfn.XLOOKUP(B8682,Returns!B:B,Returns!A:A,"No",0)</f>
        <v>No</v>
      </c>
      <c r="W8682">
        <f t="shared" si="540"/>
        <v>14731.849999999999</v>
      </c>
      <c r="X8682">
        <f t="shared" si="541"/>
        <v>2</v>
      </c>
      <c r="Y8682">
        <f t="shared" si="542"/>
        <v>14731.849999999999</v>
      </c>
      <c r="Z8682" s="12">
        <f t="shared" si="543"/>
        <v>4.7142857142857135</v>
      </c>
    </row>
    <row r="8683" spans="1:26"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t="str">
        <f>_xlfn.XLOOKUP(B8683,Returns!B:B,Returns!A:A,"No",0)</f>
        <v>No</v>
      </c>
      <c r="W8683">
        <f t="shared" si="540"/>
        <v>203.5</v>
      </c>
      <c r="X8683">
        <f t="shared" si="541"/>
        <v>2</v>
      </c>
      <c r="Y8683">
        <f t="shared" si="542"/>
        <v>203.5</v>
      </c>
      <c r="Z8683" s="12">
        <f t="shared" si="543"/>
        <v>5.8</v>
      </c>
    </row>
    <row r="8684" spans="1:26"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t="str">
        <f>_xlfn.XLOOKUP(B8684,Returns!B:B,Returns!A:A,"No",0)</f>
        <v>No</v>
      </c>
      <c r="W8684">
        <f t="shared" si="540"/>
        <v>143.37</v>
      </c>
      <c r="X8684">
        <f t="shared" si="541"/>
        <v>5</v>
      </c>
      <c r="Y8684">
        <f t="shared" si="542"/>
        <v>143.37</v>
      </c>
      <c r="Z8684" s="12">
        <f t="shared" si="543"/>
        <v>11.333333333333332</v>
      </c>
    </row>
    <row r="8685" spans="1:26"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t="str">
        <f>_xlfn.XLOOKUP(B8685,Returns!B:B,Returns!A:A,"No",0)</f>
        <v>No</v>
      </c>
      <c r="W8685">
        <f t="shared" si="540"/>
        <v>10.32</v>
      </c>
      <c r="X8685">
        <f t="shared" si="541"/>
        <v>6</v>
      </c>
      <c r="Y8685">
        <f t="shared" si="542"/>
        <v>10.32</v>
      </c>
      <c r="Z8685" s="12">
        <f t="shared" si="543"/>
        <v>13</v>
      </c>
    </row>
    <row r="8686" spans="1:26"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t="str">
        <f>_xlfn.XLOOKUP(B8686,Returns!B:B,Returns!A:A,"No",0)</f>
        <v>No</v>
      </c>
      <c r="W8686">
        <f t="shared" si="540"/>
        <v>148.46999999999997</v>
      </c>
      <c r="X8686">
        <f t="shared" si="541"/>
        <v>7</v>
      </c>
      <c r="Y8686">
        <f t="shared" si="542"/>
        <v>148.46999999999997</v>
      </c>
      <c r="Z8686" s="12">
        <f t="shared" si="543"/>
        <v>2.9999999999999996</v>
      </c>
    </row>
    <row r="8687" spans="1:26"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t="str">
        <f>_xlfn.XLOOKUP(B8687,Returns!B:B,Returns!A:A,"No",0)</f>
        <v>No</v>
      </c>
      <c r="W8687">
        <f t="shared" si="540"/>
        <v>578.15999999999985</v>
      </c>
      <c r="X8687">
        <f t="shared" si="541"/>
        <v>4</v>
      </c>
      <c r="Y8687">
        <f t="shared" si="542"/>
        <v>578.15999999999985</v>
      </c>
      <c r="Z8687" s="12">
        <f t="shared" si="543"/>
        <v>4.3333333333333339</v>
      </c>
    </row>
    <row r="8688" spans="1:26"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t="str">
        <f>_xlfn.XLOOKUP(B8688,Returns!B:B,Returns!A:A,"No",0)</f>
        <v>No</v>
      </c>
      <c r="W8688">
        <f t="shared" si="540"/>
        <v>463.44</v>
      </c>
      <c r="X8688">
        <f t="shared" si="541"/>
        <v>0</v>
      </c>
      <c r="Y8688">
        <f t="shared" si="542"/>
        <v>463.44</v>
      </c>
      <c r="Z8688" s="12">
        <f t="shared" si="543"/>
        <v>2.4999999999999964</v>
      </c>
    </row>
    <row r="8689" spans="1:26"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t="str">
        <f>_xlfn.XLOOKUP(B8689,Returns!B:B,Returns!A:A,"No",0)</f>
        <v>No</v>
      </c>
      <c r="W8689">
        <f t="shared" si="540"/>
        <v>89.5</v>
      </c>
      <c r="X8689">
        <f t="shared" si="541"/>
        <v>0</v>
      </c>
      <c r="Y8689">
        <f t="shared" si="542"/>
        <v>89.5</v>
      </c>
      <c r="Z8689" s="12">
        <f t="shared" si="543"/>
        <v>10</v>
      </c>
    </row>
    <row r="8690" spans="1:26"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t="str">
        <f>_xlfn.XLOOKUP(B8690,Returns!B:B,Returns!A:A,"No",0)</f>
        <v>No</v>
      </c>
      <c r="W8690">
        <f t="shared" si="540"/>
        <v>24.96</v>
      </c>
      <c r="X8690">
        <f t="shared" si="541"/>
        <v>0</v>
      </c>
      <c r="Y8690">
        <f t="shared" si="542"/>
        <v>24.96</v>
      </c>
      <c r="Z8690" s="12">
        <f t="shared" si="543"/>
        <v>22.499999999999996</v>
      </c>
    </row>
    <row r="8691" spans="1:26"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t="str">
        <f>_xlfn.XLOOKUP(B8691,Returns!B:B,Returns!A:A,"No",0)</f>
        <v>No</v>
      </c>
      <c r="W8691">
        <f t="shared" si="540"/>
        <v>24.048000000000002</v>
      </c>
      <c r="X8691">
        <f t="shared" si="541"/>
        <v>4</v>
      </c>
      <c r="Y8691">
        <f t="shared" si="542"/>
        <v>19.238400000000002</v>
      </c>
      <c r="Z8691" s="12">
        <f t="shared" si="543"/>
        <v>5.7291666666666607</v>
      </c>
    </row>
    <row r="8692" spans="1:26"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t="str">
        <f>_xlfn.XLOOKUP(B8692,Returns!B:B,Returns!A:A,"No",0)</f>
        <v>No</v>
      </c>
      <c r="W8692">
        <f t="shared" si="540"/>
        <v>519.79200000000003</v>
      </c>
      <c r="X8692">
        <f t="shared" si="541"/>
        <v>4</v>
      </c>
      <c r="Y8692">
        <f t="shared" si="542"/>
        <v>311.87520000000001</v>
      </c>
      <c r="Z8692" s="12">
        <f t="shared" si="543"/>
        <v>-18.055555555555546</v>
      </c>
    </row>
    <row r="8693" spans="1:26"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t="str">
        <f>_xlfn.XLOOKUP(B8693,Returns!B:B,Returns!A:A,"No",0)</f>
        <v>No</v>
      </c>
      <c r="W8693">
        <f t="shared" si="540"/>
        <v>494.37599999999998</v>
      </c>
      <c r="X8693">
        <f t="shared" si="541"/>
        <v>4</v>
      </c>
      <c r="Y8693">
        <f t="shared" si="542"/>
        <v>296.62559999999996</v>
      </c>
      <c r="Z8693" s="12">
        <f t="shared" si="543"/>
        <v>-16.666666666666679</v>
      </c>
    </row>
    <row r="8694" spans="1:26"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t="str">
        <f>_xlfn.XLOOKUP(B8694,Returns!B:B,Returns!A:A,"No",0)</f>
        <v>No</v>
      </c>
      <c r="W8694">
        <f t="shared" si="540"/>
        <v>1399.8</v>
      </c>
      <c r="X8694">
        <f t="shared" si="541"/>
        <v>4</v>
      </c>
      <c r="Y8694">
        <f t="shared" si="542"/>
        <v>1119.8399999999999</v>
      </c>
      <c r="Z8694" s="12">
        <f t="shared" si="543"/>
        <v>4.375</v>
      </c>
    </row>
    <row r="8695" spans="1:26"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t="str">
        <f>_xlfn.XLOOKUP(B8695,Returns!B:B,Returns!A:A,"No",0)</f>
        <v>Yes</v>
      </c>
      <c r="W8695">
        <f t="shared" si="540"/>
        <v>2250</v>
      </c>
      <c r="X8695">
        <f t="shared" si="541"/>
        <v>4</v>
      </c>
      <c r="Y8695">
        <f t="shared" si="542"/>
        <v>2250</v>
      </c>
      <c r="Z8695" s="12">
        <f t="shared" si="543"/>
        <v>7.1999999999999993</v>
      </c>
    </row>
    <row r="8696" spans="1:26"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t="str">
        <f>_xlfn.XLOOKUP(B8696,Returns!B:B,Returns!A:A,"No",0)</f>
        <v>No</v>
      </c>
      <c r="W8696">
        <f t="shared" si="540"/>
        <v>58.320000000000007</v>
      </c>
      <c r="X8696">
        <f t="shared" si="541"/>
        <v>5</v>
      </c>
      <c r="Y8696">
        <f t="shared" si="542"/>
        <v>58.320000000000007</v>
      </c>
      <c r="Z8696" s="12">
        <f t="shared" si="543"/>
        <v>16.333333333333332</v>
      </c>
    </row>
    <row r="8697" spans="1:26"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t="str">
        <f>_xlfn.XLOOKUP(B8697,Returns!B:B,Returns!A:A,"No",0)</f>
        <v>No</v>
      </c>
      <c r="W8697">
        <f t="shared" si="540"/>
        <v>300.904</v>
      </c>
      <c r="X8697">
        <f t="shared" si="541"/>
        <v>2</v>
      </c>
      <c r="Y8697">
        <f t="shared" si="542"/>
        <v>240.72319999999999</v>
      </c>
      <c r="Z8697" s="12">
        <f t="shared" si="543"/>
        <v>4.6875000000000071</v>
      </c>
    </row>
    <row r="8698" spans="1:26"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t="str">
        <f>_xlfn.XLOOKUP(B8698,Returns!B:B,Returns!A:A,"No",0)</f>
        <v>Yes</v>
      </c>
      <c r="W8698">
        <f t="shared" si="540"/>
        <v>719.928</v>
      </c>
      <c r="X8698">
        <f t="shared" si="541"/>
        <v>5</v>
      </c>
      <c r="Y8698">
        <f t="shared" si="542"/>
        <v>575.94240000000002</v>
      </c>
      <c r="Z8698" s="12">
        <f t="shared" si="543"/>
        <v>4.6874999999999947</v>
      </c>
    </row>
    <row r="8699" spans="1:26"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t="str">
        <f>_xlfn.XLOOKUP(B8699,Returns!B:B,Returns!A:A,"No",0)</f>
        <v>Yes</v>
      </c>
      <c r="W8699">
        <f t="shared" si="540"/>
        <v>124.67200000000001</v>
      </c>
      <c r="X8699">
        <f t="shared" si="541"/>
        <v>5</v>
      </c>
      <c r="Y8699">
        <f t="shared" si="542"/>
        <v>99.737600000000015</v>
      </c>
      <c r="Z8699" s="12">
        <f t="shared" si="543"/>
        <v>9.3749999999999982</v>
      </c>
    </row>
    <row r="8700" spans="1:26"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t="str">
        <f>_xlfn.XLOOKUP(B8700,Returns!B:B,Returns!A:A,"No",0)</f>
        <v>Yes</v>
      </c>
      <c r="W8700">
        <f t="shared" si="540"/>
        <v>241.92</v>
      </c>
      <c r="X8700">
        <f t="shared" si="541"/>
        <v>5</v>
      </c>
      <c r="Y8700">
        <f t="shared" si="542"/>
        <v>145.15199999999999</v>
      </c>
      <c r="Z8700" s="12">
        <f t="shared" si="543"/>
        <v>-19.444444444444446</v>
      </c>
    </row>
    <row r="8701" spans="1:26"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t="str">
        <f>_xlfn.XLOOKUP(B8701,Returns!B:B,Returns!A:A,"No",0)</f>
        <v>Yes</v>
      </c>
      <c r="W8701">
        <f t="shared" si="540"/>
        <v>17919.488000000001</v>
      </c>
      <c r="X8701">
        <f t="shared" si="541"/>
        <v>5</v>
      </c>
      <c r="Y8701">
        <f t="shared" si="542"/>
        <v>14335.590400000001</v>
      </c>
      <c r="Z8701" s="12">
        <f t="shared" si="543"/>
        <v>1.5625000000000007</v>
      </c>
    </row>
    <row r="8702" spans="1:26"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t="str">
        <f>_xlfn.XLOOKUP(B8702,Returns!B:B,Returns!A:A,"No",0)</f>
        <v>Yes</v>
      </c>
      <c r="W8702">
        <f t="shared" si="540"/>
        <v>612.86400000000003</v>
      </c>
      <c r="X8702">
        <f t="shared" si="541"/>
        <v>5</v>
      </c>
      <c r="Y8702">
        <f t="shared" si="542"/>
        <v>490.2912</v>
      </c>
      <c r="Z8702" s="12">
        <f t="shared" si="543"/>
        <v>1.3671874999999991</v>
      </c>
    </row>
    <row r="8703" spans="1:26"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t="str">
        <f>_xlfn.XLOOKUP(B8703,Returns!B:B,Returns!A:A,"No",0)</f>
        <v>Yes</v>
      </c>
      <c r="W8703">
        <f t="shared" si="540"/>
        <v>142.77600000000001</v>
      </c>
      <c r="X8703">
        <f t="shared" si="541"/>
        <v>5</v>
      </c>
      <c r="Y8703">
        <f t="shared" si="542"/>
        <v>114.22080000000001</v>
      </c>
      <c r="Z8703" s="12">
        <f t="shared" si="543"/>
        <v>15.62499999999998</v>
      </c>
    </row>
    <row r="8704" spans="1:26"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t="str">
        <f>_xlfn.XLOOKUP(B8704,Returns!B:B,Returns!A:A,"No",0)</f>
        <v>Yes</v>
      </c>
      <c r="W8704">
        <f t="shared" si="540"/>
        <v>456.80000000000007</v>
      </c>
      <c r="X8704">
        <f t="shared" si="541"/>
        <v>5</v>
      </c>
      <c r="Y8704">
        <f t="shared" si="542"/>
        <v>365.44000000000005</v>
      </c>
      <c r="Z8704" s="12">
        <f t="shared" si="543"/>
        <v>8.1249999999999982</v>
      </c>
    </row>
    <row r="8705" spans="1:26"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t="str">
        <f>_xlfn.XLOOKUP(B8705,Returns!B:B,Returns!A:A,"No",0)</f>
        <v>No</v>
      </c>
      <c r="W8705">
        <f t="shared" si="540"/>
        <v>7.104000000000001</v>
      </c>
      <c r="X8705">
        <f t="shared" si="541"/>
        <v>4</v>
      </c>
      <c r="Y8705">
        <f t="shared" si="542"/>
        <v>5.6832000000000011</v>
      </c>
      <c r="Z8705" s="12">
        <f t="shared" si="543"/>
        <v>7.8124999999999929</v>
      </c>
    </row>
    <row r="8706" spans="1:26"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t="str">
        <f>_xlfn.XLOOKUP(B8706,Returns!B:B,Returns!A:A,"No",0)</f>
        <v>No</v>
      </c>
      <c r="W8706">
        <f t="shared" si="540"/>
        <v>921.08799999999997</v>
      </c>
      <c r="X8706">
        <f t="shared" si="541"/>
        <v>3</v>
      </c>
      <c r="Y8706">
        <f t="shared" si="542"/>
        <v>736.87040000000002</v>
      </c>
      <c r="Z8706" s="12">
        <f t="shared" si="543"/>
        <v>1.5625000000000004</v>
      </c>
    </row>
    <row r="8707" spans="1:26"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t="str">
        <f>_xlfn.XLOOKUP(B8707,Returns!B:B,Returns!A:A,"No",0)</f>
        <v>No</v>
      </c>
      <c r="W8707">
        <f t="shared" ref="W8707:W8770" si="544">R8707*S8707</f>
        <v>4.71</v>
      </c>
      <c r="X8707">
        <f t="shared" ref="X8707:X8770" si="545">D8707-C8707</f>
        <v>4</v>
      </c>
      <c r="Y8707">
        <f t="shared" ref="Y8707:Y8770" si="546">W8707-(W8707*T8707)</f>
        <v>4.71</v>
      </c>
      <c r="Z8707" s="12">
        <f t="shared" ref="Z8707:Z8770" si="547">(U8707/Y8707)*100</f>
        <v>0</v>
      </c>
    </row>
    <row r="8708" spans="1:26"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t="str">
        <f>_xlfn.XLOOKUP(B8708,Returns!B:B,Returns!A:A,"No",0)</f>
        <v>No</v>
      </c>
      <c r="W8708">
        <f t="shared" si="544"/>
        <v>345.52800000000002</v>
      </c>
      <c r="X8708">
        <f t="shared" si="545"/>
        <v>5</v>
      </c>
      <c r="Y8708">
        <f t="shared" si="546"/>
        <v>310.97520000000003</v>
      </c>
      <c r="Z8708" s="12">
        <f t="shared" si="547"/>
        <v>4.3209876543209829</v>
      </c>
    </row>
    <row r="8709" spans="1:26"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t="str">
        <f>_xlfn.XLOOKUP(B8709,Returns!B:B,Returns!A:A,"No",0)</f>
        <v>No</v>
      </c>
      <c r="W8709">
        <f t="shared" si="544"/>
        <v>7.04</v>
      </c>
      <c r="X8709">
        <f t="shared" si="545"/>
        <v>5</v>
      </c>
      <c r="Y8709">
        <f t="shared" si="546"/>
        <v>7.04</v>
      </c>
      <c r="Z8709" s="12">
        <f t="shared" si="547"/>
        <v>24</v>
      </c>
    </row>
    <row r="8710" spans="1:26"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t="str">
        <f>_xlfn.XLOOKUP(B8710,Returns!B:B,Returns!A:A,"No",0)</f>
        <v>No</v>
      </c>
      <c r="W8710">
        <f t="shared" si="544"/>
        <v>319.87200000000001</v>
      </c>
      <c r="X8710">
        <f t="shared" si="545"/>
        <v>2</v>
      </c>
      <c r="Y8710">
        <f t="shared" si="546"/>
        <v>255.89760000000001</v>
      </c>
      <c r="Z8710" s="12">
        <f t="shared" si="547"/>
        <v>-7.03125</v>
      </c>
    </row>
    <row r="8711" spans="1:26"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t="str">
        <f>_xlfn.XLOOKUP(B8711,Returns!B:B,Returns!A:A,"No",0)</f>
        <v>No</v>
      </c>
      <c r="W8711">
        <f t="shared" si="544"/>
        <v>917.92349999999988</v>
      </c>
      <c r="X8711">
        <f t="shared" si="545"/>
        <v>2</v>
      </c>
      <c r="Y8711">
        <f t="shared" si="546"/>
        <v>780.23497499999985</v>
      </c>
      <c r="Z8711" s="12">
        <f t="shared" si="547"/>
        <v>3.2295271049596272</v>
      </c>
    </row>
    <row r="8712" spans="1:26"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t="str">
        <f>_xlfn.XLOOKUP(B8712,Returns!B:B,Returns!A:A,"No",0)</f>
        <v>No</v>
      </c>
      <c r="W8712">
        <f t="shared" si="544"/>
        <v>1034.73</v>
      </c>
      <c r="X8712">
        <f t="shared" si="545"/>
        <v>2</v>
      </c>
      <c r="Y8712">
        <f t="shared" si="546"/>
        <v>1034.73</v>
      </c>
      <c r="Z8712" s="12">
        <f t="shared" si="547"/>
        <v>1.0000000000000004</v>
      </c>
    </row>
    <row r="8713" spans="1:26"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t="str">
        <f>_xlfn.XLOOKUP(B8713,Returns!B:B,Returns!A:A,"No",0)</f>
        <v>No</v>
      </c>
      <c r="W8713">
        <f t="shared" si="544"/>
        <v>1879.0560000000003</v>
      </c>
      <c r="X8713">
        <f t="shared" si="545"/>
        <v>4</v>
      </c>
      <c r="Y8713">
        <f t="shared" si="546"/>
        <v>1503.2448000000002</v>
      </c>
      <c r="Z8713" s="12">
        <f t="shared" si="547"/>
        <v>-1.562500000000006</v>
      </c>
    </row>
    <row r="8714" spans="1:26"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t="str">
        <f>_xlfn.XLOOKUP(B8714,Returns!B:B,Returns!A:A,"No",0)</f>
        <v>No</v>
      </c>
      <c r="W8714">
        <f t="shared" si="544"/>
        <v>1078.4969999999998</v>
      </c>
      <c r="X8714">
        <f t="shared" si="545"/>
        <v>4</v>
      </c>
      <c r="Y8714">
        <f t="shared" si="546"/>
        <v>916.72244999999987</v>
      </c>
      <c r="Z8714" s="12">
        <f t="shared" si="547"/>
        <v>-3.2295271049596295</v>
      </c>
    </row>
    <row r="8715" spans="1:26"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t="str">
        <f>_xlfn.XLOOKUP(B8715,Returns!B:B,Returns!A:A,"No",0)</f>
        <v>No</v>
      </c>
      <c r="W8715">
        <f t="shared" si="544"/>
        <v>431.71199999999999</v>
      </c>
      <c r="X8715">
        <f t="shared" si="545"/>
        <v>5</v>
      </c>
      <c r="Y8715">
        <f t="shared" si="546"/>
        <v>345.36959999999999</v>
      </c>
      <c r="Z8715" s="12">
        <f t="shared" si="547"/>
        <v>1.5624999999999989</v>
      </c>
    </row>
    <row r="8716" spans="1:26"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t="str">
        <f>_xlfn.XLOOKUP(B8716,Returns!B:B,Returns!A:A,"No",0)</f>
        <v>No</v>
      </c>
      <c r="W8716">
        <f t="shared" si="544"/>
        <v>149.00000000000003</v>
      </c>
      <c r="X8716">
        <f t="shared" si="545"/>
        <v>5</v>
      </c>
      <c r="Y8716">
        <f t="shared" si="546"/>
        <v>119.20000000000002</v>
      </c>
      <c r="Z8716" s="12">
        <f t="shared" si="547"/>
        <v>7.8124999999999973</v>
      </c>
    </row>
    <row r="8717" spans="1:26"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t="str">
        <f>_xlfn.XLOOKUP(B8717,Returns!B:B,Returns!A:A,"No",0)</f>
        <v>No</v>
      </c>
      <c r="W8717">
        <f t="shared" si="544"/>
        <v>1.8240000000000003</v>
      </c>
      <c r="X8717">
        <f t="shared" si="545"/>
        <v>4</v>
      </c>
      <c r="Y8717">
        <f t="shared" si="546"/>
        <v>0.54720000000000013</v>
      </c>
      <c r="Z8717" s="12">
        <f t="shared" si="547"/>
        <v>-255.55555555555546</v>
      </c>
    </row>
    <row r="8718" spans="1:26"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t="str">
        <f>_xlfn.XLOOKUP(B8718,Returns!B:B,Returns!A:A,"No",0)</f>
        <v>No</v>
      </c>
      <c r="W8718">
        <f t="shared" si="544"/>
        <v>257.53599999999994</v>
      </c>
      <c r="X8718">
        <f t="shared" si="545"/>
        <v>4</v>
      </c>
      <c r="Y8718">
        <f t="shared" si="546"/>
        <v>51.507199999999983</v>
      </c>
      <c r="Z8718" s="12">
        <f t="shared" si="547"/>
        <v>-312.50000000000011</v>
      </c>
    </row>
    <row r="8719" spans="1:26"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t="str">
        <f>_xlfn.XLOOKUP(B8719,Returns!B:B,Returns!A:A,"No",0)</f>
        <v>No</v>
      </c>
      <c r="W8719">
        <f t="shared" si="544"/>
        <v>13.968000000000002</v>
      </c>
      <c r="X8719">
        <f t="shared" si="545"/>
        <v>4</v>
      </c>
      <c r="Y8719">
        <f t="shared" si="546"/>
        <v>5.5872000000000011</v>
      </c>
      <c r="Z8719" s="12">
        <f t="shared" si="547"/>
        <v>-81.250000000000028</v>
      </c>
    </row>
    <row r="8720" spans="1:26"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t="str">
        <f>_xlfn.XLOOKUP(B8720,Returns!B:B,Returns!A:A,"No",0)</f>
        <v>No</v>
      </c>
      <c r="W8720">
        <f t="shared" si="544"/>
        <v>90.112000000000009</v>
      </c>
      <c r="X8720">
        <f t="shared" si="545"/>
        <v>4</v>
      </c>
      <c r="Y8720">
        <f t="shared" si="546"/>
        <v>72.089600000000004</v>
      </c>
      <c r="Z8720" s="12">
        <f t="shared" si="547"/>
        <v>5.4687499999999991</v>
      </c>
    </row>
    <row r="8721" spans="1:26"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t="str">
        <f>_xlfn.XLOOKUP(B8721,Returns!B:B,Returns!A:A,"No",0)</f>
        <v>No</v>
      </c>
      <c r="W8721">
        <f t="shared" si="544"/>
        <v>46.656000000000006</v>
      </c>
      <c r="X8721">
        <f t="shared" si="545"/>
        <v>4</v>
      </c>
      <c r="Y8721">
        <f t="shared" si="546"/>
        <v>37.324800000000003</v>
      </c>
      <c r="Z8721" s="12">
        <f t="shared" si="547"/>
        <v>15.104166666666666</v>
      </c>
    </row>
    <row r="8722" spans="1:26"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t="str">
        <f>_xlfn.XLOOKUP(B8722,Returns!B:B,Returns!A:A,"No",0)</f>
        <v>No</v>
      </c>
      <c r="W8722">
        <f t="shared" si="544"/>
        <v>758.74400000000003</v>
      </c>
      <c r="X8722">
        <f t="shared" si="545"/>
        <v>4</v>
      </c>
      <c r="Y8722">
        <f t="shared" si="546"/>
        <v>531.12080000000003</v>
      </c>
      <c r="Z8722" s="12">
        <f t="shared" si="547"/>
        <v>-22.448979591836739</v>
      </c>
    </row>
    <row r="8723" spans="1:26"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t="str">
        <f>_xlfn.XLOOKUP(B8723,Returns!B:B,Returns!A:A,"No",0)</f>
        <v>No</v>
      </c>
      <c r="W8723">
        <f t="shared" si="544"/>
        <v>607.82400000000018</v>
      </c>
      <c r="X8723">
        <f t="shared" si="545"/>
        <v>4</v>
      </c>
      <c r="Y8723">
        <f t="shared" si="546"/>
        <v>486.25920000000013</v>
      </c>
      <c r="Z8723" s="12">
        <f t="shared" si="547"/>
        <v>1.3888888888888884</v>
      </c>
    </row>
    <row r="8724" spans="1:26"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t="str">
        <f>_xlfn.XLOOKUP(B8724,Returns!B:B,Returns!A:A,"No",0)</f>
        <v>No</v>
      </c>
      <c r="W8724">
        <f t="shared" si="544"/>
        <v>3.0479999999999992</v>
      </c>
      <c r="X8724">
        <f t="shared" si="545"/>
        <v>4</v>
      </c>
      <c r="Y8724">
        <f t="shared" si="546"/>
        <v>0.60959999999999948</v>
      </c>
      <c r="Z8724" s="12">
        <f t="shared" si="547"/>
        <v>-437.50000000000051</v>
      </c>
    </row>
    <row r="8725" spans="1:26"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t="str">
        <f>_xlfn.XLOOKUP(B8725,Returns!B:B,Returns!A:A,"No",0)</f>
        <v>No</v>
      </c>
      <c r="W8725">
        <f t="shared" si="544"/>
        <v>261.85599999999999</v>
      </c>
      <c r="X8725">
        <f t="shared" si="545"/>
        <v>2</v>
      </c>
      <c r="Y8725">
        <f t="shared" si="546"/>
        <v>209.48480000000001</v>
      </c>
      <c r="Z8725" s="12">
        <f t="shared" si="547"/>
        <v>6.25</v>
      </c>
    </row>
    <row r="8726" spans="1:26"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t="str">
        <f>_xlfn.XLOOKUP(B8726,Returns!B:B,Returns!A:A,"No",0)</f>
        <v>No</v>
      </c>
      <c r="W8726">
        <f t="shared" si="544"/>
        <v>152.06400000000002</v>
      </c>
      <c r="X8726">
        <f t="shared" si="545"/>
        <v>2</v>
      </c>
      <c r="Y8726">
        <f t="shared" si="546"/>
        <v>121.65120000000002</v>
      </c>
      <c r="Z8726" s="12">
        <f t="shared" si="547"/>
        <v>7.291666666666667</v>
      </c>
    </row>
    <row r="8727" spans="1:26"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t="str">
        <f>_xlfn.XLOOKUP(B8727,Returns!B:B,Returns!A:A,"No",0)</f>
        <v>No</v>
      </c>
      <c r="W8727">
        <f t="shared" si="544"/>
        <v>184.8</v>
      </c>
      <c r="X8727">
        <f t="shared" si="545"/>
        <v>5</v>
      </c>
      <c r="Y8727">
        <f t="shared" si="546"/>
        <v>184.8</v>
      </c>
      <c r="Z8727" s="12">
        <f t="shared" si="547"/>
        <v>11.5</v>
      </c>
    </row>
    <row r="8728" spans="1:26"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t="str">
        <f>_xlfn.XLOOKUP(B8728,Returns!B:B,Returns!A:A,"No",0)</f>
        <v>No</v>
      </c>
      <c r="W8728">
        <f t="shared" si="544"/>
        <v>14.183999999999999</v>
      </c>
      <c r="X8728">
        <f t="shared" si="545"/>
        <v>4</v>
      </c>
      <c r="Y8728">
        <f t="shared" si="546"/>
        <v>11.347199999999999</v>
      </c>
      <c r="Z8728" s="12">
        <f t="shared" si="547"/>
        <v>6.2499999999999973</v>
      </c>
    </row>
    <row r="8729" spans="1:26"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t="str">
        <f>_xlfn.XLOOKUP(B8729,Returns!B:B,Returns!A:A,"No",0)</f>
        <v>No</v>
      </c>
      <c r="W8729">
        <f t="shared" si="544"/>
        <v>160.05600000000001</v>
      </c>
      <c r="X8729">
        <f t="shared" si="545"/>
        <v>4</v>
      </c>
      <c r="Y8729">
        <f t="shared" si="546"/>
        <v>128.04480000000001</v>
      </c>
      <c r="Z8729" s="12">
        <f t="shared" si="547"/>
        <v>12.500000000000004</v>
      </c>
    </row>
    <row r="8730" spans="1:26"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t="str">
        <f>_xlfn.XLOOKUP(B8730,Returns!B:B,Returns!A:A,"No",0)</f>
        <v>No</v>
      </c>
      <c r="W8730">
        <f t="shared" si="544"/>
        <v>262.20800000000003</v>
      </c>
      <c r="X8730">
        <f t="shared" si="545"/>
        <v>4</v>
      </c>
      <c r="Y8730">
        <f t="shared" si="546"/>
        <v>209.76640000000003</v>
      </c>
      <c r="Z8730" s="12">
        <f t="shared" si="547"/>
        <v>3.9062499999999973</v>
      </c>
    </row>
    <row r="8731" spans="1:26"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t="str">
        <f>_xlfn.XLOOKUP(B8731,Returns!B:B,Returns!A:A,"No",0)</f>
        <v>No</v>
      </c>
      <c r="W8731">
        <f t="shared" si="544"/>
        <v>67.536000000000016</v>
      </c>
      <c r="X8731">
        <f t="shared" si="545"/>
        <v>4</v>
      </c>
      <c r="Y8731">
        <f t="shared" si="546"/>
        <v>54.028800000000011</v>
      </c>
      <c r="Z8731" s="12">
        <f t="shared" si="547"/>
        <v>4.1666666666666661</v>
      </c>
    </row>
    <row r="8732" spans="1:26"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t="str">
        <f>_xlfn.XLOOKUP(B8732,Returns!B:B,Returns!A:A,"No",0)</f>
        <v>No</v>
      </c>
      <c r="W8732">
        <f t="shared" si="544"/>
        <v>509.20800000000008</v>
      </c>
      <c r="X8732">
        <f t="shared" si="545"/>
        <v>4</v>
      </c>
      <c r="Y8732">
        <f t="shared" si="546"/>
        <v>407.36640000000006</v>
      </c>
      <c r="Z8732" s="12">
        <f t="shared" si="547"/>
        <v>-3.1250000000000022</v>
      </c>
    </row>
    <row r="8733" spans="1:26"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t="str">
        <f>_xlfn.XLOOKUP(B8733,Returns!B:B,Returns!A:A,"No",0)</f>
        <v>No</v>
      </c>
      <c r="W8733">
        <f t="shared" si="544"/>
        <v>157.77000000000001</v>
      </c>
      <c r="X8733">
        <f t="shared" si="545"/>
        <v>6</v>
      </c>
      <c r="Y8733">
        <f t="shared" si="546"/>
        <v>157.77000000000001</v>
      </c>
      <c r="Z8733" s="12">
        <f t="shared" si="547"/>
        <v>9.9999999999999964</v>
      </c>
    </row>
    <row r="8734" spans="1:26"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t="str">
        <f>_xlfn.XLOOKUP(B8734,Returns!B:B,Returns!A:A,"No",0)</f>
        <v>No</v>
      </c>
      <c r="W8734">
        <f t="shared" si="544"/>
        <v>58.320000000000007</v>
      </c>
      <c r="X8734">
        <f t="shared" si="545"/>
        <v>2</v>
      </c>
      <c r="Y8734">
        <f t="shared" si="546"/>
        <v>58.320000000000007</v>
      </c>
      <c r="Z8734" s="12">
        <f t="shared" si="547"/>
        <v>16</v>
      </c>
    </row>
    <row r="8735" spans="1:26"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t="str">
        <f>_xlfn.XLOOKUP(B8735,Returns!B:B,Returns!A:A,"No",0)</f>
        <v>No</v>
      </c>
      <c r="W8735">
        <f t="shared" si="544"/>
        <v>378.90000000000003</v>
      </c>
      <c r="X8735">
        <f t="shared" si="545"/>
        <v>2</v>
      </c>
      <c r="Y8735">
        <f t="shared" si="546"/>
        <v>378.90000000000003</v>
      </c>
      <c r="Z8735" s="12">
        <f t="shared" si="547"/>
        <v>10.666666666666664</v>
      </c>
    </row>
    <row r="8736" spans="1:26"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t="str">
        <f>_xlfn.XLOOKUP(B8736,Returns!B:B,Returns!A:A,"No",0)</f>
        <v>No</v>
      </c>
      <c r="W8736">
        <f t="shared" si="544"/>
        <v>6437.25</v>
      </c>
      <c r="X8736">
        <f t="shared" si="545"/>
        <v>2</v>
      </c>
      <c r="Y8736">
        <f t="shared" si="546"/>
        <v>6437.25</v>
      </c>
      <c r="Z8736" s="12">
        <f t="shared" si="547"/>
        <v>3.7999999999999985</v>
      </c>
    </row>
    <row r="8737" spans="1:26"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t="str">
        <f>_xlfn.XLOOKUP(B8737,Returns!B:B,Returns!A:A,"No",0)</f>
        <v>No</v>
      </c>
      <c r="W8737">
        <f t="shared" si="544"/>
        <v>259.83999999999997</v>
      </c>
      <c r="X8737">
        <f t="shared" si="545"/>
        <v>3</v>
      </c>
      <c r="Y8737">
        <f t="shared" si="546"/>
        <v>259.83999999999997</v>
      </c>
      <c r="Z8737" s="12">
        <f t="shared" si="547"/>
        <v>3.7500000000000004</v>
      </c>
    </row>
    <row r="8738" spans="1:26"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t="str">
        <f>_xlfn.XLOOKUP(B8738,Returns!B:B,Returns!A:A,"No",0)</f>
        <v>No</v>
      </c>
      <c r="W8738">
        <f t="shared" si="544"/>
        <v>1606.23</v>
      </c>
      <c r="X8738">
        <f t="shared" si="545"/>
        <v>5</v>
      </c>
      <c r="Y8738">
        <f t="shared" si="546"/>
        <v>1606.23</v>
      </c>
      <c r="Z8738" s="12">
        <f t="shared" si="547"/>
        <v>9.9999999999999964</v>
      </c>
    </row>
    <row r="8739" spans="1:26"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t="str">
        <f>_xlfn.XLOOKUP(B8739,Returns!B:B,Returns!A:A,"No",0)</f>
        <v>No</v>
      </c>
      <c r="W8739">
        <f t="shared" si="544"/>
        <v>40.500000000000007</v>
      </c>
      <c r="X8739">
        <f t="shared" si="545"/>
        <v>4</v>
      </c>
      <c r="Y8739">
        <f t="shared" si="546"/>
        <v>12.150000000000006</v>
      </c>
      <c r="Z8739" s="12">
        <f t="shared" si="547"/>
        <v>-48.88888888888885</v>
      </c>
    </row>
    <row r="8740" spans="1:26"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t="str">
        <f>_xlfn.XLOOKUP(B8740,Returns!B:B,Returns!A:A,"No",0)</f>
        <v>No</v>
      </c>
      <c r="W8740">
        <f t="shared" si="544"/>
        <v>52.991999999999997</v>
      </c>
      <c r="X8740">
        <f t="shared" si="545"/>
        <v>3</v>
      </c>
      <c r="Y8740">
        <f t="shared" si="546"/>
        <v>42.393599999999999</v>
      </c>
      <c r="Z8740" s="12">
        <f t="shared" si="547"/>
        <v>8.59375</v>
      </c>
    </row>
    <row r="8741" spans="1:26"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t="str">
        <f>_xlfn.XLOOKUP(B8741,Returns!B:B,Returns!A:A,"No",0)</f>
        <v>No</v>
      </c>
      <c r="W8741">
        <f t="shared" si="544"/>
        <v>167.97599999999997</v>
      </c>
      <c r="X8741">
        <f t="shared" si="545"/>
        <v>3</v>
      </c>
      <c r="Y8741">
        <f t="shared" si="546"/>
        <v>100.78559999999997</v>
      </c>
      <c r="Z8741" s="12">
        <f t="shared" si="547"/>
        <v>-20.833333333333332</v>
      </c>
    </row>
    <row r="8742" spans="1:26"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t="str">
        <f>_xlfn.XLOOKUP(B8742,Returns!B:B,Returns!A:A,"No",0)</f>
        <v>No</v>
      </c>
      <c r="W8742">
        <f t="shared" si="544"/>
        <v>366</v>
      </c>
      <c r="X8742">
        <f t="shared" si="545"/>
        <v>1</v>
      </c>
      <c r="Y8742">
        <f t="shared" si="546"/>
        <v>366</v>
      </c>
      <c r="Z8742" s="12">
        <f t="shared" si="547"/>
        <v>5.8</v>
      </c>
    </row>
    <row r="8743" spans="1:26"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t="str">
        <f>_xlfn.XLOOKUP(B8743,Returns!B:B,Returns!A:A,"No",0)</f>
        <v>No</v>
      </c>
      <c r="W8743">
        <f t="shared" si="544"/>
        <v>32.22</v>
      </c>
      <c r="X8743">
        <f t="shared" si="545"/>
        <v>0</v>
      </c>
      <c r="Y8743">
        <f t="shared" si="546"/>
        <v>32.22</v>
      </c>
      <c r="Z8743" s="12">
        <f t="shared" si="547"/>
        <v>16</v>
      </c>
    </row>
    <row r="8744" spans="1:26"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t="str">
        <f>_xlfn.XLOOKUP(B8744,Returns!B:B,Returns!A:A,"No",0)</f>
        <v>No</v>
      </c>
      <c r="W8744">
        <f t="shared" si="544"/>
        <v>11.032</v>
      </c>
      <c r="X8744">
        <f t="shared" si="545"/>
        <v>2</v>
      </c>
      <c r="Y8744">
        <f t="shared" si="546"/>
        <v>8.8255999999999997</v>
      </c>
      <c r="Z8744" s="12">
        <f t="shared" si="547"/>
        <v>34.375000000000007</v>
      </c>
    </row>
    <row r="8745" spans="1:26"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t="str">
        <f>_xlfn.XLOOKUP(B8745,Returns!B:B,Returns!A:A,"No",0)</f>
        <v>No</v>
      </c>
      <c r="W8745">
        <f t="shared" si="544"/>
        <v>159.12</v>
      </c>
      <c r="X8745">
        <f t="shared" si="545"/>
        <v>2</v>
      </c>
      <c r="Y8745">
        <f t="shared" si="546"/>
        <v>127.29600000000001</v>
      </c>
      <c r="Z8745" s="12">
        <f t="shared" si="547"/>
        <v>-3.6458333333333313</v>
      </c>
    </row>
    <row r="8746" spans="1:26"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t="str">
        <f>_xlfn.XLOOKUP(B8746,Returns!B:B,Returns!A:A,"No",0)</f>
        <v>No</v>
      </c>
      <c r="W8746">
        <f t="shared" si="544"/>
        <v>68.48</v>
      </c>
      <c r="X8746">
        <f t="shared" si="545"/>
        <v>3</v>
      </c>
      <c r="Y8746">
        <f t="shared" si="546"/>
        <v>68.48</v>
      </c>
      <c r="Z8746" s="12">
        <f t="shared" si="547"/>
        <v>7.2499999999999982</v>
      </c>
    </row>
    <row r="8747" spans="1:26"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t="str">
        <f>_xlfn.XLOOKUP(B8747,Returns!B:B,Returns!A:A,"No",0)</f>
        <v>No</v>
      </c>
      <c r="W8747">
        <f t="shared" si="544"/>
        <v>179.82</v>
      </c>
      <c r="X8747">
        <f t="shared" si="545"/>
        <v>3</v>
      </c>
      <c r="Y8747">
        <f t="shared" si="546"/>
        <v>179.82</v>
      </c>
      <c r="Z8747" s="12">
        <f t="shared" si="547"/>
        <v>15.666666666666664</v>
      </c>
    </row>
    <row r="8748" spans="1:26"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t="str">
        <f>_xlfn.XLOOKUP(B8748,Returns!B:B,Returns!A:A,"No",0)</f>
        <v>No</v>
      </c>
      <c r="W8748">
        <f t="shared" si="544"/>
        <v>421.16</v>
      </c>
      <c r="X8748">
        <f t="shared" si="545"/>
        <v>5</v>
      </c>
      <c r="Y8748">
        <f t="shared" si="546"/>
        <v>421.16</v>
      </c>
      <c r="Z8748" s="12">
        <f t="shared" si="547"/>
        <v>2.999999999999996</v>
      </c>
    </row>
    <row r="8749" spans="1:26"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t="str">
        <f>_xlfn.XLOOKUP(B8749,Returns!B:B,Returns!A:A,"No",0)</f>
        <v>No</v>
      </c>
      <c r="W8749">
        <f t="shared" si="544"/>
        <v>61.920000000000009</v>
      </c>
      <c r="X8749">
        <f t="shared" si="545"/>
        <v>5</v>
      </c>
      <c r="Y8749">
        <f t="shared" si="546"/>
        <v>49.536000000000008</v>
      </c>
      <c r="Z8749" s="12">
        <f t="shared" si="547"/>
        <v>20.312499999999993</v>
      </c>
    </row>
    <row r="8750" spans="1:26"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t="str">
        <f>_xlfn.XLOOKUP(B8750,Returns!B:B,Returns!A:A,"No",0)</f>
        <v>No</v>
      </c>
      <c r="W8750">
        <f t="shared" si="544"/>
        <v>479.96800000000007</v>
      </c>
      <c r="X8750">
        <f t="shared" si="545"/>
        <v>5</v>
      </c>
      <c r="Y8750">
        <f t="shared" si="546"/>
        <v>383.97440000000006</v>
      </c>
      <c r="Z8750" s="12">
        <f t="shared" si="547"/>
        <v>10.156249999999991</v>
      </c>
    </row>
    <row r="8751" spans="1:26"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t="str">
        <f>_xlfn.XLOOKUP(B8751,Returns!B:B,Returns!A:A,"No",0)</f>
        <v>No</v>
      </c>
      <c r="W8751">
        <f t="shared" si="544"/>
        <v>9151.1280000000006</v>
      </c>
      <c r="X8751">
        <f t="shared" si="545"/>
        <v>3</v>
      </c>
      <c r="Y8751">
        <f t="shared" si="546"/>
        <v>7320.9024000000009</v>
      </c>
      <c r="Z8751" s="12">
        <f t="shared" si="547"/>
        <v>15.625</v>
      </c>
    </row>
    <row r="8752" spans="1:26"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t="str">
        <f>_xlfn.XLOOKUP(B8752,Returns!B:B,Returns!A:A,"No",0)</f>
        <v>No</v>
      </c>
      <c r="W8752">
        <f t="shared" si="544"/>
        <v>267.95999999999998</v>
      </c>
      <c r="X8752">
        <f t="shared" si="545"/>
        <v>3</v>
      </c>
      <c r="Y8752">
        <f t="shared" si="546"/>
        <v>267.95999999999998</v>
      </c>
      <c r="Z8752" s="12">
        <f t="shared" si="547"/>
        <v>12.500000000000004</v>
      </c>
    </row>
    <row r="8753" spans="1:26"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t="str">
        <f>_xlfn.XLOOKUP(B8753,Returns!B:B,Returns!A:A,"No",0)</f>
        <v>No</v>
      </c>
      <c r="W8753">
        <f t="shared" si="544"/>
        <v>372.99200000000002</v>
      </c>
      <c r="X8753">
        <f t="shared" si="545"/>
        <v>4</v>
      </c>
      <c r="Y8753">
        <f t="shared" si="546"/>
        <v>298.39359999999999</v>
      </c>
      <c r="Z8753" s="12">
        <f t="shared" si="547"/>
        <v>10.546875</v>
      </c>
    </row>
    <row r="8754" spans="1:26"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t="str">
        <f>_xlfn.XLOOKUP(B8754,Returns!B:B,Returns!A:A,"No",0)</f>
        <v>No</v>
      </c>
      <c r="W8754">
        <f t="shared" si="544"/>
        <v>532.44000000000005</v>
      </c>
      <c r="X8754">
        <f t="shared" si="545"/>
        <v>4</v>
      </c>
      <c r="Y8754">
        <f t="shared" si="546"/>
        <v>425.95200000000006</v>
      </c>
      <c r="Z8754" s="12">
        <f t="shared" si="547"/>
        <v>4.6874999999999956</v>
      </c>
    </row>
    <row r="8755" spans="1:26"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t="str">
        <f>_xlfn.XLOOKUP(B8755,Returns!B:B,Returns!A:A,"No",0)</f>
        <v>No</v>
      </c>
      <c r="W8755">
        <f t="shared" si="544"/>
        <v>106.27199999999999</v>
      </c>
      <c r="X8755">
        <f t="shared" si="545"/>
        <v>1</v>
      </c>
      <c r="Y8755">
        <f t="shared" si="546"/>
        <v>85.017599999999987</v>
      </c>
      <c r="Z8755" s="12">
        <f t="shared" si="547"/>
        <v>7.03125</v>
      </c>
    </row>
    <row r="8756" spans="1:26"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t="str">
        <f>_xlfn.XLOOKUP(B8756,Returns!B:B,Returns!A:A,"No",0)</f>
        <v>No</v>
      </c>
      <c r="W8756">
        <f t="shared" si="544"/>
        <v>14.580000000000004</v>
      </c>
      <c r="X8756">
        <f t="shared" si="545"/>
        <v>1</v>
      </c>
      <c r="Y8756">
        <f t="shared" si="546"/>
        <v>4.3740000000000023</v>
      </c>
      <c r="Z8756" s="12">
        <f t="shared" si="547"/>
        <v>-81.481481481481438</v>
      </c>
    </row>
    <row r="8757" spans="1:26"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t="str">
        <f>_xlfn.XLOOKUP(B8757,Returns!B:B,Returns!A:A,"No",0)</f>
        <v>No</v>
      </c>
      <c r="W8757">
        <f t="shared" si="544"/>
        <v>12.516000000000002</v>
      </c>
      <c r="X8757">
        <f t="shared" si="545"/>
        <v>1</v>
      </c>
      <c r="Y8757">
        <f t="shared" si="546"/>
        <v>3.7548000000000012</v>
      </c>
      <c r="Z8757" s="12">
        <f t="shared" si="547"/>
        <v>-138.88888888888883</v>
      </c>
    </row>
    <row r="8758" spans="1:26"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t="str">
        <f>_xlfn.XLOOKUP(B8758,Returns!B:B,Returns!A:A,"No",0)</f>
        <v>Yes</v>
      </c>
      <c r="W8758">
        <f t="shared" si="544"/>
        <v>75.36</v>
      </c>
      <c r="X8758">
        <f t="shared" si="545"/>
        <v>4</v>
      </c>
      <c r="Y8758">
        <f t="shared" si="546"/>
        <v>75.36</v>
      </c>
      <c r="Z8758" s="12">
        <f t="shared" si="547"/>
        <v>13.999999999999998</v>
      </c>
    </row>
    <row r="8759" spans="1:26"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t="str">
        <f>_xlfn.XLOOKUP(B8759,Returns!B:B,Returns!A:A,"No",0)</f>
        <v>Yes</v>
      </c>
      <c r="W8759">
        <f t="shared" si="544"/>
        <v>414.72</v>
      </c>
      <c r="X8759">
        <f t="shared" si="545"/>
        <v>4</v>
      </c>
      <c r="Y8759">
        <f t="shared" si="546"/>
        <v>414.72</v>
      </c>
      <c r="Z8759" s="12">
        <f t="shared" si="547"/>
        <v>6.0000000000000009</v>
      </c>
    </row>
    <row r="8760" spans="1:26"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t="str">
        <f>_xlfn.XLOOKUP(B8760,Returns!B:B,Returns!A:A,"No",0)</f>
        <v>Yes</v>
      </c>
      <c r="W8760">
        <f t="shared" si="544"/>
        <v>82.26</v>
      </c>
      <c r="X8760">
        <f t="shared" si="545"/>
        <v>4</v>
      </c>
      <c r="Y8760">
        <f t="shared" si="546"/>
        <v>82.26</v>
      </c>
      <c r="Z8760" s="12">
        <f t="shared" si="547"/>
        <v>11.333333333333332</v>
      </c>
    </row>
    <row r="8761" spans="1:26"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t="str">
        <f>_xlfn.XLOOKUP(B8761,Returns!B:B,Returns!A:A,"No",0)</f>
        <v>Yes</v>
      </c>
      <c r="W8761">
        <f t="shared" si="544"/>
        <v>16.200000000000003</v>
      </c>
      <c r="X8761">
        <f t="shared" si="545"/>
        <v>4</v>
      </c>
      <c r="Y8761">
        <f t="shared" si="546"/>
        <v>16.200000000000003</v>
      </c>
      <c r="Z8761" s="12">
        <f t="shared" si="547"/>
        <v>15.999999999999998</v>
      </c>
    </row>
    <row r="8762" spans="1:26"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t="str">
        <f>_xlfn.XLOOKUP(B8762,Returns!B:B,Returns!A:A,"No",0)</f>
        <v>No</v>
      </c>
      <c r="W8762">
        <f t="shared" si="544"/>
        <v>1270.99</v>
      </c>
      <c r="X8762">
        <f t="shared" si="545"/>
        <v>6</v>
      </c>
      <c r="Y8762">
        <f t="shared" si="546"/>
        <v>1270.99</v>
      </c>
      <c r="Z8762" s="12">
        <f t="shared" si="547"/>
        <v>50</v>
      </c>
    </row>
    <row r="8763" spans="1:26"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t="str">
        <f>_xlfn.XLOOKUP(B8763,Returns!B:B,Returns!A:A,"No",0)</f>
        <v>No</v>
      </c>
      <c r="W8763">
        <f t="shared" si="544"/>
        <v>1002.88</v>
      </c>
      <c r="X8763">
        <f t="shared" si="545"/>
        <v>6</v>
      </c>
      <c r="Y8763">
        <f t="shared" si="546"/>
        <v>1002.88</v>
      </c>
      <c r="Z8763" s="12">
        <f t="shared" si="547"/>
        <v>5.8749999999999991</v>
      </c>
    </row>
    <row r="8764" spans="1:26"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t="str">
        <f>_xlfn.XLOOKUP(B8764,Returns!B:B,Returns!A:A,"No",0)</f>
        <v>No</v>
      </c>
      <c r="W8764">
        <f t="shared" si="544"/>
        <v>14.03</v>
      </c>
      <c r="X8764">
        <f t="shared" si="545"/>
        <v>4</v>
      </c>
      <c r="Y8764">
        <f t="shared" si="546"/>
        <v>14.03</v>
      </c>
      <c r="Z8764" s="12">
        <f t="shared" si="547"/>
        <v>28.999999999999986</v>
      </c>
    </row>
    <row r="8765" spans="1:26"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t="str">
        <f>_xlfn.XLOOKUP(B8765,Returns!B:B,Returns!A:A,"No",0)</f>
        <v>No</v>
      </c>
      <c r="W8765">
        <f t="shared" si="544"/>
        <v>55.92</v>
      </c>
      <c r="X8765">
        <f t="shared" si="545"/>
        <v>4</v>
      </c>
      <c r="Y8765">
        <f t="shared" si="546"/>
        <v>55.92</v>
      </c>
      <c r="Z8765" s="12">
        <f t="shared" si="547"/>
        <v>13</v>
      </c>
    </row>
    <row r="8766" spans="1:26"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t="str">
        <f>_xlfn.XLOOKUP(B8766,Returns!B:B,Returns!A:A,"No",0)</f>
        <v>No</v>
      </c>
      <c r="W8766">
        <f t="shared" si="544"/>
        <v>10.688000000000001</v>
      </c>
      <c r="X8766">
        <f t="shared" si="545"/>
        <v>6</v>
      </c>
      <c r="Y8766">
        <f t="shared" si="546"/>
        <v>8.5503999999999998</v>
      </c>
      <c r="Z8766" s="12">
        <f t="shared" si="547"/>
        <v>8.5937499999999911</v>
      </c>
    </row>
    <row r="8767" spans="1:26"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t="str">
        <f>_xlfn.XLOOKUP(B8767,Returns!B:B,Returns!A:A,"No",0)</f>
        <v>No</v>
      </c>
      <c r="W8767">
        <f t="shared" si="544"/>
        <v>3.3919999999999995</v>
      </c>
      <c r="X8767">
        <f t="shared" si="545"/>
        <v>6</v>
      </c>
      <c r="Y8767">
        <f t="shared" si="546"/>
        <v>0.67839999999999989</v>
      </c>
      <c r="Z8767" s="12">
        <f t="shared" si="547"/>
        <v>-375.00000000000011</v>
      </c>
    </row>
    <row r="8768" spans="1:26"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t="str">
        <f>_xlfn.XLOOKUP(B8768,Returns!B:B,Returns!A:A,"No",0)</f>
        <v>No</v>
      </c>
      <c r="W8768">
        <f t="shared" si="544"/>
        <v>73.763999999999982</v>
      </c>
      <c r="X8768">
        <f t="shared" si="545"/>
        <v>6</v>
      </c>
      <c r="Y8768">
        <f t="shared" si="546"/>
        <v>14.752799999999993</v>
      </c>
      <c r="Z8768" s="12">
        <f t="shared" si="547"/>
        <v>-458.33333333333366</v>
      </c>
    </row>
    <row r="8769" spans="1:26"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t="str">
        <f>_xlfn.XLOOKUP(B8769,Returns!B:B,Returns!A:A,"No",0)</f>
        <v>No</v>
      </c>
      <c r="W8769">
        <f t="shared" si="544"/>
        <v>39.899999999999991</v>
      </c>
      <c r="X8769">
        <f t="shared" si="545"/>
        <v>6</v>
      </c>
      <c r="Y8769">
        <f t="shared" si="546"/>
        <v>7.9799999999999969</v>
      </c>
      <c r="Z8769" s="12">
        <f t="shared" si="547"/>
        <v>-165.00000000000009</v>
      </c>
    </row>
    <row r="8770" spans="1:26"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t="str">
        <f>_xlfn.XLOOKUP(B8770,Returns!B:B,Returns!A:A,"No",0)</f>
        <v>No</v>
      </c>
      <c r="W8770">
        <f t="shared" si="544"/>
        <v>1152</v>
      </c>
      <c r="X8770">
        <f t="shared" si="545"/>
        <v>4</v>
      </c>
      <c r="Y8770">
        <f t="shared" si="546"/>
        <v>921.6</v>
      </c>
      <c r="Z8770" s="12">
        <f t="shared" si="547"/>
        <v>6.2499999999999991</v>
      </c>
    </row>
    <row r="8771" spans="1:26"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t="str">
        <f>_xlfn.XLOOKUP(B8771,Returns!B:B,Returns!A:A,"No",0)</f>
        <v>No</v>
      </c>
      <c r="W8771">
        <f t="shared" ref="W8771:W8834" si="548">R8771*S8771</f>
        <v>440.85599999999999</v>
      </c>
      <c r="X8771">
        <f t="shared" ref="X8771:X8834" si="549">D8771-C8771</f>
        <v>1</v>
      </c>
      <c r="Y8771">
        <f t="shared" ref="Y8771:Y8834" si="550">W8771-(W8771*T8771)</f>
        <v>352.6848</v>
      </c>
      <c r="Z8771" s="12">
        <f t="shared" ref="Z8771:Z8834" si="551">(U8771/Y8771)*100</f>
        <v>2.6041666666666647</v>
      </c>
    </row>
    <row r="8772" spans="1:26"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t="str">
        <f>_xlfn.XLOOKUP(B8772,Returns!B:B,Returns!A:A,"No",0)</f>
        <v>No</v>
      </c>
      <c r="W8772">
        <f t="shared" si="548"/>
        <v>332.54400000000004</v>
      </c>
      <c r="X8772">
        <f t="shared" si="549"/>
        <v>1</v>
      </c>
      <c r="Y8772">
        <f t="shared" si="550"/>
        <v>266.03520000000003</v>
      </c>
      <c r="Z8772" s="12">
        <f t="shared" si="551"/>
        <v>1.9531250000000004</v>
      </c>
    </row>
    <row r="8773" spans="1:26"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t="str">
        <f>_xlfn.XLOOKUP(B8773,Returns!B:B,Returns!A:A,"No",0)</f>
        <v>No</v>
      </c>
      <c r="W8773">
        <f t="shared" si="548"/>
        <v>3771.1360000000004</v>
      </c>
      <c r="X8773">
        <f t="shared" si="549"/>
        <v>3</v>
      </c>
      <c r="Y8773">
        <f t="shared" si="550"/>
        <v>3016.9088000000002</v>
      </c>
      <c r="Z8773" s="12">
        <f t="shared" si="551"/>
        <v>3.1250000000000009</v>
      </c>
    </row>
    <row r="8774" spans="1:26"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t="str">
        <f>_xlfn.XLOOKUP(B8774,Returns!B:B,Returns!A:A,"No",0)</f>
        <v>No</v>
      </c>
      <c r="W8774">
        <f t="shared" si="548"/>
        <v>223.05600000000001</v>
      </c>
      <c r="X8774">
        <f t="shared" si="549"/>
        <v>3</v>
      </c>
      <c r="Y8774">
        <f t="shared" si="550"/>
        <v>178.44480000000001</v>
      </c>
      <c r="Z8774" s="12">
        <f t="shared" si="551"/>
        <v>13.020833333333329</v>
      </c>
    </row>
    <row r="8775" spans="1:26"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t="str">
        <f>_xlfn.XLOOKUP(B8775,Returns!B:B,Returns!A:A,"No",0)</f>
        <v>No</v>
      </c>
      <c r="W8775">
        <f t="shared" si="548"/>
        <v>161.28000000000003</v>
      </c>
      <c r="X8775">
        <f t="shared" si="549"/>
        <v>5</v>
      </c>
      <c r="Y8775">
        <f t="shared" si="550"/>
        <v>161.28000000000003</v>
      </c>
      <c r="Z8775" s="12">
        <f t="shared" si="551"/>
        <v>4.1666666666666661</v>
      </c>
    </row>
    <row r="8776" spans="1:26"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t="str">
        <f>_xlfn.XLOOKUP(B8776,Returns!B:B,Returns!A:A,"No",0)</f>
        <v>No</v>
      </c>
      <c r="W8776">
        <f t="shared" si="548"/>
        <v>21.792000000000002</v>
      </c>
      <c r="X8776">
        <f t="shared" si="549"/>
        <v>5</v>
      </c>
      <c r="Y8776">
        <f t="shared" si="550"/>
        <v>17.433600000000002</v>
      </c>
      <c r="Z8776" s="12">
        <f t="shared" si="551"/>
        <v>21.874999999999993</v>
      </c>
    </row>
    <row r="8777" spans="1:26"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t="str">
        <f>_xlfn.XLOOKUP(B8777,Returns!B:B,Returns!A:A,"No",0)</f>
        <v>No</v>
      </c>
      <c r="W8777">
        <f t="shared" si="548"/>
        <v>7.0720000000000001</v>
      </c>
      <c r="X8777">
        <f t="shared" si="549"/>
        <v>4</v>
      </c>
      <c r="Y8777">
        <f t="shared" si="550"/>
        <v>5.6576000000000004</v>
      </c>
      <c r="Z8777" s="12">
        <f t="shared" si="551"/>
        <v>5.46875</v>
      </c>
    </row>
    <row r="8778" spans="1:26"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t="str">
        <f>_xlfn.XLOOKUP(B8778,Returns!B:B,Returns!A:A,"No",0)</f>
        <v>No</v>
      </c>
      <c r="W8778">
        <f t="shared" si="548"/>
        <v>2642.1499999999996</v>
      </c>
      <c r="X8778">
        <f t="shared" si="549"/>
        <v>1</v>
      </c>
      <c r="Y8778">
        <f t="shared" si="550"/>
        <v>1849.5049999999997</v>
      </c>
      <c r="Z8778" s="12">
        <f t="shared" si="551"/>
        <v>0</v>
      </c>
    </row>
    <row r="8779" spans="1:26"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t="str">
        <f>_xlfn.XLOOKUP(B8779,Returns!B:B,Returns!A:A,"No",0)</f>
        <v>No</v>
      </c>
      <c r="W8779">
        <f t="shared" si="548"/>
        <v>331.77600000000007</v>
      </c>
      <c r="X8779">
        <f t="shared" si="549"/>
        <v>1</v>
      </c>
      <c r="Y8779">
        <f t="shared" si="550"/>
        <v>265.42080000000004</v>
      </c>
      <c r="Z8779" s="12">
        <f t="shared" si="551"/>
        <v>5.4687499999999991</v>
      </c>
    </row>
    <row r="8780" spans="1:26"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t="str">
        <f>_xlfn.XLOOKUP(B8780,Returns!B:B,Returns!A:A,"No",0)</f>
        <v>No</v>
      </c>
      <c r="W8780">
        <f t="shared" si="548"/>
        <v>863.928</v>
      </c>
      <c r="X8780">
        <f t="shared" si="549"/>
        <v>5</v>
      </c>
      <c r="Y8780">
        <f t="shared" si="550"/>
        <v>691.14239999999995</v>
      </c>
      <c r="Z8780" s="12">
        <f t="shared" si="551"/>
        <v>1.0416666666666623</v>
      </c>
    </row>
    <row r="8781" spans="1:26"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t="str">
        <f>_xlfn.XLOOKUP(B8781,Returns!B:B,Returns!A:A,"No",0)</f>
        <v>No</v>
      </c>
      <c r="W8781">
        <f t="shared" si="548"/>
        <v>87.912000000000006</v>
      </c>
      <c r="X8781">
        <f t="shared" si="549"/>
        <v>2</v>
      </c>
      <c r="Y8781">
        <f t="shared" si="550"/>
        <v>70.329599999999999</v>
      </c>
      <c r="Z8781" s="12">
        <f t="shared" si="551"/>
        <v>3.6458333333333384</v>
      </c>
    </row>
    <row r="8782" spans="1:26"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t="str">
        <f>_xlfn.XLOOKUP(B8782,Returns!B:B,Returns!A:A,"No",0)</f>
        <v>No</v>
      </c>
      <c r="W8782">
        <f t="shared" si="548"/>
        <v>110.65600000000001</v>
      </c>
      <c r="X8782">
        <f t="shared" si="549"/>
        <v>3</v>
      </c>
      <c r="Y8782">
        <f t="shared" si="550"/>
        <v>88.524799999999999</v>
      </c>
      <c r="Z8782" s="12">
        <f t="shared" si="551"/>
        <v>7.0312499999999956</v>
      </c>
    </row>
    <row r="8783" spans="1:26"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t="str">
        <f>_xlfn.XLOOKUP(B8783,Returns!B:B,Returns!A:A,"No",0)</f>
        <v>No</v>
      </c>
      <c r="W8783">
        <f t="shared" si="548"/>
        <v>7367.9903999999997</v>
      </c>
      <c r="X8783">
        <f t="shared" si="549"/>
        <v>3</v>
      </c>
      <c r="Y8783">
        <f t="shared" si="550"/>
        <v>5010.2334719999999</v>
      </c>
      <c r="Z8783" s="12">
        <f t="shared" si="551"/>
        <v>-0.72087658592849213</v>
      </c>
    </row>
    <row r="8784" spans="1:26"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t="str">
        <f>_xlfn.XLOOKUP(B8784,Returns!B:B,Returns!A:A,"No",0)</f>
        <v>No</v>
      </c>
      <c r="W8784">
        <f t="shared" si="548"/>
        <v>81.664000000000001</v>
      </c>
      <c r="X8784">
        <f t="shared" si="549"/>
        <v>5</v>
      </c>
      <c r="Y8784">
        <f t="shared" si="550"/>
        <v>65.331199999999995</v>
      </c>
      <c r="Z8784" s="12">
        <f t="shared" si="551"/>
        <v>10.156249999999998</v>
      </c>
    </row>
    <row r="8785" spans="1:26"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t="str">
        <f>_xlfn.XLOOKUP(B8785,Returns!B:B,Returns!A:A,"No",0)</f>
        <v>No</v>
      </c>
      <c r="W8785">
        <f t="shared" si="548"/>
        <v>3385.1699999999996</v>
      </c>
      <c r="X8785">
        <f t="shared" si="549"/>
        <v>5</v>
      </c>
      <c r="Y8785">
        <f t="shared" si="550"/>
        <v>3385.1699999999996</v>
      </c>
      <c r="Z8785" s="12">
        <f t="shared" si="551"/>
        <v>7.6666666666666687</v>
      </c>
    </row>
    <row r="8786" spans="1:26"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t="str">
        <f>_xlfn.XLOOKUP(B8786,Returns!B:B,Returns!A:A,"No",0)</f>
        <v>No</v>
      </c>
      <c r="W8786">
        <f t="shared" si="548"/>
        <v>9.2159999999999993</v>
      </c>
      <c r="X8786">
        <f t="shared" si="549"/>
        <v>6</v>
      </c>
      <c r="Y8786">
        <f t="shared" si="550"/>
        <v>7.3727999999999998</v>
      </c>
      <c r="Z8786" s="12">
        <f t="shared" si="551"/>
        <v>22.656250000000004</v>
      </c>
    </row>
    <row r="8787" spans="1:26"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t="str">
        <f>_xlfn.XLOOKUP(B8787,Returns!B:B,Returns!A:A,"No",0)</f>
        <v>No</v>
      </c>
      <c r="W8787">
        <f t="shared" si="548"/>
        <v>979.80000000000018</v>
      </c>
      <c r="X8787">
        <f t="shared" si="549"/>
        <v>5</v>
      </c>
      <c r="Y8787">
        <f t="shared" si="550"/>
        <v>783.84000000000015</v>
      </c>
      <c r="Z8787" s="12">
        <f t="shared" si="551"/>
        <v>2.5000000000000018</v>
      </c>
    </row>
    <row r="8788" spans="1:26"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t="str">
        <f>_xlfn.XLOOKUP(B8788,Returns!B:B,Returns!A:A,"No",0)</f>
        <v>No</v>
      </c>
      <c r="W8788">
        <f t="shared" si="548"/>
        <v>46.656000000000006</v>
      </c>
      <c r="X8788">
        <f t="shared" si="549"/>
        <v>5</v>
      </c>
      <c r="Y8788">
        <f t="shared" si="550"/>
        <v>37.324800000000003</v>
      </c>
      <c r="Z8788" s="12">
        <f t="shared" si="551"/>
        <v>14.583333333333332</v>
      </c>
    </row>
    <row r="8789" spans="1:26"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t="str">
        <f>_xlfn.XLOOKUP(B8789,Returns!B:B,Returns!A:A,"No",0)</f>
        <v>No</v>
      </c>
      <c r="W8789">
        <f t="shared" si="548"/>
        <v>1087.8720000000001</v>
      </c>
      <c r="X8789">
        <f t="shared" si="549"/>
        <v>5</v>
      </c>
      <c r="Y8789">
        <f t="shared" si="550"/>
        <v>870.2976000000001</v>
      </c>
      <c r="Z8789" s="12">
        <f t="shared" si="551"/>
        <v>6.2499999999999964</v>
      </c>
    </row>
    <row r="8790" spans="1:26"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t="str">
        <f>_xlfn.XLOOKUP(B8790,Returns!B:B,Returns!A:A,"No",0)</f>
        <v>No</v>
      </c>
      <c r="W8790">
        <f t="shared" si="548"/>
        <v>2095.0560000000005</v>
      </c>
      <c r="X8790">
        <f t="shared" si="549"/>
        <v>4</v>
      </c>
      <c r="Y8790">
        <f t="shared" si="550"/>
        <v>1676.0448000000004</v>
      </c>
      <c r="Z8790" s="12">
        <f t="shared" si="551"/>
        <v>3.1249999999999969</v>
      </c>
    </row>
    <row r="8791" spans="1:26"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t="str">
        <f>_xlfn.XLOOKUP(B8791,Returns!B:B,Returns!A:A,"No",0)</f>
        <v>No</v>
      </c>
      <c r="W8791">
        <f t="shared" si="548"/>
        <v>155.45600000000002</v>
      </c>
      <c r="X8791">
        <f t="shared" si="549"/>
        <v>4</v>
      </c>
      <c r="Y8791">
        <f t="shared" si="550"/>
        <v>124.36480000000002</v>
      </c>
      <c r="Z8791" s="12">
        <f t="shared" si="551"/>
        <v>-3.1249999999999956</v>
      </c>
    </row>
    <row r="8792" spans="1:26"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t="str">
        <f>_xlfn.XLOOKUP(B8792,Returns!B:B,Returns!A:A,"No",0)</f>
        <v>No</v>
      </c>
      <c r="W8792">
        <f t="shared" si="548"/>
        <v>419.58</v>
      </c>
      <c r="X8792">
        <f t="shared" si="549"/>
        <v>6</v>
      </c>
      <c r="Y8792">
        <f t="shared" si="550"/>
        <v>419.58</v>
      </c>
      <c r="Z8792" s="12">
        <f t="shared" si="551"/>
        <v>5.1111111111111107</v>
      </c>
    </row>
    <row r="8793" spans="1:26"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t="str">
        <f>_xlfn.XLOOKUP(B8793,Returns!B:B,Returns!A:A,"No",0)</f>
        <v>No</v>
      </c>
      <c r="W8793">
        <f t="shared" si="548"/>
        <v>3762.808</v>
      </c>
      <c r="X8793">
        <f t="shared" si="549"/>
        <v>6</v>
      </c>
      <c r="Y8793">
        <f t="shared" si="550"/>
        <v>3010.2464</v>
      </c>
      <c r="Z8793" s="12">
        <f t="shared" si="551"/>
        <v>1.5624999999999991</v>
      </c>
    </row>
    <row r="8794" spans="1:26"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t="str">
        <f>_xlfn.XLOOKUP(B8794,Returns!B:B,Returns!A:A,"No",0)</f>
        <v>No</v>
      </c>
      <c r="W8794">
        <f t="shared" si="548"/>
        <v>29.24</v>
      </c>
      <c r="X8794">
        <f t="shared" si="549"/>
        <v>2</v>
      </c>
      <c r="Y8794">
        <f t="shared" si="550"/>
        <v>29.24</v>
      </c>
      <c r="Z8794" s="12">
        <f t="shared" si="551"/>
        <v>23.5</v>
      </c>
    </row>
    <row r="8795" spans="1:26"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t="str">
        <f>_xlfn.XLOOKUP(B8795,Returns!B:B,Returns!A:A,"No",0)</f>
        <v>No</v>
      </c>
      <c r="W8795">
        <f t="shared" si="548"/>
        <v>112.74999999999999</v>
      </c>
      <c r="X8795">
        <f t="shared" si="549"/>
        <v>2</v>
      </c>
      <c r="Y8795">
        <f t="shared" si="550"/>
        <v>112.74999999999999</v>
      </c>
      <c r="Z8795" s="12">
        <f t="shared" si="551"/>
        <v>7.8000000000000016</v>
      </c>
    </row>
    <row r="8796" spans="1:26"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t="str">
        <f>_xlfn.XLOOKUP(B8796,Returns!B:B,Returns!A:A,"No",0)</f>
        <v>No</v>
      </c>
      <c r="W8796">
        <f t="shared" si="548"/>
        <v>2919</v>
      </c>
      <c r="X8796">
        <f t="shared" si="549"/>
        <v>2</v>
      </c>
      <c r="Y8796">
        <f t="shared" si="550"/>
        <v>2335.1999999999998</v>
      </c>
      <c r="Z8796" s="12">
        <f t="shared" si="551"/>
        <v>3.124999999999996</v>
      </c>
    </row>
    <row r="8797" spans="1:26"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t="str">
        <f>_xlfn.XLOOKUP(B8797,Returns!B:B,Returns!A:A,"No",0)</f>
        <v>No</v>
      </c>
      <c r="W8797">
        <f t="shared" si="548"/>
        <v>844.67200000000003</v>
      </c>
      <c r="X8797">
        <f t="shared" si="549"/>
        <v>2</v>
      </c>
      <c r="Y8797">
        <f t="shared" si="550"/>
        <v>675.73760000000004</v>
      </c>
      <c r="Z8797" s="12">
        <f t="shared" si="551"/>
        <v>2.3437500000000009</v>
      </c>
    </row>
    <row r="8798" spans="1:26"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t="str">
        <f>_xlfn.XLOOKUP(B8798,Returns!B:B,Returns!A:A,"No",0)</f>
        <v>No</v>
      </c>
      <c r="W8798">
        <f t="shared" si="548"/>
        <v>25.92</v>
      </c>
      <c r="X8798">
        <f t="shared" si="549"/>
        <v>6</v>
      </c>
      <c r="Y8798">
        <f t="shared" si="550"/>
        <v>25.92</v>
      </c>
      <c r="Z8798" s="12">
        <f t="shared" si="551"/>
        <v>24.000000000000004</v>
      </c>
    </row>
    <row r="8799" spans="1:26"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t="str">
        <f>_xlfn.XLOOKUP(B8799,Returns!B:B,Returns!A:A,"No",0)</f>
        <v>No</v>
      </c>
      <c r="W8799">
        <f t="shared" si="548"/>
        <v>91.96</v>
      </c>
      <c r="X8799">
        <f t="shared" si="549"/>
        <v>6</v>
      </c>
      <c r="Y8799">
        <f t="shared" si="550"/>
        <v>91.96</v>
      </c>
      <c r="Z8799" s="12">
        <f t="shared" si="551"/>
        <v>14.000000000000002</v>
      </c>
    </row>
    <row r="8800" spans="1:26"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t="str">
        <f>_xlfn.XLOOKUP(B8800,Returns!B:B,Returns!A:A,"No",0)</f>
        <v>No</v>
      </c>
      <c r="W8800">
        <f t="shared" si="548"/>
        <v>6473.75</v>
      </c>
      <c r="X8800">
        <f t="shared" si="549"/>
        <v>4</v>
      </c>
      <c r="Y8800">
        <f t="shared" si="550"/>
        <v>6473.75</v>
      </c>
      <c r="Z8800" s="12">
        <f t="shared" si="551"/>
        <v>5.2</v>
      </c>
    </row>
    <row r="8801" spans="1:26"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t="str">
        <f>_xlfn.XLOOKUP(B8801,Returns!B:B,Returns!A:A,"No",0)</f>
        <v>No</v>
      </c>
      <c r="W8801">
        <f t="shared" si="548"/>
        <v>8999.8499999999985</v>
      </c>
      <c r="X8801">
        <f t="shared" si="549"/>
        <v>2</v>
      </c>
      <c r="Y8801">
        <f t="shared" si="550"/>
        <v>5399.9099999999989</v>
      </c>
      <c r="Z8801" s="12">
        <f t="shared" si="551"/>
        <v>4.4444444444444473</v>
      </c>
    </row>
    <row r="8802" spans="1:26"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t="str">
        <f>_xlfn.XLOOKUP(B8802,Returns!B:B,Returns!A:A,"No",0)</f>
        <v>No</v>
      </c>
      <c r="W8802">
        <f t="shared" si="548"/>
        <v>21.376000000000001</v>
      </c>
      <c r="X8802">
        <f t="shared" si="549"/>
        <v>4</v>
      </c>
      <c r="Y8802">
        <f t="shared" si="550"/>
        <v>17.1008</v>
      </c>
      <c r="Z8802" s="12">
        <f t="shared" si="551"/>
        <v>21.875</v>
      </c>
    </row>
    <row r="8803" spans="1:26"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t="str">
        <f>_xlfn.XLOOKUP(B8803,Returns!B:B,Returns!A:A,"No",0)</f>
        <v>No</v>
      </c>
      <c r="W8803">
        <f t="shared" si="548"/>
        <v>443.96</v>
      </c>
      <c r="X8803">
        <f t="shared" si="549"/>
        <v>2</v>
      </c>
      <c r="Y8803">
        <f t="shared" si="550"/>
        <v>443.96</v>
      </c>
      <c r="Z8803" s="12">
        <f t="shared" si="551"/>
        <v>14.000000000000004</v>
      </c>
    </row>
    <row r="8804" spans="1:26"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t="str">
        <f>_xlfn.XLOOKUP(B8804,Returns!B:B,Returns!A:A,"No",0)</f>
        <v>No</v>
      </c>
      <c r="W8804">
        <f t="shared" si="548"/>
        <v>683.92</v>
      </c>
      <c r="X8804">
        <f t="shared" si="549"/>
        <v>2</v>
      </c>
      <c r="Y8804">
        <f t="shared" si="550"/>
        <v>683.92</v>
      </c>
      <c r="Z8804" s="12">
        <f t="shared" si="551"/>
        <v>7.9999999999999991</v>
      </c>
    </row>
    <row r="8805" spans="1:26"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t="str">
        <f>_xlfn.XLOOKUP(B8805,Returns!B:B,Returns!A:A,"No",0)</f>
        <v>No</v>
      </c>
      <c r="W8805">
        <f t="shared" si="548"/>
        <v>104.30999999999999</v>
      </c>
      <c r="X8805">
        <f t="shared" si="549"/>
        <v>1</v>
      </c>
      <c r="Y8805">
        <f t="shared" si="550"/>
        <v>104.30999999999999</v>
      </c>
      <c r="Z8805" s="12">
        <f t="shared" si="551"/>
        <v>10.999999999999996</v>
      </c>
    </row>
    <row r="8806" spans="1:26"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t="str">
        <f>_xlfn.XLOOKUP(B8806,Returns!B:B,Returns!A:A,"No",0)</f>
        <v>No</v>
      </c>
      <c r="W8806">
        <f t="shared" si="548"/>
        <v>56.699999999999996</v>
      </c>
      <c r="X8806">
        <f t="shared" si="549"/>
        <v>1</v>
      </c>
      <c r="Y8806">
        <f t="shared" si="550"/>
        <v>56.699999999999996</v>
      </c>
      <c r="Z8806" s="12">
        <f t="shared" si="551"/>
        <v>15.333333333333332</v>
      </c>
    </row>
    <row r="8807" spans="1:26"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t="str">
        <f>_xlfn.XLOOKUP(B8807,Returns!B:B,Returns!A:A,"No",0)</f>
        <v>No</v>
      </c>
      <c r="W8807">
        <f t="shared" si="548"/>
        <v>308.15999999999997</v>
      </c>
      <c r="X8807">
        <f t="shared" si="549"/>
        <v>4</v>
      </c>
      <c r="Y8807">
        <f t="shared" si="550"/>
        <v>246.52799999999996</v>
      </c>
      <c r="Z8807" s="12">
        <f t="shared" si="551"/>
        <v>15.104166666666668</v>
      </c>
    </row>
    <row r="8808" spans="1:26"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t="str">
        <f>_xlfn.XLOOKUP(B8808,Returns!B:B,Returns!A:A,"No",0)</f>
        <v>No</v>
      </c>
      <c r="W8808">
        <f t="shared" si="548"/>
        <v>80.959999999999994</v>
      </c>
      <c r="X8808">
        <f t="shared" si="549"/>
        <v>4</v>
      </c>
      <c r="Y8808">
        <f t="shared" si="550"/>
        <v>80.959999999999994</v>
      </c>
      <c r="Z8808" s="12">
        <f t="shared" si="551"/>
        <v>18</v>
      </c>
    </row>
    <row r="8809" spans="1:26"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t="str">
        <f>_xlfn.XLOOKUP(B8809,Returns!B:B,Returns!A:A,"No",0)</f>
        <v>No</v>
      </c>
      <c r="W8809">
        <f t="shared" si="548"/>
        <v>99.846000000000004</v>
      </c>
      <c r="X8809">
        <f t="shared" si="549"/>
        <v>5</v>
      </c>
      <c r="Y8809">
        <f t="shared" si="550"/>
        <v>29.953800000000001</v>
      </c>
      <c r="Z8809" s="12">
        <f t="shared" si="551"/>
        <v>-92.592592592592553</v>
      </c>
    </row>
    <row r="8810" spans="1:26"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t="str">
        <f>_xlfn.XLOOKUP(B8810,Returns!B:B,Returns!A:A,"No",0)</f>
        <v>No</v>
      </c>
      <c r="W8810">
        <f t="shared" si="548"/>
        <v>593.24999999999989</v>
      </c>
      <c r="X8810">
        <f t="shared" si="549"/>
        <v>5</v>
      </c>
      <c r="Y8810">
        <f t="shared" si="550"/>
        <v>355.94999999999993</v>
      </c>
      <c r="Z8810" s="12">
        <f t="shared" si="551"/>
        <v>5.555555555555558</v>
      </c>
    </row>
    <row r="8811" spans="1:26"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t="str">
        <f>_xlfn.XLOOKUP(B8811,Returns!B:B,Returns!A:A,"No",0)</f>
        <v>No</v>
      </c>
      <c r="W8811">
        <f t="shared" si="548"/>
        <v>73.8</v>
      </c>
      <c r="X8811">
        <f t="shared" si="549"/>
        <v>5</v>
      </c>
      <c r="Y8811">
        <f t="shared" si="550"/>
        <v>59.04</v>
      </c>
      <c r="Z8811" s="12">
        <f t="shared" si="551"/>
        <v>8.4375</v>
      </c>
    </row>
    <row r="8812" spans="1:26"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t="str">
        <f>_xlfn.XLOOKUP(B8812,Returns!B:B,Returns!A:A,"No",0)</f>
        <v>No</v>
      </c>
      <c r="W8812">
        <f t="shared" si="548"/>
        <v>150.08000000000001</v>
      </c>
      <c r="X8812">
        <f t="shared" si="549"/>
        <v>5</v>
      </c>
      <c r="Y8812">
        <f t="shared" si="550"/>
        <v>150.08000000000001</v>
      </c>
      <c r="Z8812" s="12">
        <f t="shared" si="551"/>
        <v>12.000000000000002</v>
      </c>
    </row>
    <row r="8813" spans="1:26"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t="str">
        <f>_xlfn.XLOOKUP(B8813,Returns!B:B,Returns!A:A,"No",0)</f>
        <v>Yes</v>
      </c>
      <c r="W8813">
        <f t="shared" si="548"/>
        <v>621.43200000000002</v>
      </c>
      <c r="X8813">
        <f t="shared" si="549"/>
        <v>5</v>
      </c>
      <c r="Y8813">
        <f t="shared" si="550"/>
        <v>559.28880000000004</v>
      </c>
      <c r="Z8813" s="12">
        <f t="shared" si="551"/>
        <v>8.6419753086419711</v>
      </c>
    </row>
    <row r="8814" spans="1:26"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t="str">
        <f>_xlfn.XLOOKUP(B8814,Returns!B:B,Returns!A:A,"No",0)</f>
        <v>Yes</v>
      </c>
      <c r="W8814">
        <f t="shared" si="548"/>
        <v>69.5</v>
      </c>
      <c r="X8814">
        <f t="shared" si="549"/>
        <v>5</v>
      </c>
      <c r="Y8814">
        <f t="shared" si="550"/>
        <v>69.5</v>
      </c>
      <c r="Z8814" s="12">
        <f t="shared" si="551"/>
        <v>5.3999999999999995</v>
      </c>
    </row>
    <row r="8815" spans="1:26"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t="str">
        <f>_xlfn.XLOOKUP(B8815,Returns!B:B,Returns!A:A,"No",0)</f>
        <v>No</v>
      </c>
      <c r="W8815">
        <f t="shared" si="548"/>
        <v>799.05600000000004</v>
      </c>
      <c r="X8815">
        <f t="shared" si="549"/>
        <v>5</v>
      </c>
      <c r="Y8815">
        <f t="shared" si="550"/>
        <v>639.24480000000005</v>
      </c>
      <c r="Z8815" s="12">
        <f t="shared" si="551"/>
        <v>2.0833333333333308</v>
      </c>
    </row>
    <row r="8816" spans="1:26"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t="str">
        <f>_xlfn.XLOOKUP(B8816,Returns!B:B,Returns!A:A,"No",0)</f>
        <v>No</v>
      </c>
      <c r="W8816">
        <f t="shared" si="548"/>
        <v>615.96</v>
      </c>
      <c r="X8816">
        <f t="shared" si="549"/>
        <v>2</v>
      </c>
      <c r="Y8816">
        <f t="shared" si="550"/>
        <v>615.96</v>
      </c>
      <c r="Z8816" s="12">
        <f t="shared" si="551"/>
        <v>14.499999999999993</v>
      </c>
    </row>
    <row r="8817" spans="1:26"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t="str">
        <f>_xlfn.XLOOKUP(B8817,Returns!B:B,Returns!A:A,"No",0)</f>
        <v>No</v>
      </c>
      <c r="W8817">
        <f t="shared" si="548"/>
        <v>264.59999999999997</v>
      </c>
      <c r="X8817">
        <f t="shared" si="549"/>
        <v>2</v>
      </c>
      <c r="Y8817">
        <f t="shared" si="550"/>
        <v>264.59999999999997</v>
      </c>
      <c r="Z8817" s="12">
        <f t="shared" si="551"/>
        <v>7.8333333333333321</v>
      </c>
    </row>
    <row r="8818" spans="1:26"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t="str">
        <f>_xlfn.XLOOKUP(B8818,Returns!B:B,Returns!A:A,"No",0)</f>
        <v>No</v>
      </c>
      <c r="W8818">
        <f t="shared" si="548"/>
        <v>52.48</v>
      </c>
      <c r="X8818">
        <f t="shared" si="549"/>
        <v>2</v>
      </c>
      <c r="Y8818">
        <f t="shared" si="550"/>
        <v>52.48</v>
      </c>
      <c r="Z8818" s="12">
        <f t="shared" si="551"/>
        <v>10.750000000000002</v>
      </c>
    </row>
    <row r="8819" spans="1:26"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t="str">
        <f>_xlfn.XLOOKUP(B8819,Returns!B:B,Returns!A:A,"No",0)</f>
        <v>No</v>
      </c>
      <c r="W8819">
        <f t="shared" si="548"/>
        <v>33.119999999999997</v>
      </c>
      <c r="X8819">
        <f t="shared" si="549"/>
        <v>2</v>
      </c>
      <c r="Y8819">
        <f t="shared" si="550"/>
        <v>33.119999999999997</v>
      </c>
      <c r="Z8819" s="12">
        <f t="shared" si="551"/>
        <v>23.5</v>
      </c>
    </row>
    <row r="8820" spans="1:26"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t="str">
        <f>_xlfn.XLOOKUP(B8820,Returns!B:B,Returns!A:A,"No",0)</f>
        <v>No</v>
      </c>
      <c r="W8820">
        <f t="shared" si="548"/>
        <v>233.28000000000003</v>
      </c>
      <c r="X8820">
        <f t="shared" si="549"/>
        <v>2</v>
      </c>
      <c r="Y8820">
        <f t="shared" si="550"/>
        <v>233.28000000000003</v>
      </c>
      <c r="Z8820" s="12">
        <f t="shared" si="551"/>
        <v>8</v>
      </c>
    </row>
    <row r="8821" spans="1:26"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t="str">
        <f>_xlfn.XLOOKUP(B8821,Returns!B:B,Returns!A:A,"No",0)</f>
        <v>No</v>
      </c>
      <c r="W8821">
        <f t="shared" si="548"/>
        <v>1342.08</v>
      </c>
      <c r="X8821">
        <f t="shared" si="549"/>
        <v>4</v>
      </c>
      <c r="Y8821">
        <f t="shared" si="550"/>
        <v>1073.664</v>
      </c>
      <c r="Z8821" s="12">
        <f t="shared" si="551"/>
        <v>10.937499999999998</v>
      </c>
    </row>
    <row r="8822" spans="1:26"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t="str">
        <f>_xlfn.XLOOKUP(B8822,Returns!B:B,Returns!A:A,"No",0)</f>
        <v>No</v>
      </c>
      <c r="W8822">
        <f t="shared" si="548"/>
        <v>1919.9680000000001</v>
      </c>
      <c r="X8822">
        <f t="shared" si="549"/>
        <v>4</v>
      </c>
      <c r="Y8822">
        <f t="shared" si="550"/>
        <v>1535.9744000000001</v>
      </c>
      <c r="Z8822" s="12">
        <f t="shared" si="551"/>
        <v>20.312499999999993</v>
      </c>
    </row>
    <row r="8823" spans="1:26"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t="str">
        <f>_xlfn.XLOOKUP(B8823,Returns!B:B,Returns!A:A,"No",0)</f>
        <v>No</v>
      </c>
      <c r="W8823">
        <f t="shared" si="548"/>
        <v>8.1720000000000006</v>
      </c>
      <c r="X8823">
        <f t="shared" si="549"/>
        <v>4</v>
      </c>
      <c r="Y8823">
        <f t="shared" si="550"/>
        <v>2.4516000000000009</v>
      </c>
      <c r="Z8823" s="12">
        <f t="shared" si="551"/>
        <v>-122.22222222222217</v>
      </c>
    </row>
    <row r="8824" spans="1:26"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t="str">
        <f>_xlfn.XLOOKUP(B8824,Returns!B:B,Returns!A:A,"No",0)</f>
        <v>No</v>
      </c>
      <c r="W8824">
        <f t="shared" si="548"/>
        <v>111.96800000000002</v>
      </c>
      <c r="X8824">
        <f t="shared" si="549"/>
        <v>4</v>
      </c>
      <c r="Y8824">
        <f t="shared" si="550"/>
        <v>89.574400000000011</v>
      </c>
      <c r="Z8824" s="12">
        <f t="shared" si="551"/>
        <v>4.6874999999999982</v>
      </c>
    </row>
    <row r="8825" spans="1:26"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t="str">
        <f>_xlfn.XLOOKUP(B8825,Returns!B:B,Returns!A:A,"No",0)</f>
        <v>No</v>
      </c>
      <c r="W8825">
        <f t="shared" si="548"/>
        <v>21.376000000000001</v>
      </c>
      <c r="X8825">
        <f t="shared" si="549"/>
        <v>4</v>
      </c>
      <c r="Y8825">
        <f t="shared" si="550"/>
        <v>17.1008</v>
      </c>
      <c r="Z8825" s="12">
        <f t="shared" si="551"/>
        <v>21.875</v>
      </c>
    </row>
    <row r="8826" spans="1:26"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t="str">
        <f>_xlfn.XLOOKUP(B8826,Returns!B:B,Returns!A:A,"No",0)</f>
        <v>No</v>
      </c>
      <c r="W8826">
        <f t="shared" si="548"/>
        <v>26.567999999999998</v>
      </c>
      <c r="X8826">
        <f t="shared" si="549"/>
        <v>2</v>
      </c>
      <c r="Y8826">
        <f t="shared" si="550"/>
        <v>21.254399999999997</v>
      </c>
      <c r="Z8826" s="12">
        <f t="shared" si="551"/>
        <v>13.541666666666666</v>
      </c>
    </row>
    <row r="8827" spans="1:26"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t="str">
        <f>_xlfn.XLOOKUP(B8827,Returns!B:B,Returns!A:A,"No",0)</f>
        <v>No</v>
      </c>
      <c r="W8827">
        <f t="shared" si="548"/>
        <v>20.735999999999997</v>
      </c>
      <c r="X8827">
        <f t="shared" si="549"/>
        <v>3</v>
      </c>
      <c r="Y8827">
        <f t="shared" si="550"/>
        <v>16.588799999999999</v>
      </c>
      <c r="Z8827" s="12">
        <f t="shared" si="551"/>
        <v>15.104166666666668</v>
      </c>
    </row>
    <row r="8828" spans="1:26"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t="str">
        <f>_xlfn.XLOOKUP(B8828,Returns!B:B,Returns!A:A,"No",0)</f>
        <v>No</v>
      </c>
      <c r="W8828">
        <f t="shared" si="548"/>
        <v>133.60000000000002</v>
      </c>
      <c r="X8828">
        <f t="shared" si="549"/>
        <v>4</v>
      </c>
      <c r="Y8828">
        <f t="shared" si="550"/>
        <v>106.88000000000002</v>
      </c>
      <c r="Z8828" s="12">
        <f t="shared" si="551"/>
        <v>8.7499999999999982</v>
      </c>
    </row>
    <row r="8829" spans="1:26"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t="str">
        <f>_xlfn.XLOOKUP(B8829,Returns!B:B,Returns!A:A,"No",0)</f>
        <v>No</v>
      </c>
      <c r="W8829">
        <f t="shared" si="548"/>
        <v>234.41600000000005</v>
      </c>
      <c r="X8829">
        <f t="shared" si="549"/>
        <v>4</v>
      </c>
      <c r="Y8829">
        <f t="shared" si="550"/>
        <v>187.53280000000004</v>
      </c>
      <c r="Z8829" s="12">
        <f t="shared" si="551"/>
        <v>5.5803571428571415</v>
      </c>
    </row>
    <row r="8830" spans="1:26"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t="str">
        <f>_xlfn.XLOOKUP(B8830,Returns!B:B,Returns!A:A,"No",0)</f>
        <v>No</v>
      </c>
      <c r="W8830">
        <f t="shared" si="548"/>
        <v>21.12</v>
      </c>
      <c r="X8830">
        <f t="shared" si="549"/>
        <v>4</v>
      </c>
      <c r="Y8830">
        <f t="shared" si="550"/>
        <v>21.12</v>
      </c>
      <c r="Z8830" s="12">
        <f t="shared" si="551"/>
        <v>22.499999999999996</v>
      </c>
    </row>
    <row r="8831" spans="1:26"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t="str">
        <f>_xlfn.XLOOKUP(B8831,Returns!B:B,Returns!A:A,"No",0)</f>
        <v>No</v>
      </c>
      <c r="W8831">
        <f t="shared" si="548"/>
        <v>772.68</v>
      </c>
      <c r="X8831">
        <f t="shared" si="549"/>
        <v>3</v>
      </c>
      <c r="Y8831">
        <f t="shared" si="550"/>
        <v>772.68</v>
      </c>
      <c r="Z8831" s="12">
        <f t="shared" si="551"/>
        <v>7.0000000000000018</v>
      </c>
    </row>
    <row r="8832" spans="1:26"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t="str">
        <f>_xlfn.XLOOKUP(B8832,Returns!B:B,Returns!A:A,"No",0)</f>
        <v>No</v>
      </c>
      <c r="W8832">
        <f t="shared" si="548"/>
        <v>334.4</v>
      </c>
      <c r="X8832">
        <f t="shared" si="549"/>
        <v>3</v>
      </c>
      <c r="Y8832">
        <f t="shared" si="550"/>
        <v>267.52</v>
      </c>
      <c r="Z8832" s="12">
        <f t="shared" si="551"/>
        <v>4.3749999999999991</v>
      </c>
    </row>
    <row r="8833" spans="1:26"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t="str">
        <f>_xlfn.XLOOKUP(B8833,Returns!B:B,Returns!A:A,"No",0)</f>
        <v>No</v>
      </c>
      <c r="W8833">
        <f t="shared" si="548"/>
        <v>79.92</v>
      </c>
      <c r="X8833">
        <f t="shared" si="549"/>
        <v>4</v>
      </c>
      <c r="Y8833">
        <f t="shared" si="550"/>
        <v>79.92</v>
      </c>
      <c r="Z8833" s="12">
        <f t="shared" si="551"/>
        <v>18</v>
      </c>
    </row>
    <row r="8834" spans="1:26"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t="str">
        <f>_xlfn.XLOOKUP(B8834,Returns!B:B,Returns!A:A,"No",0)</f>
        <v>No</v>
      </c>
      <c r="W8834">
        <f t="shared" si="548"/>
        <v>2435.136</v>
      </c>
      <c r="X8834">
        <f t="shared" si="549"/>
        <v>5</v>
      </c>
      <c r="Y8834">
        <f t="shared" si="550"/>
        <v>1948.1088</v>
      </c>
      <c r="Z8834" s="12">
        <f t="shared" si="551"/>
        <v>23.437500000000004</v>
      </c>
    </row>
    <row r="8835" spans="1:26"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t="str">
        <f>_xlfn.XLOOKUP(B8835,Returns!B:B,Returns!A:A,"No",0)</f>
        <v>No</v>
      </c>
      <c r="W8835">
        <f t="shared" ref="W8835:W8898" si="552">R8835*S8835</f>
        <v>15.51</v>
      </c>
      <c r="X8835">
        <f t="shared" ref="X8835:X8898" si="553">D8835-C8835</f>
        <v>4</v>
      </c>
      <c r="Y8835">
        <f t="shared" ref="Y8835:Y8898" si="554">W8835-(W8835*T8835)</f>
        <v>15.51</v>
      </c>
      <c r="Z8835" s="12">
        <f t="shared" ref="Z8835:Z8898" si="555">(U8835/Y8835)*100</f>
        <v>24.999999999999996</v>
      </c>
    </row>
    <row r="8836" spans="1:26"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t="str">
        <f>_xlfn.XLOOKUP(B8836,Returns!B:B,Returns!A:A,"No",0)</f>
        <v>No</v>
      </c>
      <c r="W8836">
        <f t="shared" si="552"/>
        <v>179.8</v>
      </c>
      <c r="X8836">
        <f t="shared" si="553"/>
        <v>4</v>
      </c>
      <c r="Y8836">
        <f t="shared" si="554"/>
        <v>179.8</v>
      </c>
      <c r="Z8836" s="12">
        <f t="shared" si="555"/>
        <v>13.999999999999998</v>
      </c>
    </row>
    <row r="8837" spans="1:26"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t="str">
        <f>_xlfn.XLOOKUP(B8837,Returns!B:B,Returns!A:A,"No",0)</f>
        <v>No</v>
      </c>
      <c r="W8837">
        <f t="shared" si="552"/>
        <v>57.12</v>
      </c>
      <c r="X8837">
        <f t="shared" si="553"/>
        <v>4</v>
      </c>
      <c r="Y8837">
        <f t="shared" si="554"/>
        <v>57.12</v>
      </c>
      <c r="Z8837" s="12">
        <f t="shared" si="555"/>
        <v>6.5</v>
      </c>
    </row>
    <row r="8838" spans="1:26"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t="str">
        <f>_xlfn.XLOOKUP(B8838,Returns!B:B,Returns!A:A,"No",0)</f>
        <v>No</v>
      </c>
      <c r="W8838">
        <f t="shared" si="552"/>
        <v>38.160000000000004</v>
      </c>
      <c r="X8838">
        <f t="shared" si="553"/>
        <v>4</v>
      </c>
      <c r="Y8838">
        <f t="shared" si="554"/>
        <v>38.160000000000004</v>
      </c>
      <c r="Z8838" s="12">
        <f t="shared" si="555"/>
        <v>12.999999999999998</v>
      </c>
    </row>
    <row r="8839" spans="1:26"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t="str">
        <f>_xlfn.XLOOKUP(B8839,Returns!B:B,Returns!A:A,"No",0)</f>
        <v>No</v>
      </c>
      <c r="W8839">
        <f t="shared" si="552"/>
        <v>78.75</v>
      </c>
      <c r="X8839">
        <f t="shared" si="553"/>
        <v>4</v>
      </c>
      <c r="Y8839">
        <f t="shared" si="554"/>
        <v>78.75</v>
      </c>
      <c r="Z8839" s="12">
        <f t="shared" si="555"/>
        <v>9.6</v>
      </c>
    </row>
    <row r="8840" spans="1:26"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t="str">
        <f>_xlfn.XLOOKUP(B8840,Returns!B:B,Returns!A:A,"No",0)</f>
        <v>No</v>
      </c>
      <c r="W8840">
        <f t="shared" si="552"/>
        <v>212.84999999999997</v>
      </c>
      <c r="X8840">
        <f t="shared" si="553"/>
        <v>4</v>
      </c>
      <c r="Y8840">
        <f t="shared" si="554"/>
        <v>212.84999999999997</v>
      </c>
      <c r="Z8840" s="12">
        <f t="shared" si="555"/>
        <v>8.6666666666666696</v>
      </c>
    </row>
    <row r="8841" spans="1:26"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t="str">
        <f>_xlfn.XLOOKUP(B8841,Returns!B:B,Returns!A:A,"No",0)</f>
        <v>No</v>
      </c>
      <c r="W8841">
        <f t="shared" si="552"/>
        <v>131.136</v>
      </c>
      <c r="X8841">
        <f t="shared" si="553"/>
        <v>4</v>
      </c>
      <c r="Y8841">
        <f t="shared" si="554"/>
        <v>104.9088</v>
      </c>
      <c r="Z8841" s="12">
        <f t="shared" si="555"/>
        <v>22.656249999999996</v>
      </c>
    </row>
    <row r="8842" spans="1:26"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t="str">
        <f>_xlfn.XLOOKUP(B8842,Returns!B:B,Returns!A:A,"No",0)</f>
        <v>No</v>
      </c>
      <c r="W8842">
        <f t="shared" si="552"/>
        <v>899.90999999999985</v>
      </c>
      <c r="X8842">
        <f t="shared" si="553"/>
        <v>4</v>
      </c>
      <c r="Y8842">
        <f t="shared" si="554"/>
        <v>899.90999999999985</v>
      </c>
      <c r="Z8842" s="12">
        <f t="shared" si="555"/>
        <v>14.66666666666667</v>
      </c>
    </row>
    <row r="8843" spans="1:26"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t="str">
        <f>_xlfn.XLOOKUP(B8843,Returns!B:B,Returns!A:A,"No",0)</f>
        <v>No</v>
      </c>
      <c r="W8843">
        <f t="shared" si="552"/>
        <v>269.90999999999997</v>
      </c>
      <c r="X8843">
        <f t="shared" si="553"/>
        <v>4</v>
      </c>
      <c r="Y8843">
        <f t="shared" si="554"/>
        <v>269.90999999999997</v>
      </c>
      <c r="Z8843" s="12">
        <f t="shared" si="555"/>
        <v>14.666666666666671</v>
      </c>
    </row>
    <row r="8844" spans="1:26"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t="str">
        <f>_xlfn.XLOOKUP(B8844,Returns!B:B,Returns!A:A,"No",0)</f>
        <v>No</v>
      </c>
      <c r="W8844">
        <f t="shared" si="552"/>
        <v>63.72</v>
      </c>
      <c r="X8844">
        <f t="shared" si="553"/>
        <v>4</v>
      </c>
      <c r="Y8844">
        <f t="shared" si="554"/>
        <v>63.72</v>
      </c>
      <c r="Z8844" s="12">
        <f t="shared" si="555"/>
        <v>17.5</v>
      </c>
    </row>
    <row r="8845" spans="1:26"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t="str">
        <f>_xlfn.XLOOKUP(B8845,Returns!B:B,Returns!A:A,"No",0)</f>
        <v>No</v>
      </c>
      <c r="W8845">
        <f t="shared" si="552"/>
        <v>335.75</v>
      </c>
      <c r="X8845">
        <f t="shared" si="553"/>
        <v>2</v>
      </c>
      <c r="Y8845">
        <f t="shared" si="554"/>
        <v>335.75</v>
      </c>
      <c r="Z8845" s="12">
        <f t="shared" si="555"/>
        <v>5</v>
      </c>
    </row>
    <row r="8846" spans="1:26"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t="str">
        <f>_xlfn.XLOOKUP(B8846,Returns!B:B,Returns!A:A,"No",0)</f>
        <v>No</v>
      </c>
      <c r="W8846">
        <f t="shared" si="552"/>
        <v>21.707999999999998</v>
      </c>
      <c r="X8846">
        <f t="shared" si="553"/>
        <v>5</v>
      </c>
      <c r="Y8846">
        <f t="shared" si="554"/>
        <v>6.5124000000000013</v>
      </c>
      <c r="Z8846" s="12">
        <f t="shared" si="555"/>
        <v>-92.592592592592538</v>
      </c>
    </row>
    <row r="8847" spans="1:26"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t="str">
        <f>_xlfn.XLOOKUP(B8847,Returns!B:B,Returns!A:A,"No",0)</f>
        <v>No</v>
      </c>
      <c r="W8847">
        <f t="shared" si="552"/>
        <v>14.472</v>
      </c>
      <c r="X8847">
        <f t="shared" si="553"/>
        <v>5</v>
      </c>
      <c r="Y8847">
        <f t="shared" si="554"/>
        <v>11.5776</v>
      </c>
      <c r="Z8847" s="12">
        <f t="shared" si="555"/>
        <v>15.104166666666666</v>
      </c>
    </row>
    <row r="8848" spans="1:26"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t="str">
        <f>_xlfn.XLOOKUP(B8848,Returns!B:B,Returns!A:A,"No",0)</f>
        <v>No</v>
      </c>
      <c r="W8848">
        <f t="shared" si="552"/>
        <v>456.80000000000007</v>
      </c>
      <c r="X8848">
        <f t="shared" si="553"/>
        <v>5</v>
      </c>
      <c r="Y8848">
        <f t="shared" si="554"/>
        <v>365.44000000000005</v>
      </c>
      <c r="Z8848" s="12">
        <f t="shared" si="555"/>
        <v>8.1249999999999982</v>
      </c>
    </row>
    <row r="8849" spans="1:26"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t="str">
        <f>_xlfn.XLOOKUP(B8849,Returns!B:B,Returns!A:A,"No",0)</f>
        <v>No</v>
      </c>
      <c r="W8849">
        <f t="shared" si="552"/>
        <v>260.22399999999999</v>
      </c>
      <c r="X8849">
        <f t="shared" si="553"/>
        <v>5</v>
      </c>
      <c r="Y8849">
        <f t="shared" si="554"/>
        <v>208.17919999999998</v>
      </c>
      <c r="Z8849" s="12">
        <f t="shared" si="555"/>
        <v>6.2499999999999982</v>
      </c>
    </row>
    <row r="8850" spans="1:26"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t="str">
        <f>_xlfn.XLOOKUP(B8850,Returns!B:B,Returns!A:A,"No",0)</f>
        <v>No</v>
      </c>
      <c r="W8850">
        <f t="shared" si="552"/>
        <v>74.239999999999995</v>
      </c>
      <c r="X8850">
        <f t="shared" si="553"/>
        <v>2</v>
      </c>
      <c r="Y8850">
        <f t="shared" si="554"/>
        <v>59.391999999999996</v>
      </c>
      <c r="Z8850" s="12">
        <f t="shared" si="555"/>
        <v>14.062499999999989</v>
      </c>
    </row>
    <row r="8851" spans="1:26"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t="str">
        <f>_xlfn.XLOOKUP(B8851,Returns!B:B,Returns!A:A,"No",0)</f>
        <v>No</v>
      </c>
      <c r="W8851">
        <f t="shared" si="552"/>
        <v>1598.4000000000003</v>
      </c>
      <c r="X8851">
        <f t="shared" si="553"/>
        <v>2</v>
      </c>
      <c r="Y8851">
        <f t="shared" si="554"/>
        <v>1278.7200000000003</v>
      </c>
      <c r="Z8851" s="12">
        <f t="shared" si="555"/>
        <v>3.5937499999999996</v>
      </c>
    </row>
    <row r="8852" spans="1:26"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t="str">
        <f>_xlfn.XLOOKUP(B8852,Returns!B:B,Returns!A:A,"No",0)</f>
        <v>No</v>
      </c>
      <c r="W8852">
        <f t="shared" si="552"/>
        <v>5.7840000000000016</v>
      </c>
      <c r="X8852">
        <f t="shared" si="553"/>
        <v>2</v>
      </c>
      <c r="Y8852">
        <f t="shared" si="554"/>
        <v>1.7352000000000007</v>
      </c>
      <c r="Z8852" s="12">
        <f t="shared" si="555"/>
        <v>-133.33333333333329</v>
      </c>
    </row>
    <row r="8853" spans="1:26"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t="str">
        <f>_xlfn.XLOOKUP(B8853,Returns!B:B,Returns!A:A,"No",0)</f>
        <v>No</v>
      </c>
      <c r="W8853">
        <f t="shared" si="552"/>
        <v>18.784000000000002</v>
      </c>
      <c r="X8853">
        <f t="shared" si="553"/>
        <v>2</v>
      </c>
      <c r="Y8853">
        <f t="shared" si="554"/>
        <v>15.027200000000002</v>
      </c>
      <c r="Z8853" s="12">
        <f t="shared" si="555"/>
        <v>21.874999999999996</v>
      </c>
    </row>
    <row r="8854" spans="1:26"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t="str">
        <f>_xlfn.XLOOKUP(B8854,Returns!B:B,Returns!A:A,"No",0)</f>
        <v>No</v>
      </c>
      <c r="W8854">
        <f t="shared" si="552"/>
        <v>495.68</v>
      </c>
      <c r="X8854">
        <f t="shared" si="553"/>
        <v>5</v>
      </c>
      <c r="Y8854">
        <f t="shared" si="554"/>
        <v>495.68</v>
      </c>
      <c r="Z8854" s="12">
        <f t="shared" si="555"/>
        <v>11.249999999999998</v>
      </c>
    </row>
    <row r="8855" spans="1:26"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t="str">
        <f>_xlfn.XLOOKUP(B8855,Returns!B:B,Returns!A:A,"No",0)</f>
        <v>No</v>
      </c>
      <c r="W8855">
        <f t="shared" si="552"/>
        <v>278.00000000000006</v>
      </c>
      <c r="X8855">
        <f t="shared" si="553"/>
        <v>3</v>
      </c>
      <c r="Y8855">
        <f t="shared" si="554"/>
        <v>222.40000000000003</v>
      </c>
      <c r="Z8855" s="12">
        <f t="shared" si="555"/>
        <v>2.812499999999996</v>
      </c>
    </row>
    <row r="8856" spans="1:26"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t="str">
        <f>_xlfn.XLOOKUP(B8856,Returns!B:B,Returns!A:A,"No",0)</f>
        <v>No</v>
      </c>
      <c r="W8856">
        <f t="shared" si="552"/>
        <v>1853.9280000000003</v>
      </c>
      <c r="X8856">
        <f t="shared" si="553"/>
        <v>3</v>
      </c>
      <c r="Y8856">
        <f t="shared" si="554"/>
        <v>1483.1424000000002</v>
      </c>
      <c r="Z8856" s="12">
        <f t="shared" si="555"/>
        <v>-0.52083333333333992</v>
      </c>
    </row>
    <row r="8857" spans="1:26"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t="str">
        <f>_xlfn.XLOOKUP(B8857,Returns!B:B,Returns!A:A,"No",0)</f>
        <v>No</v>
      </c>
      <c r="W8857">
        <f t="shared" si="552"/>
        <v>63.936000000000014</v>
      </c>
      <c r="X8857">
        <f t="shared" si="553"/>
        <v>6</v>
      </c>
      <c r="Y8857">
        <f t="shared" si="554"/>
        <v>51.148800000000008</v>
      </c>
      <c r="Z8857" s="12">
        <f t="shared" si="555"/>
        <v>15.624999999999995</v>
      </c>
    </row>
    <row r="8858" spans="1:26"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t="str">
        <f>_xlfn.XLOOKUP(B8858,Returns!B:B,Returns!A:A,"No",0)</f>
        <v>No</v>
      </c>
      <c r="W8858">
        <f t="shared" si="552"/>
        <v>1259.6399999999999</v>
      </c>
      <c r="X8858">
        <f t="shared" si="553"/>
        <v>7</v>
      </c>
      <c r="Y8858">
        <f t="shared" si="554"/>
        <v>1259.6399999999999</v>
      </c>
      <c r="Z8858" s="12">
        <f t="shared" si="555"/>
        <v>3.166666666666667</v>
      </c>
    </row>
    <row r="8859" spans="1:26"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t="str">
        <f>_xlfn.XLOOKUP(B8859,Returns!B:B,Returns!A:A,"No",0)</f>
        <v>No</v>
      </c>
      <c r="W8859">
        <f t="shared" si="552"/>
        <v>63.967999999999996</v>
      </c>
      <c r="X8859">
        <f t="shared" si="553"/>
        <v>7</v>
      </c>
      <c r="Y8859">
        <f t="shared" si="554"/>
        <v>51.174399999999999</v>
      </c>
      <c r="Z8859" s="12">
        <f t="shared" si="555"/>
        <v>-15.625</v>
      </c>
    </row>
    <row r="8860" spans="1:26"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t="str">
        <f>_xlfn.XLOOKUP(B8860,Returns!B:B,Returns!A:A,"No",0)</f>
        <v>No</v>
      </c>
      <c r="W8860">
        <f t="shared" si="552"/>
        <v>25419.8</v>
      </c>
      <c r="X8860">
        <f t="shared" si="553"/>
        <v>7</v>
      </c>
      <c r="Y8860">
        <f t="shared" si="554"/>
        <v>20335.84</v>
      </c>
      <c r="Z8860" s="12">
        <f t="shared" si="555"/>
        <v>9.375</v>
      </c>
    </row>
    <row r="8861" spans="1:26"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t="str">
        <f>_xlfn.XLOOKUP(B8861,Returns!B:B,Returns!A:A,"No",0)</f>
        <v>No</v>
      </c>
      <c r="W8861">
        <f t="shared" si="552"/>
        <v>35.96</v>
      </c>
      <c r="X8861">
        <f t="shared" si="553"/>
        <v>6</v>
      </c>
      <c r="Y8861">
        <f t="shared" si="554"/>
        <v>28.768000000000001</v>
      </c>
      <c r="Z8861" s="12">
        <f t="shared" si="555"/>
        <v>12.499999999999995</v>
      </c>
    </row>
    <row r="8862" spans="1:26"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t="str">
        <f>_xlfn.XLOOKUP(B8862,Returns!B:B,Returns!A:A,"No",0)</f>
        <v>No</v>
      </c>
      <c r="W8862">
        <f t="shared" si="552"/>
        <v>93.149999999999991</v>
      </c>
      <c r="X8862">
        <f t="shared" si="553"/>
        <v>7</v>
      </c>
      <c r="Y8862">
        <f t="shared" si="554"/>
        <v>93.149999999999991</v>
      </c>
      <c r="Z8862" s="12">
        <f t="shared" si="555"/>
        <v>16</v>
      </c>
    </row>
    <row r="8863" spans="1:26"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t="str">
        <f>_xlfn.XLOOKUP(B8863,Returns!B:B,Returns!A:A,"No",0)</f>
        <v>No</v>
      </c>
      <c r="W8863">
        <f t="shared" si="552"/>
        <v>35.68</v>
      </c>
      <c r="X8863">
        <f t="shared" si="553"/>
        <v>7</v>
      </c>
      <c r="Y8863">
        <f t="shared" si="554"/>
        <v>35.68</v>
      </c>
      <c r="Z8863" s="12">
        <f t="shared" si="555"/>
        <v>11.000000000000002</v>
      </c>
    </row>
    <row r="8864" spans="1:26"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t="str">
        <f>_xlfn.XLOOKUP(B8864,Returns!B:B,Returns!A:A,"No",0)</f>
        <v>No</v>
      </c>
      <c r="W8864">
        <f t="shared" si="552"/>
        <v>838.4</v>
      </c>
      <c r="X8864">
        <f t="shared" si="553"/>
        <v>7</v>
      </c>
      <c r="Y8864">
        <f t="shared" si="554"/>
        <v>838.4</v>
      </c>
      <c r="Z8864" s="12">
        <f t="shared" si="555"/>
        <v>11.5</v>
      </c>
    </row>
    <row r="8865" spans="1:26"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t="str">
        <f>_xlfn.XLOOKUP(B8865,Returns!B:B,Returns!A:A,"No",0)</f>
        <v>No</v>
      </c>
      <c r="W8865">
        <f t="shared" si="552"/>
        <v>444.16</v>
      </c>
      <c r="X8865">
        <f t="shared" si="553"/>
        <v>7</v>
      </c>
      <c r="Y8865">
        <f t="shared" si="554"/>
        <v>444.16</v>
      </c>
      <c r="Z8865" s="12">
        <f t="shared" si="555"/>
        <v>6.75</v>
      </c>
    </row>
    <row r="8866" spans="1:26"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t="str">
        <f>_xlfn.XLOOKUP(B8866,Returns!B:B,Returns!A:A,"No",0)</f>
        <v>No</v>
      </c>
      <c r="W8866">
        <f t="shared" si="552"/>
        <v>233.28000000000003</v>
      </c>
      <c r="X8866">
        <f t="shared" si="553"/>
        <v>7</v>
      </c>
      <c r="Y8866">
        <f t="shared" si="554"/>
        <v>233.28000000000003</v>
      </c>
      <c r="Z8866" s="12">
        <f t="shared" si="555"/>
        <v>8</v>
      </c>
    </row>
    <row r="8867" spans="1:26"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t="str">
        <f>_xlfn.XLOOKUP(B8867,Returns!B:B,Returns!A:A,"No",0)</f>
        <v>No</v>
      </c>
      <c r="W8867">
        <f t="shared" si="552"/>
        <v>108.80999999999999</v>
      </c>
      <c r="X8867">
        <f t="shared" si="553"/>
        <v>6</v>
      </c>
      <c r="Y8867">
        <f t="shared" si="554"/>
        <v>108.80999999999999</v>
      </c>
      <c r="Z8867" s="12">
        <f t="shared" si="555"/>
        <v>9.9999999999999982</v>
      </c>
    </row>
    <row r="8868" spans="1:26"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t="str">
        <f>_xlfn.XLOOKUP(B8868,Returns!B:B,Returns!A:A,"No",0)</f>
        <v>No</v>
      </c>
      <c r="W8868">
        <f t="shared" si="552"/>
        <v>2467.1499999999996</v>
      </c>
      <c r="X8868">
        <f t="shared" si="553"/>
        <v>3</v>
      </c>
      <c r="Y8868">
        <f t="shared" si="554"/>
        <v>1727.0049999999997</v>
      </c>
      <c r="Z8868" s="12">
        <f t="shared" si="555"/>
        <v>-4.0816326530612246</v>
      </c>
    </row>
    <row r="8869" spans="1:26"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t="str">
        <f>_xlfn.XLOOKUP(B8869,Returns!B:B,Returns!A:A,"No",0)</f>
        <v>No</v>
      </c>
      <c r="W8869">
        <f t="shared" si="552"/>
        <v>22.240000000000002</v>
      </c>
      <c r="X8869">
        <f t="shared" si="553"/>
        <v>3</v>
      </c>
      <c r="Y8869">
        <f t="shared" si="554"/>
        <v>17.792000000000002</v>
      </c>
      <c r="Z8869" s="12">
        <f t="shared" si="555"/>
        <v>19.531249999999996</v>
      </c>
    </row>
    <row r="8870" spans="1:26"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t="str">
        <f>_xlfn.XLOOKUP(B8870,Returns!B:B,Returns!A:A,"No",0)</f>
        <v>No</v>
      </c>
      <c r="W8870">
        <f t="shared" si="552"/>
        <v>1372.8000000000002</v>
      </c>
      <c r="X8870">
        <f t="shared" si="553"/>
        <v>4</v>
      </c>
      <c r="Y8870">
        <f t="shared" si="554"/>
        <v>1098.2400000000002</v>
      </c>
      <c r="Z8870" s="12">
        <f t="shared" si="555"/>
        <v>7.0312499999999902</v>
      </c>
    </row>
    <row r="8871" spans="1:26"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t="str">
        <f>_xlfn.XLOOKUP(B8871,Returns!B:B,Returns!A:A,"No",0)</f>
        <v>Yes</v>
      </c>
      <c r="W8871">
        <f t="shared" si="552"/>
        <v>79.600000000000009</v>
      </c>
      <c r="X8871">
        <f t="shared" si="553"/>
        <v>5</v>
      </c>
      <c r="Y8871">
        <f t="shared" si="554"/>
        <v>63.680000000000007</v>
      </c>
      <c r="Z8871" s="12">
        <f t="shared" si="555"/>
        <v>8.4374999999999982</v>
      </c>
    </row>
    <row r="8872" spans="1:26"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t="str">
        <f>_xlfn.XLOOKUP(B8872,Returns!B:B,Returns!A:A,"No",0)</f>
        <v>Yes</v>
      </c>
      <c r="W8872">
        <f t="shared" si="552"/>
        <v>848.15999999999985</v>
      </c>
      <c r="X8872">
        <f t="shared" si="553"/>
        <v>5</v>
      </c>
      <c r="Y8872">
        <f t="shared" si="554"/>
        <v>848.15999999999985</v>
      </c>
      <c r="Z8872" s="12">
        <f t="shared" si="555"/>
        <v>3.6666666666666674</v>
      </c>
    </row>
    <row r="8873" spans="1:26"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t="str">
        <f>_xlfn.XLOOKUP(B8873,Returns!B:B,Returns!A:A,"No",0)</f>
        <v>Yes</v>
      </c>
      <c r="W8873">
        <f t="shared" si="552"/>
        <v>2164.96</v>
      </c>
      <c r="X8873">
        <f t="shared" si="553"/>
        <v>5</v>
      </c>
      <c r="Y8873">
        <f t="shared" si="554"/>
        <v>2164.96</v>
      </c>
      <c r="Z8873" s="12">
        <f t="shared" si="555"/>
        <v>0.25000000000000222</v>
      </c>
    </row>
    <row r="8874" spans="1:26"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t="str">
        <f>_xlfn.XLOOKUP(B8874,Returns!B:B,Returns!A:A,"No",0)</f>
        <v>Yes</v>
      </c>
      <c r="W8874">
        <f t="shared" si="552"/>
        <v>203.98800000000003</v>
      </c>
      <c r="X8874">
        <f t="shared" si="553"/>
        <v>0</v>
      </c>
      <c r="Y8874">
        <f t="shared" si="554"/>
        <v>61.196400000000011</v>
      </c>
      <c r="Z8874" s="12">
        <f t="shared" si="555"/>
        <v>-116.6666666666666</v>
      </c>
    </row>
    <row r="8875" spans="1:26"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t="str">
        <f>_xlfn.XLOOKUP(B8875,Returns!B:B,Returns!A:A,"No",0)</f>
        <v>Yes</v>
      </c>
      <c r="W8875">
        <f t="shared" si="552"/>
        <v>36.528000000000006</v>
      </c>
      <c r="X8875">
        <f t="shared" si="553"/>
        <v>0</v>
      </c>
      <c r="Y8875">
        <f t="shared" si="554"/>
        <v>10.958400000000005</v>
      </c>
      <c r="Z8875" s="12">
        <f t="shared" si="555"/>
        <v>-122.22222222222217</v>
      </c>
    </row>
    <row r="8876" spans="1:26"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t="str">
        <f>_xlfn.XLOOKUP(B8876,Returns!B:B,Returns!A:A,"No",0)</f>
        <v>No</v>
      </c>
      <c r="W8876">
        <f t="shared" si="552"/>
        <v>109.94999999999997</v>
      </c>
      <c r="X8876">
        <f t="shared" si="553"/>
        <v>2</v>
      </c>
      <c r="Y8876">
        <f t="shared" si="554"/>
        <v>21.989999999999995</v>
      </c>
      <c r="Z8876" s="12">
        <f t="shared" si="555"/>
        <v>-150.00000000000003</v>
      </c>
    </row>
    <row r="8877" spans="1:26"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t="str">
        <f>_xlfn.XLOOKUP(B8877,Returns!B:B,Returns!A:A,"No",0)</f>
        <v>No</v>
      </c>
      <c r="W8877">
        <f t="shared" si="552"/>
        <v>370.75200000000001</v>
      </c>
      <c r="X8877">
        <f t="shared" si="553"/>
        <v>6</v>
      </c>
      <c r="Y8877">
        <f t="shared" si="554"/>
        <v>296.60160000000002</v>
      </c>
      <c r="Z8877" s="12">
        <f t="shared" si="555"/>
        <v>-11.718750000000005</v>
      </c>
    </row>
    <row r="8878" spans="1:26"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t="str">
        <f>_xlfn.XLOOKUP(B8878,Returns!B:B,Returns!A:A,"No",0)</f>
        <v>No</v>
      </c>
      <c r="W8878">
        <f t="shared" si="552"/>
        <v>58.923999999999985</v>
      </c>
      <c r="X8878">
        <f t="shared" si="553"/>
        <v>6</v>
      </c>
      <c r="Y8878">
        <f t="shared" si="554"/>
        <v>11.784799999999997</v>
      </c>
      <c r="Z8878" s="12">
        <f t="shared" si="555"/>
        <v>-1300.0000000000005</v>
      </c>
    </row>
    <row r="8879" spans="1:26"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t="str">
        <f>_xlfn.XLOOKUP(B8879,Returns!B:B,Returns!A:A,"No",0)</f>
        <v>No</v>
      </c>
      <c r="W8879">
        <f t="shared" si="552"/>
        <v>1920</v>
      </c>
      <c r="X8879">
        <f t="shared" si="553"/>
        <v>6</v>
      </c>
      <c r="Y8879">
        <f t="shared" si="554"/>
        <v>1920</v>
      </c>
      <c r="Z8879" s="12">
        <f t="shared" si="555"/>
        <v>11.75</v>
      </c>
    </row>
    <row r="8880" spans="1:26"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t="str">
        <f>_xlfn.XLOOKUP(B8880,Returns!B:B,Returns!A:A,"No",0)</f>
        <v>No</v>
      </c>
      <c r="W8880">
        <f t="shared" si="552"/>
        <v>102.14999999999999</v>
      </c>
      <c r="X8880">
        <f t="shared" si="553"/>
        <v>6</v>
      </c>
      <c r="Y8880">
        <f t="shared" si="554"/>
        <v>102.14999999999999</v>
      </c>
      <c r="Z8880" s="12">
        <f t="shared" si="555"/>
        <v>9.3333333333333357</v>
      </c>
    </row>
    <row r="8881" spans="1:26"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t="str">
        <f>_xlfn.XLOOKUP(B8881,Returns!B:B,Returns!A:A,"No",0)</f>
        <v>No</v>
      </c>
      <c r="W8881">
        <f t="shared" si="552"/>
        <v>2119.92</v>
      </c>
      <c r="X8881">
        <f t="shared" si="553"/>
        <v>2</v>
      </c>
      <c r="Y8881">
        <f t="shared" si="554"/>
        <v>2119.92</v>
      </c>
      <c r="Z8881" s="12">
        <f t="shared" si="555"/>
        <v>4.3636363636363624</v>
      </c>
    </row>
    <row r="8882" spans="1:26"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t="str">
        <f>_xlfn.XLOOKUP(B8882,Returns!B:B,Returns!A:A,"No",0)</f>
        <v>No</v>
      </c>
      <c r="W8882">
        <f t="shared" si="552"/>
        <v>719.90999999999985</v>
      </c>
      <c r="X8882">
        <f t="shared" si="553"/>
        <v>2</v>
      </c>
      <c r="Y8882">
        <f t="shared" si="554"/>
        <v>719.90999999999985</v>
      </c>
      <c r="Z8882" s="12">
        <f t="shared" si="555"/>
        <v>12.000000000000002</v>
      </c>
    </row>
    <row r="8883" spans="1:26"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t="str">
        <f>_xlfn.XLOOKUP(B8883,Returns!B:B,Returns!A:A,"No",0)</f>
        <v>No</v>
      </c>
      <c r="W8883">
        <f t="shared" si="552"/>
        <v>350.84000000000003</v>
      </c>
      <c r="X8883">
        <f t="shared" si="553"/>
        <v>3</v>
      </c>
      <c r="Y8883">
        <f t="shared" si="554"/>
        <v>280.67200000000003</v>
      </c>
      <c r="Z8883" s="12">
        <f t="shared" si="555"/>
        <v>-0.22321428571428825</v>
      </c>
    </row>
    <row r="8884" spans="1:26"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t="str">
        <f>_xlfn.XLOOKUP(B8884,Returns!B:B,Returns!A:A,"No",0)</f>
        <v>No</v>
      </c>
      <c r="W8884">
        <f t="shared" si="552"/>
        <v>31.968000000000004</v>
      </c>
      <c r="X8884">
        <f t="shared" si="553"/>
        <v>5</v>
      </c>
      <c r="Y8884">
        <f t="shared" si="554"/>
        <v>25.574400000000004</v>
      </c>
      <c r="Z8884" s="12">
        <f t="shared" si="555"/>
        <v>5.4687499999999991</v>
      </c>
    </row>
    <row r="8885" spans="1:26"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t="str">
        <f>_xlfn.XLOOKUP(B8885,Returns!B:B,Returns!A:A,"No",0)</f>
        <v>No</v>
      </c>
      <c r="W8885">
        <f t="shared" si="552"/>
        <v>43.056000000000004</v>
      </c>
      <c r="X8885">
        <f t="shared" si="553"/>
        <v>5</v>
      </c>
      <c r="Y8885">
        <f t="shared" si="554"/>
        <v>34.444800000000001</v>
      </c>
      <c r="Z8885" s="12">
        <f t="shared" si="555"/>
        <v>13.020833333333332</v>
      </c>
    </row>
    <row r="8886" spans="1:26"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t="str">
        <f>_xlfn.XLOOKUP(B8886,Returns!B:B,Returns!A:A,"No",0)</f>
        <v>No</v>
      </c>
      <c r="W8886">
        <f t="shared" si="552"/>
        <v>26.112000000000005</v>
      </c>
      <c r="X8886">
        <f t="shared" si="553"/>
        <v>5</v>
      </c>
      <c r="Y8886">
        <f t="shared" si="554"/>
        <v>7.8336000000000041</v>
      </c>
      <c r="Z8886" s="12">
        <f t="shared" si="555"/>
        <v>-58.333333333333293</v>
      </c>
    </row>
    <row r="8887" spans="1:26"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t="str">
        <f>_xlfn.XLOOKUP(B8887,Returns!B:B,Returns!A:A,"No",0)</f>
        <v>No</v>
      </c>
      <c r="W8887">
        <f t="shared" si="552"/>
        <v>8.5860000000000021</v>
      </c>
      <c r="X8887">
        <f t="shared" si="553"/>
        <v>5</v>
      </c>
      <c r="Y8887">
        <f t="shared" si="554"/>
        <v>2.575800000000001</v>
      </c>
      <c r="Z8887" s="12">
        <f t="shared" si="555"/>
        <v>-88.888888888888857</v>
      </c>
    </row>
    <row r="8888" spans="1:26"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t="str">
        <f>_xlfn.XLOOKUP(B8888,Returns!B:B,Returns!A:A,"No",0)</f>
        <v>No</v>
      </c>
      <c r="W8888">
        <f t="shared" si="552"/>
        <v>166.84800000000001</v>
      </c>
      <c r="X8888">
        <f t="shared" si="553"/>
        <v>5</v>
      </c>
      <c r="Y8888">
        <f t="shared" si="554"/>
        <v>50.054400000000015</v>
      </c>
      <c r="Z8888" s="12">
        <f t="shared" si="555"/>
        <v>-33.333333333333314</v>
      </c>
    </row>
    <row r="8889" spans="1:26"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t="str">
        <f>_xlfn.XLOOKUP(B8889,Returns!B:B,Returns!A:A,"No",0)</f>
        <v>No</v>
      </c>
      <c r="W8889">
        <f t="shared" si="552"/>
        <v>552.55999999999995</v>
      </c>
      <c r="X8889">
        <f t="shared" si="553"/>
        <v>3</v>
      </c>
      <c r="Y8889">
        <f t="shared" si="554"/>
        <v>552.55999999999995</v>
      </c>
      <c r="Z8889" s="12">
        <f t="shared" si="555"/>
        <v>0</v>
      </c>
    </row>
    <row r="8890" spans="1:26"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t="str">
        <f>_xlfn.XLOOKUP(B8890,Returns!B:B,Returns!A:A,"No",0)</f>
        <v>No</v>
      </c>
      <c r="W8890">
        <f t="shared" si="552"/>
        <v>5666.76</v>
      </c>
      <c r="X8890">
        <f t="shared" si="553"/>
        <v>6</v>
      </c>
      <c r="Y8890">
        <f t="shared" si="554"/>
        <v>5666.76</v>
      </c>
      <c r="Z8890" s="12">
        <f t="shared" si="555"/>
        <v>1.888888888888888</v>
      </c>
    </row>
    <row r="8891" spans="1:26"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t="str">
        <f>_xlfn.XLOOKUP(B8891,Returns!B:B,Returns!A:A,"No",0)</f>
        <v>No</v>
      </c>
      <c r="W8891">
        <f t="shared" si="552"/>
        <v>1349.91</v>
      </c>
      <c r="X8891">
        <f t="shared" si="553"/>
        <v>4</v>
      </c>
      <c r="Y8891">
        <f t="shared" si="554"/>
        <v>1349.91</v>
      </c>
      <c r="Z8891" s="12">
        <f t="shared" si="555"/>
        <v>16.333333333333332</v>
      </c>
    </row>
    <row r="8892" spans="1:26"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t="str">
        <f>_xlfn.XLOOKUP(B8892,Returns!B:B,Returns!A:A,"No",0)</f>
        <v>No</v>
      </c>
      <c r="W8892">
        <f t="shared" si="552"/>
        <v>13493.130000000001</v>
      </c>
      <c r="X8892">
        <f t="shared" si="553"/>
        <v>4</v>
      </c>
      <c r="Y8892">
        <f t="shared" si="554"/>
        <v>13493.130000000001</v>
      </c>
      <c r="Z8892" s="12">
        <f t="shared" si="555"/>
        <v>5.5714285714285712</v>
      </c>
    </row>
    <row r="8893" spans="1:26"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t="str">
        <f>_xlfn.XLOOKUP(B8893,Returns!B:B,Returns!A:A,"No",0)</f>
        <v>Yes</v>
      </c>
      <c r="W8893">
        <f t="shared" si="552"/>
        <v>243.56</v>
      </c>
      <c r="X8893">
        <f t="shared" si="553"/>
        <v>2</v>
      </c>
      <c r="Y8893">
        <f t="shared" si="554"/>
        <v>243.56</v>
      </c>
      <c r="Z8893" s="12">
        <f t="shared" si="555"/>
        <v>12.499999999999996</v>
      </c>
    </row>
    <row r="8894" spans="1:26"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t="str">
        <f>_xlfn.XLOOKUP(B8894,Returns!B:B,Returns!A:A,"No",0)</f>
        <v>No</v>
      </c>
      <c r="W8894">
        <f t="shared" si="552"/>
        <v>24090.047999999999</v>
      </c>
      <c r="X8894">
        <f t="shared" si="553"/>
        <v>5</v>
      </c>
      <c r="Y8894">
        <f t="shared" si="554"/>
        <v>19272.038399999998</v>
      </c>
      <c r="Z8894" s="12">
        <f t="shared" si="555"/>
        <v>1.3888888888888895</v>
      </c>
    </row>
    <row r="8895" spans="1:26"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t="str">
        <f>_xlfn.XLOOKUP(B8895,Returns!B:B,Returns!A:A,"No",0)</f>
        <v>No</v>
      </c>
      <c r="W8895">
        <f t="shared" si="552"/>
        <v>978.45999999999992</v>
      </c>
      <c r="X8895">
        <f t="shared" si="553"/>
        <v>7</v>
      </c>
      <c r="Y8895">
        <f t="shared" si="554"/>
        <v>684.92200000000003</v>
      </c>
      <c r="Z8895" s="12">
        <f t="shared" si="555"/>
        <v>6.1224489795918355</v>
      </c>
    </row>
    <row r="8896" spans="1:26"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t="str">
        <f>_xlfn.XLOOKUP(B8896,Returns!B:B,Returns!A:A,"No",0)</f>
        <v>No</v>
      </c>
      <c r="W8896">
        <f t="shared" si="552"/>
        <v>936.09000000000015</v>
      </c>
      <c r="X8896">
        <f t="shared" si="553"/>
        <v>7</v>
      </c>
      <c r="Y8896">
        <f t="shared" si="554"/>
        <v>936.09000000000015</v>
      </c>
      <c r="Z8896" s="12">
        <f t="shared" si="555"/>
        <v>4.6666666666666679</v>
      </c>
    </row>
    <row r="8897" spans="1:26"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t="str">
        <f>_xlfn.XLOOKUP(B8897,Returns!B:B,Returns!A:A,"No",0)</f>
        <v>No</v>
      </c>
      <c r="W8897">
        <f t="shared" si="552"/>
        <v>53.820000000000007</v>
      </c>
      <c r="X8897">
        <f t="shared" si="553"/>
        <v>7</v>
      </c>
      <c r="Y8897">
        <f t="shared" si="554"/>
        <v>53.820000000000007</v>
      </c>
      <c r="Z8897" s="12">
        <f t="shared" si="555"/>
        <v>5.6666666666666625</v>
      </c>
    </row>
    <row r="8898" spans="1:26"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t="str">
        <f>_xlfn.XLOOKUP(B8898,Returns!B:B,Returns!A:A,"No",0)</f>
        <v>No</v>
      </c>
      <c r="W8898">
        <f t="shared" si="552"/>
        <v>496.80000000000007</v>
      </c>
      <c r="X8898">
        <f t="shared" si="553"/>
        <v>7</v>
      </c>
      <c r="Y8898">
        <f t="shared" si="554"/>
        <v>397.44000000000005</v>
      </c>
      <c r="Z8898" s="12">
        <f t="shared" si="555"/>
        <v>2.6041666666666652</v>
      </c>
    </row>
    <row r="8899" spans="1:26"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t="str">
        <f>_xlfn.XLOOKUP(B8899,Returns!B:B,Returns!A:A,"No",0)</f>
        <v>No</v>
      </c>
      <c r="W8899">
        <f t="shared" ref="W8899:W8962" si="556">R8899*S8899</f>
        <v>150.08000000000001</v>
      </c>
      <c r="X8899">
        <f t="shared" ref="X8899:X8962" si="557">D8899-C8899</f>
        <v>7</v>
      </c>
      <c r="Y8899">
        <f t="shared" ref="Y8899:Y8962" si="558">W8899-(W8899*T8899)</f>
        <v>150.08000000000001</v>
      </c>
      <c r="Z8899" s="12">
        <f t="shared" ref="Z8899:Z8962" si="559">(U8899/Y8899)*100</f>
        <v>12.000000000000002</v>
      </c>
    </row>
    <row r="8900" spans="1:26"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t="str">
        <f>_xlfn.XLOOKUP(B8900,Returns!B:B,Returns!A:A,"No",0)</f>
        <v>No</v>
      </c>
      <c r="W8900">
        <f t="shared" si="556"/>
        <v>1484.91</v>
      </c>
      <c r="X8900">
        <f t="shared" si="557"/>
        <v>2</v>
      </c>
      <c r="Y8900">
        <f t="shared" si="558"/>
        <v>1484.91</v>
      </c>
      <c r="Z8900" s="12">
        <f t="shared" si="559"/>
        <v>9.9999999999999964</v>
      </c>
    </row>
    <row r="8901" spans="1:26"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t="str">
        <f>_xlfn.XLOOKUP(B8901,Returns!B:B,Returns!A:A,"No",0)</f>
        <v>No</v>
      </c>
      <c r="W8901">
        <f t="shared" si="556"/>
        <v>50.12</v>
      </c>
      <c r="X8901">
        <f t="shared" si="557"/>
        <v>2</v>
      </c>
      <c r="Y8901">
        <f t="shared" si="558"/>
        <v>50.12</v>
      </c>
      <c r="Z8901" s="12">
        <f t="shared" si="559"/>
        <v>23.5</v>
      </c>
    </row>
    <row r="8902" spans="1:26"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t="str">
        <f>_xlfn.XLOOKUP(B8902,Returns!B:B,Returns!A:A,"No",0)</f>
        <v>No</v>
      </c>
      <c r="W8902">
        <f t="shared" si="556"/>
        <v>96.192000000000007</v>
      </c>
      <c r="X8902">
        <f t="shared" si="557"/>
        <v>4</v>
      </c>
      <c r="Y8902">
        <f t="shared" si="558"/>
        <v>38.476800000000004</v>
      </c>
      <c r="Z8902" s="12">
        <f t="shared" si="559"/>
        <v>-33.333333333333314</v>
      </c>
    </row>
    <row r="8903" spans="1:26"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t="str">
        <f>_xlfn.XLOOKUP(B8903,Returns!B:B,Returns!A:A,"No",0)</f>
        <v>No</v>
      </c>
      <c r="W8903">
        <f t="shared" si="556"/>
        <v>73.984000000000009</v>
      </c>
      <c r="X8903">
        <f t="shared" si="557"/>
        <v>4</v>
      </c>
      <c r="Y8903">
        <f t="shared" si="558"/>
        <v>59.187200000000004</v>
      </c>
      <c r="Z8903" s="12">
        <f t="shared" si="559"/>
        <v>11.328125</v>
      </c>
    </row>
    <row r="8904" spans="1:26"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t="str">
        <f>_xlfn.XLOOKUP(B8904,Returns!B:B,Returns!A:A,"No",0)</f>
        <v>No</v>
      </c>
      <c r="W8904">
        <f t="shared" si="556"/>
        <v>573.23699999999997</v>
      </c>
      <c r="X8904">
        <f t="shared" si="557"/>
        <v>4</v>
      </c>
      <c r="Y8904">
        <f t="shared" si="558"/>
        <v>401.26589999999999</v>
      </c>
      <c r="Z8904" s="12">
        <f t="shared" si="559"/>
        <v>-9.5238095238095184</v>
      </c>
    </row>
    <row r="8905" spans="1:26"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t="str">
        <f>_xlfn.XLOOKUP(B8905,Returns!B:B,Returns!A:A,"No",0)</f>
        <v>No</v>
      </c>
      <c r="W8905">
        <f t="shared" si="556"/>
        <v>20.736000000000004</v>
      </c>
      <c r="X8905">
        <f t="shared" si="557"/>
        <v>4</v>
      </c>
      <c r="Y8905">
        <f t="shared" si="558"/>
        <v>16.588800000000003</v>
      </c>
      <c r="Z8905" s="12">
        <f t="shared" si="559"/>
        <v>21.874999999999996</v>
      </c>
    </row>
    <row r="8906" spans="1:26"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t="str">
        <f>_xlfn.XLOOKUP(B8906,Returns!B:B,Returns!A:A,"No",0)</f>
        <v>No</v>
      </c>
      <c r="W8906">
        <f t="shared" si="556"/>
        <v>30.53</v>
      </c>
      <c r="X8906">
        <f t="shared" si="557"/>
        <v>0</v>
      </c>
      <c r="Y8906">
        <f t="shared" si="558"/>
        <v>30.53</v>
      </c>
      <c r="Z8906" s="12">
        <f t="shared" si="559"/>
        <v>46</v>
      </c>
    </row>
    <row r="8907" spans="1:26"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t="str">
        <f>_xlfn.XLOOKUP(B8907,Returns!B:B,Returns!A:A,"No",0)</f>
        <v>No</v>
      </c>
      <c r="W8907">
        <f t="shared" si="556"/>
        <v>92.519999999999982</v>
      </c>
      <c r="X8907">
        <f t="shared" si="557"/>
        <v>0</v>
      </c>
      <c r="Y8907">
        <f t="shared" si="558"/>
        <v>92.519999999999982</v>
      </c>
      <c r="Z8907" s="12">
        <f t="shared" si="559"/>
        <v>6.6666666666666652</v>
      </c>
    </row>
    <row r="8908" spans="1:26"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t="str">
        <f>_xlfn.XLOOKUP(B8908,Returns!B:B,Returns!A:A,"No",0)</f>
        <v>No</v>
      </c>
      <c r="W8908">
        <f t="shared" si="556"/>
        <v>675.54</v>
      </c>
      <c r="X8908">
        <f t="shared" si="557"/>
        <v>0</v>
      </c>
      <c r="Y8908">
        <f t="shared" si="558"/>
        <v>675.54</v>
      </c>
      <c r="Z8908" s="12">
        <f t="shared" si="559"/>
        <v>5</v>
      </c>
    </row>
    <row r="8909" spans="1:26"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t="str">
        <f>_xlfn.XLOOKUP(B8909,Returns!B:B,Returns!A:A,"No",0)</f>
        <v>No</v>
      </c>
      <c r="W8909">
        <f t="shared" si="556"/>
        <v>468.83200000000011</v>
      </c>
      <c r="X8909">
        <f t="shared" si="557"/>
        <v>2</v>
      </c>
      <c r="Y8909">
        <f t="shared" si="558"/>
        <v>375.06560000000007</v>
      </c>
      <c r="Z8909" s="12">
        <f t="shared" si="559"/>
        <v>1.7857142857142856</v>
      </c>
    </row>
    <row r="8910" spans="1:26"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t="str">
        <f>_xlfn.XLOOKUP(B8910,Returns!B:B,Returns!A:A,"No",0)</f>
        <v>No</v>
      </c>
      <c r="W8910">
        <f t="shared" si="556"/>
        <v>1461.76</v>
      </c>
      <c r="X8910">
        <f t="shared" si="557"/>
        <v>6</v>
      </c>
      <c r="Y8910">
        <f t="shared" si="558"/>
        <v>1461.76</v>
      </c>
      <c r="Z8910" s="12">
        <f t="shared" si="559"/>
        <v>5.75</v>
      </c>
    </row>
    <row r="8911" spans="1:26"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t="str">
        <f>_xlfn.XLOOKUP(B8911,Returns!B:B,Returns!A:A,"No",0)</f>
        <v>No</v>
      </c>
      <c r="W8911">
        <f t="shared" si="556"/>
        <v>65.789999999999992</v>
      </c>
      <c r="X8911">
        <f t="shared" si="557"/>
        <v>4</v>
      </c>
      <c r="Y8911">
        <f t="shared" si="558"/>
        <v>65.789999999999992</v>
      </c>
      <c r="Z8911" s="12">
        <f t="shared" si="559"/>
        <v>15.666666666666664</v>
      </c>
    </row>
    <row r="8912" spans="1:26"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t="str">
        <f>_xlfn.XLOOKUP(B8912,Returns!B:B,Returns!A:A,"No",0)</f>
        <v>No</v>
      </c>
      <c r="W8912">
        <f t="shared" si="556"/>
        <v>287.92800000000005</v>
      </c>
      <c r="X8912">
        <f t="shared" si="557"/>
        <v>4</v>
      </c>
      <c r="Y8912">
        <f t="shared" si="558"/>
        <v>230.34240000000005</v>
      </c>
      <c r="Z8912" s="12">
        <f t="shared" si="559"/>
        <v>6.7708333333333304</v>
      </c>
    </row>
    <row r="8913" spans="1:26"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t="str">
        <f>_xlfn.XLOOKUP(B8913,Returns!B:B,Returns!A:A,"No",0)</f>
        <v>No</v>
      </c>
      <c r="W8913">
        <f t="shared" si="556"/>
        <v>1295.3519999999999</v>
      </c>
      <c r="X8913">
        <f t="shared" si="557"/>
        <v>4</v>
      </c>
      <c r="Y8913">
        <f t="shared" si="558"/>
        <v>1036.2815999999998</v>
      </c>
      <c r="Z8913" s="12">
        <f t="shared" si="559"/>
        <v>-3.1250000000000013</v>
      </c>
    </row>
    <row r="8914" spans="1:26"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t="str">
        <f>_xlfn.XLOOKUP(B8914,Returns!B:B,Returns!A:A,"No",0)</f>
        <v>No</v>
      </c>
      <c r="W8914">
        <f t="shared" si="556"/>
        <v>7.1280000000000019</v>
      </c>
      <c r="X8914">
        <f t="shared" si="557"/>
        <v>4</v>
      </c>
      <c r="Y8914">
        <f t="shared" si="558"/>
        <v>2.1384000000000007</v>
      </c>
      <c r="Z8914" s="12">
        <f t="shared" si="559"/>
        <v>-138.88888888888886</v>
      </c>
    </row>
    <row r="8915" spans="1:26"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t="str">
        <f>_xlfn.XLOOKUP(B8915,Returns!B:B,Returns!A:A,"No",0)</f>
        <v>No</v>
      </c>
      <c r="W8915">
        <f t="shared" si="556"/>
        <v>9.8560000000000016</v>
      </c>
      <c r="X8915">
        <f t="shared" si="557"/>
        <v>4</v>
      </c>
      <c r="Y8915">
        <f t="shared" si="558"/>
        <v>7.8848000000000011</v>
      </c>
      <c r="Z8915" s="12">
        <f t="shared" si="559"/>
        <v>21.874999999999993</v>
      </c>
    </row>
    <row r="8916" spans="1:26"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t="str">
        <f>_xlfn.XLOOKUP(B8916,Returns!B:B,Returns!A:A,"No",0)</f>
        <v>Yes</v>
      </c>
      <c r="W8916">
        <f t="shared" si="556"/>
        <v>5139.9360000000006</v>
      </c>
      <c r="X8916">
        <f t="shared" si="557"/>
        <v>4</v>
      </c>
      <c r="Y8916">
        <f t="shared" si="558"/>
        <v>4111.9488000000001</v>
      </c>
      <c r="Z8916" s="12">
        <f t="shared" si="559"/>
        <v>2.604166666666663</v>
      </c>
    </row>
    <row r="8917" spans="1:26"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t="str">
        <f>_xlfn.XLOOKUP(B8917,Returns!B:B,Returns!A:A,"No",0)</f>
        <v>Yes</v>
      </c>
      <c r="W8917">
        <f t="shared" si="556"/>
        <v>52.73599999999999</v>
      </c>
      <c r="X8917">
        <f t="shared" si="557"/>
        <v>4</v>
      </c>
      <c r="Y8917">
        <f t="shared" si="558"/>
        <v>10.547199999999997</v>
      </c>
      <c r="Z8917" s="12">
        <f t="shared" si="559"/>
        <v>-193.75000000000009</v>
      </c>
    </row>
    <row r="8918" spans="1:26"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t="str">
        <f>_xlfn.XLOOKUP(B8918,Returns!B:B,Returns!A:A,"No",0)</f>
        <v>Yes</v>
      </c>
      <c r="W8918">
        <f t="shared" si="556"/>
        <v>195.13599999999994</v>
      </c>
      <c r="X8918">
        <f t="shared" si="557"/>
        <v>4</v>
      </c>
      <c r="Y8918">
        <f t="shared" si="558"/>
        <v>39.027199999999965</v>
      </c>
      <c r="Z8918" s="12">
        <f t="shared" si="559"/>
        <v>-337.50000000000028</v>
      </c>
    </row>
    <row r="8919" spans="1:26"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t="str">
        <f>_xlfn.XLOOKUP(B8919,Returns!B:B,Returns!A:A,"No",0)</f>
        <v>Yes</v>
      </c>
      <c r="W8919">
        <f t="shared" si="556"/>
        <v>153.28</v>
      </c>
      <c r="X8919">
        <f t="shared" si="557"/>
        <v>4</v>
      </c>
      <c r="Y8919">
        <f t="shared" si="558"/>
        <v>122.624</v>
      </c>
      <c r="Z8919" s="12">
        <f t="shared" si="559"/>
        <v>21.874999999999996</v>
      </c>
    </row>
    <row r="8920" spans="1:26"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t="str">
        <f>_xlfn.XLOOKUP(B8920,Returns!B:B,Returns!A:A,"No",0)</f>
        <v>Yes</v>
      </c>
      <c r="W8920">
        <f t="shared" si="556"/>
        <v>111.16799999999998</v>
      </c>
      <c r="X8920">
        <f t="shared" si="557"/>
        <v>4</v>
      </c>
      <c r="Y8920">
        <f t="shared" si="558"/>
        <v>22.233599999999996</v>
      </c>
      <c r="Z8920" s="12">
        <f t="shared" si="559"/>
        <v>-125</v>
      </c>
    </row>
    <row r="8921" spans="1:26"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t="str">
        <f>_xlfn.XLOOKUP(B8921,Returns!B:B,Returns!A:A,"No",0)</f>
        <v>No</v>
      </c>
      <c r="W8921">
        <f t="shared" si="556"/>
        <v>355.36</v>
      </c>
      <c r="X8921">
        <f t="shared" si="557"/>
        <v>6</v>
      </c>
      <c r="Y8921">
        <f t="shared" si="558"/>
        <v>355.36</v>
      </c>
      <c r="Z8921" s="12">
        <f t="shared" si="559"/>
        <v>12.999999999999998</v>
      </c>
    </row>
    <row r="8922" spans="1:26"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t="str">
        <f>_xlfn.XLOOKUP(B8922,Returns!B:B,Returns!A:A,"No",0)</f>
        <v>No</v>
      </c>
      <c r="W8922">
        <f t="shared" si="556"/>
        <v>319.95999999999998</v>
      </c>
      <c r="X8922">
        <f t="shared" si="557"/>
        <v>5</v>
      </c>
      <c r="Y8922">
        <f t="shared" si="558"/>
        <v>319.95999999999998</v>
      </c>
      <c r="Z8922" s="12">
        <f t="shared" si="559"/>
        <v>18</v>
      </c>
    </row>
    <row r="8923" spans="1:26"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t="str">
        <f>_xlfn.XLOOKUP(B8923,Returns!B:B,Returns!A:A,"No",0)</f>
        <v>No</v>
      </c>
      <c r="W8923">
        <f t="shared" si="556"/>
        <v>158.03999999999996</v>
      </c>
      <c r="X8923">
        <f t="shared" si="557"/>
        <v>4</v>
      </c>
      <c r="Y8923">
        <f t="shared" si="558"/>
        <v>126.43199999999997</v>
      </c>
      <c r="Z8923" s="12">
        <f t="shared" si="559"/>
        <v>15.625000000000004</v>
      </c>
    </row>
    <row r="8924" spans="1:26"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t="str">
        <f>_xlfn.XLOOKUP(B8924,Returns!B:B,Returns!A:A,"No",0)</f>
        <v>No</v>
      </c>
      <c r="W8924">
        <f t="shared" si="556"/>
        <v>34.704000000000008</v>
      </c>
      <c r="X8924">
        <f t="shared" si="557"/>
        <v>4</v>
      </c>
      <c r="Y8924">
        <f t="shared" si="558"/>
        <v>27.763200000000005</v>
      </c>
      <c r="Z8924" s="12">
        <f t="shared" si="559"/>
        <v>9.3750000000000036</v>
      </c>
    </row>
    <row r="8925" spans="1:26"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t="str">
        <f>_xlfn.XLOOKUP(B8925,Returns!B:B,Returns!A:A,"No",0)</f>
        <v>No</v>
      </c>
      <c r="W8925">
        <f t="shared" si="556"/>
        <v>18.288000000000004</v>
      </c>
      <c r="X8925">
        <f t="shared" si="557"/>
        <v>6</v>
      </c>
      <c r="Y8925">
        <f t="shared" si="558"/>
        <v>5.4864000000000015</v>
      </c>
      <c r="Z8925" s="12">
        <f t="shared" si="559"/>
        <v>-69.444444444444429</v>
      </c>
    </row>
    <row r="8926" spans="1:26"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t="str">
        <f>_xlfn.XLOOKUP(B8926,Returns!B:B,Returns!A:A,"No",0)</f>
        <v>No</v>
      </c>
      <c r="W8926">
        <f t="shared" si="556"/>
        <v>5759.8720000000003</v>
      </c>
      <c r="X8926">
        <f t="shared" si="557"/>
        <v>4</v>
      </c>
      <c r="Y8926">
        <f t="shared" si="558"/>
        <v>4607.8976000000002</v>
      </c>
      <c r="Z8926" s="12">
        <f t="shared" si="559"/>
        <v>3.1250000000000013</v>
      </c>
    </row>
    <row r="8927" spans="1:26"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t="str">
        <f>_xlfn.XLOOKUP(B8927,Returns!B:B,Returns!A:A,"No",0)</f>
        <v>No</v>
      </c>
      <c r="W8927">
        <f t="shared" si="556"/>
        <v>5.1839999999999984</v>
      </c>
      <c r="X8927">
        <f t="shared" si="557"/>
        <v>4</v>
      </c>
      <c r="Y8927">
        <f t="shared" si="558"/>
        <v>1.0367999999999995</v>
      </c>
      <c r="Z8927" s="12">
        <f t="shared" si="559"/>
        <v>-258.33333333333337</v>
      </c>
    </row>
    <row r="8928" spans="1:26"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t="str">
        <f>_xlfn.XLOOKUP(B8928,Returns!B:B,Returns!A:A,"No",0)</f>
        <v>No</v>
      </c>
      <c r="W8928">
        <f t="shared" si="556"/>
        <v>1878.2999999999997</v>
      </c>
      <c r="X8928">
        <f t="shared" si="557"/>
        <v>4</v>
      </c>
      <c r="Y8928">
        <f t="shared" si="558"/>
        <v>939.14999999999986</v>
      </c>
      <c r="Z8928" s="12">
        <f t="shared" si="559"/>
        <v>-57.33333333333335</v>
      </c>
    </row>
    <row r="8929" spans="1:26"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t="str">
        <f>_xlfn.XLOOKUP(B8929,Returns!B:B,Returns!A:A,"No",0)</f>
        <v>No</v>
      </c>
      <c r="W8929">
        <f t="shared" si="556"/>
        <v>496</v>
      </c>
      <c r="X8929">
        <f t="shared" si="557"/>
        <v>2</v>
      </c>
      <c r="Y8929">
        <f t="shared" si="558"/>
        <v>496</v>
      </c>
      <c r="Z8929" s="12">
        <f t="shared" si="559"/>
        <v>5.2</v>
      </c>
    </row>
    <row r="8930" spans="1:26"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t="str">
        <f>_xlfn.XLOOKUP(B8930,Returns!B:B,Returns!A:A,"No",0)</f>
        <v>No</v>
      </c>
      <c r="W8930">
        <f t="shared" si="556"/>
        <v>2439.9199999999996</v>
      </c>
      <c r="X8930">
        <f t="shared" si="557"/>
        <v>4</v>
      </c>
      <c r="Y8930">
        <f t="shared" si="558"/>
        <v>1707.9439999999997</v>
      </c>
      <c r="Z8930" s="12">
        <f t="shared" si="559"/>
        <v>-6.6326530612244934</v>
      </c>
    </row>
    <row r="8931" spans="1:26"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t="str">
        <f>_xlfn.XLOOKUP(B8931,Returns!B:B,Returns!A:A,"No",0)</f>
        <v>No</v>
      </c>
      <c r="W8931">
        <f t="shared" si="556"/>
        <v>422.74399999999997</v>
      </c>
      <c r="X8931">
        <f t="shared" si="557"/>
        <v>4</v>
      </c>
      <c r="Y8931">
        <f t="shared" si="558"/>
        <v>295.92079999999999</v>
      </c>
      <c r="Z8931" s="12">
        <f t="shared" si="559"/>
        <v>-15.306122448979597</v>
      </c>
    </row>
    <row r="8932" spans="1:26"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t="str">
        <f>_xlfn.XLOOKUP(B8932,Returns!B:B,Returns!A:A,"No",0)</f>
        <v>No</v>
      </c>
      <c r="W8932">
        <f t="shared" si="556"/>
        <v>719.928</v>
      </c>
      <c r="X8932">
        <f t="shared" si="557"/>
        <v>4</v>
      </c>
      <c r="Y8932">
        <f t="shared" si="558"/>
        <v>575.94240000000002</v>
      </c>
      <c r="Z8932" s="12">
        <f t="shared" si="559"/>
        <v>3.1249999999999991</v>
      </c>
    </row>
    <row r="8933" spans="1:26"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t="str">
        <f>_xlfn.XLOOKUP(B8933,Returns!B:B,Returns!A:A,"No",0)</f>
        <v>No</v>
      </c>
      <c r="W8933">
        <f t="shared" si="556"/>
        <v>499.74999999999994</v>
      </c>
      <c r="X8933">
        <f t="shared" si="557"/>
        <v>6</v>
      </c>
      <c r="Y8933">
        <f t="shared" si="558"/>
        <v>499.74999999999994</v>
      </c>
      <c r="Z8933" s="12">
        <f t="shared" si="559"/>
        <v>4.5999999999999996</v>
      </c>
    </row>
    <row r="8934" spans="1:26"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t="str">
        <f>_xlfn.XLOOKUP(B8934,Returns!B:B,Returns!A:A,"No",0)</f>
        <v>No</v>
      </c>
      <c r="W8934">
        <f t="shared" si="556"/>
        <v>88.019999999999982</v>
      </c>
      <c r="X8934">
        <f t="shared" si="557"/>
        <v>6</v>
      </c>
      <c r="Y8934">
        <f t="shared" si="558"/>
        <v>88.019999999999982</v>
      </c>
      <c r="Z8934" s="12">
        <f t="shared" si="559"/>
        <v>12.333333333333334</v>
      </c>
    </row>
    <row r="8935" spans="1:26"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t="str">
        <f>_xlfn.XLOOKUP(B8935,Returns!B:B,Returns!A:A,"No",0)</f>
        <v>No</v>
      </c>
      <c r="W8935">
        <f t="shared" si="556"/>
        <v>33.479999999999997</v>
      </c>
      <c r="X8935">
        <f t="shared" si="557"/>
        <v>5</v>
      </c>
      <c r="Y8935">
        <f t="shared" si="558"/>
        <v>33.479999999999997</v>
      </c>
      <c r="Z8935" s="12">
        <f t="shared" si="559"/>
        <v>13</v>
      </c>
    </row>
    <row r="8936" spans="1:26"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t="str">
        <f>_xlfn.XLOOKUP(B8936,Returns!B:B,Returns!A:A,"No",0)</f>
        <v>No</v>
      </c>
      <c r="W8936">
        <f t="shared" si="556"/>
        <v>38.016000000000005</v>
      </c>
      <c r="X8936">
        <f t="shared" si="557"/>
        <v>0</v>
      </c>
      <c r="Y8936">
        <f t="shared" si="558"/>
        <v>30.412800000000004</v>
      </c>
      <c r="Z8936" s="12">
        <f t="shared" si="559"/>
        <v>13.020833333333332</v>
      </c>
    </row>
    <row r="8937" spans="1:26"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t="str">
        <f>_xlfn.XLOOKUP(B8937,Returns!B:B,Returns!A:A,"No",0)</f>
        <v>No</v>
      </c>
      <c r="W8937">
        <f t="shared" si="556"/>
        <v>15678.432000000003</v>
      </c>
      <c r="X8937">
        <f t="shared" si="557"/>
        <v>0</v>
      </c>
      <c r="Y8937">
        <f t="shared" si="558"/>
        <v>12542.745600000002</v>
      </c>
      <c r="Z8937" s="12">
        <f t="shared" si="559"/>
        <v>1.6741071428571421</v>
      </c>
    </row>
    <row r="8938" spans="1:26"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t="str">
        <f>_xlfn.XLOOKUP(B8938,Returns!B:B,Returns!A:A,"No",0)</f>
        <v>No</v>
      </c>
      <c r="W8938">
        <f t="shared" si="556"/>
        <v>1024.25</v>
      </c>
      <c r="X8938">
        <f t="shared" si="557"/>
        <v>2</v>
      </c>
      <c r="Y8938">
        <f t="shared" si="558"/>
        <v>1024.25</v>
      </c>
      <c r="Z8938" s="12">
        <f t="shared" si="559"/>
        <v>5.2</v>
      </c>
    </row>
    <row r="8939" spans="1:26"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t="str">
        <f>_xlfn.XLOOKUP(B8939,Returns!B:B,Returns!A:A,"No",0)</f>
        <v>No</v>
      </c>
      <c r="W8939">
        <f t="shared" si="556"/>
        <v>271.96800000000002</v>
      </c>
      <c r="X8939">
        <f t="shared" si="557"/>
        <v>2</v>
      </c>
      <c r="Y8939">
        <f t="shared" si="558"/>
        <v>217.57440000000003</v>
      </c>
      <c r="Z8939" s="12">
        <f t="shared" si="559"/>
        <v>7.812499999999992</v>
      </c>
    </row>
    <row r="8940" spans="1:26"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t="str">
        <f>_xlfn.XLOOKUP(B8940,Returns!B:B,Returns!A:A,"No",0)</f>
        <v>No</v>
      </c>
      <c r="W8940">
        <f t="shared" si="556"/>
        <v>82</v>
      </c>
      <c r="X8940">
        <f t="shared" si="557"/>
        <v>2</v>
      </c>
      <c r="Y8940">
        <f t="shared" si="558"/>
        <v>82</v>
      </c>
      <c r="Z8940" s="12">
        <f t="shared" si="559"/>
        <v>8.6000000000000014</v>
      </c>
    </row>
    <row r="8941" spans="1:26"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t="str">
        <f>_xlfn.XLOOKUP(B8941,Returns!B:B,Returns!A:A,"No",0)</f>
        <v>No</v>
      </c>
      <c r="W8941">
        <f t="shared" si="556"/>
        <v>185.92000000000002</v>
      </c>
      <c r="X8941">
        <f t="shared" si="557"/>
        <v>2</v>
      </c>
      <c r="Y8941">
        <f t="shared" si="558"/>
        <v>148.73600000000002</v>
      </c>
      <c r="Z8941" s="12">
        <f t="shared" si="559"/>
        <v>21.093749999999993</v>
      </c>
    </row>
    <row r="8942" spans="1:26"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t="str">
        <f>_xlfn.XLOOKUP(B8942,Returns!B:B,Returns!A:A,"No",0)</f>
        <v>No</v>
      </c>
      <c r="W8942">
        <f t="shared" si="556"/>
        <v>22.896000000000004</v>
      </c>
      <c r="X8942">
        <f t="shared" si="557"/>
        <v>2</v>
      </c>
      <c r="Y8942">
        <f t="shared" si="558"/>
        <v>18.316800000000004</v>
      </c>
      <c r="Z8942" s="12">
        <f t="shared" si="559"/>
        <v>-9.8958333333333321</v>
      </c>
    </row>
    <row r="8943" spans="1:26"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t="str">
        <f>_xlfn.XLOOKUP(B8943,Returns!B:B,Returns!A:A,"No",0)</f>
        <v>Yes</v>
      </c>
      <c r="W8943">
        <f t="shared" si="556"/>
        <v>29.106000000000002</v>
      </c>
      <c r="X8943">
        <f t="shared" si="557"/>
        <v>2</v>
      </c>
      <c r="Y8943">
        <f t="shared" si="558"/>
        <v>8.7318000000000033</v>
      </c>
      <c r="Z8943" s="12">
        <f t="shared" si="559"/>
        <v>-39.682539682539662</v>
      </c>
    </row>
    <row r="8944" spans="1:26"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t="str">
        <f>_xlfn.XLOOKUP(B8944,Returns!B:B,Returns!A:A,"No",0)</f>
        <v>Yes</v>
      </c>
      <c r="W8944">
        <f t="shared" si="556"/>
        <v>539.97300000000018</v>
      </c>
      <c r="X8944">
        <f t="shared" si="557"/>
        <v>2</v>
      </c>
      <c r="Y8944">
        <f t="shared" si="558"/>
        <v>161.9919000000001</v>
      </c>
      <c r="Z8944" s="12">
        <f t="shared" si="559"/>
        <v>-155.5555555555554</v>
      </c>
    </row>
    <row r="8945" spans="1:26"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t="str">
        <f>_xlfn.XLOOKUP(B8945,Returns!B:B,Returns!A:A,"No",0)</f>
        <v>No</v>
      </c>
      <c r="W8945">
        <f t="shared" si="556"/>
        <v>718.07400000000007</v>
      </c>
      <c r="X8945">
        <f t="shared" si="557"/>
        <v>6</v>
      </c>
      <c r="Y8945">
        <f t="shared" si="558"/>
        <v>502.65180000000009</v>
      </c>
      <c r="Z8945" s="12">
        <f t="shared" si="559"/>
        <v>-9.5238095238095219</v>
      </c>
    </row>
    <row r="8946" spans="1:26"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t="str">
        <f>_xlfn.XLOOKUP(B8946,Returns!B:B,Returns!A:A,"No",0)</f>
        <v>No</v>
      </c>
      <c r="W8946">
        <f t="shared" si="556"/>
        <v>494.64</v>
      </c>
      <c r="X8946">
        <f t="shared" si="557"/>
        <v>1</v>
      </c>
      <c r="Y8946">
        <f t="shared" si="558"/>
        <v>494.64</v>
      </c>
      <c r="Z8946" s="12">
        <f t="shared" si="559"/>
        <v>16.333333333333336</v>
      </c>
    </row>
    <row r="8947" spans="1:26"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t="str">
        <f>_xlfn.XLOOKUP(B8947,Returns!B:B,Returns!A:A,"No",0)</f>
        <v>No</v>
      </c>
      <c r="W8947">
        <f t="shared" si="556"/>
        <v>32.849999999999994</v>
      </c>
      <c r="X8947">
        <f t="shared" si="557"/>
        <v>2</v>
      </c>
      <c r="Y8947">
        <f t="shared" si="558"/>
        <v>32.849999999999994</v>
      </c>
      <c r="Z8947" s="12">
        <f t="shared" si="559"/>
        <v>10</v>
      </c>
    </row>
    <row r="8948" spans="1:26"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t="str">
        <f>_xlfn.XLOOKUP(B8948,Returns!B:B,Returns!A:A,"No",0)</f>
        <v>No</v>
      </c>
      <c r="W8948">
        <f t="shared" si="556"/>
        <v>58.320000000000007</v>
      </c>
      <c r="X8948">
        <f t="shared" si="557"/>
        <v>4</v>
      </c>
      <c r="Y8948">
        <f t="shared" si="558"/>
        <v>58.320000000000007</v>
      </c>
      <c r="Z8948" s="12">
        <f t="shared" si="559"/>
        <v>16</v>
      </c>
    </row>
    <row r="8949" spans="1:26"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t="str">
        <f>_xlfn.XLOOKUP(B8949,Returns!B:B,Returns!A:A,"No",0)</f>
        <v>No</v>
      </c>
      <c r="W8949">
        <f t="shared" si="556"/>
        <v>61.5</v>
      </c>
      <c r="X8949">
        <f t="shared" si="557"/>
        <v>4</v>
      </c>
      <c r="Y8949">
        <f t="shared" si="558"/>
        <v>61.5</v>
      </c>
      <c r="Z8949" s="12">
        <f t="shared" si="559"/>
        <v>10</v>
      </c>
    </row>
    <row r="8950" spans="1:26"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t="str">
        <f>_xlfn.XLOOKUP(B8950,Returns!B:B,Returns!A:A,"No",0)</f>
        <v>No</v>
      </c>
      <c r="W8950">
        <f t="shared" si="556"/>
        <v>13.97</v>
      </c>
      <c r="X8950">
        <f t="shared" si="557"/>
        <v>2</v>
      </c>
      <c r="Y8950">
        <f t="shared" si="558"/>
        <v>13.97</v>
      </c>
      <c r="Z8950" s="12">
        <f t="shared" si="559"/>
        <v>26.000000000000007</v>
      </c>
    </row>
    <row r="8951" spans="1:26"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t="str">
        <f>_xlfn.XLOOKUP(B8951,Returns!B:B,Returns!A:A,"No",0)</f>
        <v>Yes</v>
      </c>
      <c r="W8951">
        <f t="shared" si="556"/>
        <v>5609.735999999999</v>
      </c>
      <c r="X8951">
        <f t="shared" si="557"/>
        <v>6</v>
      </c>
      <c r="Y8951">
        <f t="shared" si="558"/>
        <v>3365.8415999999993</v>
      </c>
      <c r="Z8951" s="12">
        <f t="shared" si="559"/>
        <v>-7.4074074074074083</v>
      </c>
    </row>
    <row r="8952" spans="1:26"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t="str">
        <f>_xlfn.XLOOKUP(B8952,Returns!B:B,Returns!A:A,"No",0)</f>
        <v>Yes</v>
      </c>
      <c r="W8952">
        <f t="shared" si="556"/>
        <v>93.728000000000009</v>
      </c>
      <c r="X8952">
        <f t="shared" si="557"/>
        <v>6</v>
      </c>
      <c r="Y8952">
        <f t="shared" si="558"/>
        <v>74.982400000000013</v>
      </c>
      <c r="Z8952" s="12">
        <f t="shared" si="559"/>
        <v>10.156249999999991</v>
      </c>
    </row>
    <row r="8953" spans="1:26"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t="str">
        <f>_xlfn.XLOOKUP(B8953,Returns!B:B,Returns!A:A,"No",0)</f>
        <v>Yes</v>
      </c>
      <c r="W8953">
        <f t="shared" si="556"/>
        <v>78.480000000000018</v>
      </c>
      <c r="X8953">
        <f t="shared" si="557"/>
        <v>6</v>
      </c>
      <c r="Y8953">
        <f t="shared" si="558"/>
        <v>62.784000000000013</v>
      </c>
      <c r="Z8953" s="12">
        <f t="shared" si="559"/>
        <v>3.124999999999996</v>
      </c>
    </row>
    <row r="8954" spans="1:26"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t="str">
        <f>_xlfn.XLOOKUP(B8954,Returns!B:B,Returns!A:A,"No",0)</f>
        <v>Yes</v>
      </c>
      <c r="W8954">
        <f t="shared" si="556"/>
        <v>161.89600000000002</v>
      </c>
      <c r="X8954">
        <f t="shared" si="557"/>
        <v>6</v>
      </c>
      <c r="Y8954">
        <f t="shared" si="558"/>
        <v>129.51680000000002</v>
      </c>
      <c r="Z8954" s="12">
        <f t="shared" si="559"/>
        <v>2.2321428571428554</v>
      </c>
    </row>
    <row r="8955" spans="1:26"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t="str">
        <f>_xlfn.XLOOKUP(B8955,Returns!B:B,Returns!A:A,"No",0)</f>
        <v>Yes</v>
      </c>
      <c r="W8955">
        <f t="shared" si="556"/>
        <v>296.2</v>
      </c>
      <c r="X8955">
        <f t="shared" si="557"/>
        <v>6</v>
      </c>
      <c r="Y8955">
        <f t="shared" si="558"/>
        <v>236.95999999999998</v>
      </c>
      <c r="Z8955" s="12">
        <f t="shared" si="559"/>
        <v>6.8749999999999991</v>
      </c>
    </row>
    <row r="8956" spans="1:26"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t="str">
        <f>_xlfn.XLOOKUP(B8956,Returns!B:B,Returns!A:A,"No",0)</f>
        <v>No</v>
      </c>
      <c r="W8956">
        <f t="shared" si="556"/>
        <v>621.82400000000007</v>
      </c>
      <c r="X8956">
        <f t="shared" si="557"/>
        <v>2</v>
      </c>
      <c r="Y8956">
        <f t="shared" si="558"/>
        <v>497.45920000000007</v>
      </c>
      <c r="Z8956" s="12">
        <f t="shared" si="559"/>
        <v>-1.5624999999999978</v>
      </c>
    </row>
    <row r="8957" spans="1:26"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t="str">
        <f>_xlfn.XLOOKUP(B8957,Returns!B:B,Returns!A:A,"No",0)</f>
        <v>No</v>
      </c>
      <c r="W8957">
        <f t="shared" si="556"/>
        <v>17.12</v>
      </c>
      <c r="X8957">
        <f t="shared" si="557"/>
        <v>4</v>
      </c>
      <c r="Y8957">
        <f t="shared" si="558"/>
        <v>17.12</v>
      </c>
      <c r="Z8957" s="12">
        <f t="shared" si="559"/>
        <v>22.499999999999996</v>
      </c>
    </row>
    <row r="8958" spans="1:26"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t="str">
        <f>_xlfn.XLOOKUP(B8958,Returns!B:B,Returns!A:A,"No",0)</f>
        <v>No</v>
      </c>
      <c r="W8958">
        <f t="shared" si="556"/>
        <v>63</v>
      </c>
      <c r="X8958">
        <f t="shared" si="557"/>
        <v>3</v>
      </c>
      <c r="Y8958">
        <f t="shared" si="558"/>
        <v>50.4</v>
      </c>
      <c r="Z8958" s="12">
        <f t="shared" si="559"/>
        <v>11.458333333333339</v>
      </c>
    </row>
    <row r="8959" spans="1:26"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t="str">
        <f>_xlfn.XLOOKUP(B8959,Returns!B:B,Returns!A:A,"No",0)</f>
        <v>No</v>
      </c>
      <c r="W8959">
        <f t="shared" si="556"/>
        <v>240</v>
      </c>
      <c r="X8959">
        <f t="shared" si="557"/>
        <v>3</v>
      </c>
      <c r="Y8959">
        <f t="shared" si="558"/>
        <v>120</v>
      </c>
      <c r="Z8959" s="12">
        <f t="shared" si="559"/>
        <v>-6.0000000000000027</v>
      </c>
    </row>
    <row r="8960" spans="1:26"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t="str">
        <f>_xlfn.XLOOKUP(B8960,Returns!B:B,Returns!A:A,"No",0)</f>
        <v>No</v>
      </c>
      <c r="W8960">
        <f t="shared" si="556"/>
        <v>1499.8</v>
      </c>
      <c r="X8960">
        <f t="shared" si="557"/>
        <v>5</v>
      </c>
      <c r="Y8960">
        <f t="shared" si="558"/>
        <v>1199.8399999999999</v>
      </c>
      <c r="Z8960" s="12">
        <f t="shared" si="559"/>
        <v>3.1249999999999969</v>
      </c>
    </row>
    <row r="8961" spans="1:26"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t="str">
        <f>_xlfn.XLOOKUP(B8961,Returns!B:B,Returns!A:A,"No",0)</f>
        <v>No</v>
      </c>
      <c r="W8961">
        <f t="shared" si="556"/>
        <v>339.19999999999993</v>
      </c>
      <c r="X8961">
        <f t="shared" si="557"/>
        <v>5</v>
      </c>
      <c r="Y8961">
        <f t="shared" si="558"/>
        <v>67.839999999999975</v>
      </c>
      <c r="Z8961" s="12">
        <f t="shared" si="559"/>
        <v>-265.00000000000011</v>
      </c>
    </row>
    <row r="8962" spans="1:26"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t="str">
        <f>_xlfn.XLOOKUP(B8962,Returns!B:B,Returns!A:A,"No",0)</f>
        <v>No</v>
      </c>
      <c r="W8962">
        <f t="shared" si="556"/>
        <v>4269.6499999999996</v>
      </c>
      <c r="X8962">
        <f t="shared" si="557"/>
        <v>5</v>
      </c>
      <c r="Y8962">
        <f t="shared" si="558"/>
        <v>2988.7550000000001</v>
      </c>
      <c r="Z8962" s="12">
        <f t="shared" si="559"/>
        <v>-0.81632653061224181</v>
      </c>
    </row>
    <row r="8963" spans="1:26"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t="str">
        <f>_xlfn.XLOOKUP(B8963,Returns!B:B,Returns!A:A,"No",0)</f>
        <v>No</v>
      </c>
      <c r="W8963">
        <f t="shared" ref="W8963:W9026" si="560">R8963*S8963</f>
        <v>74.751999999999995</v>
      </c>
      <c r="X8963">
        <f t="shared" ref="X8963:X9026" si="561">D8963-C8963</f>
        <v>5</v>
      </c>
      <c r="Y8963">
        <f t="shared" ref="Y8963:Y9026" si="562">W8963-(W8963*T8963)</f>
        <v>59.801599999999993</v>
      </c>
      <c r="Z8963" s="12">
        <f t="shared" ref="Z8963:Z9026" si="563">(U8963/Y8963)*100</f>
        <v>6.25</v>
      </c>
    </row>
    <row r="8964" spans="1:26"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t="str">
        <f>_xlfn.XLOOKUP(B8964,Returns!B:B,Returns!A:A,"No",0)</f>
        <v>Yes</v>
      </c>
      <c r="W8964">
        <f t="shared" si="560"/>
        <v>547.91999999999996</v>
      </c>
      <c r="X8964">
        <f t="shared" si="561"/>
        <v>2</v>
      </c>
      <c r="Y8964">
        <f t="shared" si="562"/>
        <v>547.91999999999996</v>
      </c>
      <c r="Z8964" s="12">
        <f t="shared" si="563"/>
        <v>13.000000000000004</v>
      </c>
    </row>
    <row r="8965" spans="1:26"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t="str">
        <f>_xlfn.XLOOKUP(B8965,Returns!B:B,Returns!A:A,"No",0)</f>
        <v>Yes</v>
      </c>
      <c r="W8965">
        <f t="shared" si="560"/>
        <v>269.90999999999997</v>
      </c>
      <c r="X8965">
        <f t="shared" si="561"/>
        <v>2</v>
      </c>
      <c r="Y8965">
        <f t="shared" si="562"/>
        <v>269.90999999999997</v>
      </c>
      <c r="Z8965" s="12">
        <f t="shared" si="563"/>
        <v>6.9999999999999991</v>
      </c>
    </row>
    <row r="8966" spans="1:26"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t="str">
        <f>_xlfn.XLOOKUP(B8966,Returns!B:B,Returns!A:A,"No",0)</f>
        <v>Yes</v>
      </c>
      <c r="W8966">
        <f t="shared" si="560"/>
        <v>3784.0000000000005</v>
      </c>
      <c r="X8966">
        <f t="shared" si="561"/>
        <v>2</v>
      </c>
      <c r="Y8966">
        <f t="shared" si="562"/>
        <v>3784.0000000000005</v>
      </c>
      <c r="Z8966" s="12">
        <f t="shared" si="563"/>
        <v>1.9999999999999993</v>
      </c>
    </row>
    <row r="8967" spans="1:26"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t="str">
        <f>_xlfn.XLOOKUP(B8967,Returns!B:B,Returns!A:A,"No",0)</f>
        <v>No</v>
      </c>
      <c r="W8967">
        <f t="shared" si="560"/>
        <v>2.4959999999999996</v>
      </c>
      <c r="X8967">
        <f t="shared" si="561"/>
        <v>6</v>
      </c>
      <c r="Y8967">
        <f t="shared" si="562"/>
        <v>0.49919999999999987</v>
      </c>
      <c r="Z8967" s="12">
        <f t="shared" si="563"/>
        <v>-387.50000000000028</v>
      </c>
    </row>
    <row r="8968" spans="1:26"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t="str">
        <f>_xlfn.XLOOKUP(B8968,Returns!B:B,Returns!A:A,"No",0)</f>
        <v>No</v>
      </c>
      <c r="W8968">
        <f t="shared" si="560"/>
        <v>72</v>
      </c>
      <c r="X8968">
        <f t="shared" si="561"/>
        <v>4</v>
      </c>
      <c r="Y8968">
        <f t="shared" si="562"/>
        <v>57.6</v>
      </c>
      <c r="Z8968" s="12">
        <f t="shared" si="563"/>
        <v>24.999999999999996</v>
      </c>
    </row>
    <row r="8969" spans="1:26"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t="str">
        <f>_xlfn.XLOOKUP(B8969,Returns!B:B,Returns!A:A,"No",0)</f>
        <v>No</v>
      </c>
      <c r="W8969">
        <f t="shared" si="560"/>
        <v>3291.085</v>
      </c>
      <c r="X8969">
        <f t="shared" si="561"/>
        <v>4</v>
      </c>
      <c r="Y8969">
        <f t="shared" si="562"/>
        <v>2303.7595000000001</v>
      </c>
      <c r="Z8969" s="12">
        <f t="shared" si="563"/>
        <v>-0.58309037900874605</v>
      </c>
    </row>
    <row r="8970" spans="1:26"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t="str">
        <f>_xlfn.XLOOKUP(B8970,Returns!B:B,Returns!A:A,"No",0)</f>
        <v>No</v>
      </c>
      <c r="W8970">
        <f t="shared" si="560"/>
        <v>39.128</v>
      </c>
      <c r="X8970">
        <f t="shared" si="561"/>
        <v>2</v>
      </c>
      <c r="Y8970">
        <f t="shared" si="562"/>
        <v>31.302399999999999</v>
      </c>
      <c r="Z8970" s="12">
        <f t="shared" si="563"/>
        <v>-28.125</v>
      </c>
    </row>
    <row r="8971" spans="1:26"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t="str">
        <f>_xlfn.XLOOKUP(B8971,Returns!B:B,Returns!A:A,"No",0)</f>
        <v>No</v>
      </c>
      <c r="W8971">
        <f t="shared" si="560"/>
        <v>177.55200000000002</v>
      </c>
      <c r="X8971">
        <f t="shared" si="561"/>
        <v>5</v>
      </c>
      <c r="Y8971">
        <f t="shared" si="562"/>
        <v>142.04160000000002</v>
      </c>
      <c r="Z8971" s="12">
        <f t="shared" si="563"/>
        <v>1.2152777777777792</v>
      </c>
    </row>
    <row r="8972" spans="1:26"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t="str">
        <f>_xlfn.XLOOKUP(B8972,Returns!B:B,Returns!A:A,"No",0)</f>
        <v>No</v>
      </c>
      <c r="W8972">
        <f t="shared" si="560"/>
        <v>302.37599999999998</v>
      </c>
      <c r="X8972">
        <f t="shared" si="561"/>
        <v>5</v>
      </c>
      <c r="Y8972">
        <f t="shared" si="562"/>
        <v>181.42559999999997</v>
      </c>
      <c r="Z8972" s="12">
        <f t="shared" si="563"/>
        <v>-13.888888888888895</v>
      </c>
    </row>
    <row r="8973" spans="1:26"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t="str">
        <f>_xlfn.XLOOKUP(B8973,Returns!B:B,Returns!A:A,"No",0)</f>
        <v>No</v>
      </c>
      <c r="W8973">
        <f t="shared" si="560"/>
        <v>543.52800000000002</v>
      </c>
      <c r="X8973">
        <f t="shared" si="561"/>
        <v>4</v>
      </c>
      <c r="Y8973">
        <f t="shared" si="562"/>
        <v>489.17520000000002</v>
      </c>
      <c r="Z8973" s="12">
        <f t="shared" si="563"/>
        <v>12.345679012345672</v>
      </c>
    </row>
    <row r="8974" spans="1:26"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t="str">
        <f>_xlfn.XLOOKUP(B8974,Returns!B:B,Returns!A:A,"No",0)</f>
        <v>No</v>
      </c>
      <c r="W8974">
        <f t="shared" si="560"/>
        <v>47.496000000000002</v>
      </c>
      <c r="X8974">
        <f t="shared" si="561"/>
        <v>2</v>
      </c>
      <c r="Y8974">
        <f t="shared" si="562"/>
        <v>37.9968</v>
      </c>
      <c r="Z8974" s="12">
        <f t="shared" si="563"/>
        <v>-3.1250000000000053</v>
      </c>
    </row>
    <row r="8975" spans="1:26"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t="str">
        <f>_xlfn.XLOOKUP(B8975,Returns!B:B,Returns!A:A,"No",0)</f>
        <v>No</v>
      </c>
      <c r="W8975">
        <f t="shared" si="560"/>
        <v>2414.8669999999997</v>
      </c>
      <c r="X8975">
        <f t="shared" si="561"/>
        <v>2</v>
      </c>
      <c r="Y8975">
        <f t="shared" si="562"/>
        <v>2052.6369499999996</v>
      </c>
      <c r="Z8975" s="12">
        <f t="shared" si="563"/>
        <v>1.3840830449827</v>
      </c>
    </row>
    <row r="8976" spans="1:26"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t="str">
        <f>_xlfn.XLOOKUP(B8976,Returns!B:B,Returns!A:A,"No",0)</f>
        <v>No</v>
      </c>
      <c r="W8976">
        <f t="shared" si="560"/>
        <v>254.01600000000008</v>
      </c>
      <c r="X8976">
        <f t="shared" si="561"/>
        <v>3</v>
      </c>
      <c r="Y8976">
        <f t="shared" si="562"/>
        <v>203.21280000000007</v>
      </c>
      <c r="Z8976" s="12">
        <f t="shared" si="563"/>
        <v>6.2499999999999982</v>
      </c>
    </row>
    <row r="8977" spans="1:26"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t="str">
        <f>_xlfn.XLOOKUP(B8977,Returns!B:B,Returns!A:A,"No",0)</f>
        <v>No</v>
      </c>
      <c r="W8977">
        <f t="shared" si="560"/>
        <v>156.608</v>
      </c>
      <c r="X8977">
        <f t="shared" si="561"/>
        <v>3</v>
      </c>
      <c r="Y8977">
        <f t="shared" si="562"/>
        <v>125.2864</v>
      </c>
      <c r="Z8977" s="12">
        <f t="shared" si="563"/>
        <v>23.437499999999996</v>
      </c>
    </row>
    <row r="8978" spans="1:26"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t="str">
        <f>_xlfn.XLOOKUP(B8978,Returns!B:B,Returns!A:A,"No",0)</f>
        <v>No</v>
      </c>
      <c r="W8978">
        <f t="shared" si="560"/>
        <v>127.785</v>
      </c>
      <c r="X8978">
        <f t="shared" si="561"/>
        <v>3</v>
      </c>
      <c r="Y8978">
        <f t="shared" si="562"/>
        <v>89.4495</v>
      </c>
      <c r="Z8978" s="12">
        <f t="shared" si="563"/>
        <v>-34.6938775510204</v>
      </c>
    </row>
    <row r="8979" spans="1:26"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t="str">
        <f>_xlfn.XLOOKUP(B8979,Returns!B:B,Returns!A:A,"No",0)</f>
        <v>No</v>
      </c>
      <c r="W8979">
        <f t="shared" si="560"/>
        <v>12.207999999999997</v>
      </c>
      <c r="X8979">
        <f t="shared" si="561"/>
        <v>3</v>
      </c>
      <c r="Y8979">
        <f t="shared" si="562"/>
        <v>2.4415999999999993</v>
      </c>
      <c r="Z8979" s="12">
        <f t="shared" si="563"/>
        <v>-375.00000000000011</v>
      </c>
    </row>
    <row r="8980" spans="1:26"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t="str">
        <f>_xlfn.XLOOKUP(B8980,Returns!B:B,Returns!A:A,"No",0)</f>
        <v>No</v>
      </c>
      <c r="W8980">
        <f t="shared" si="560"/>
        <v>11.52</v>
      </c>
      <c r="X8980">
        <f t="shared" si="561"/>
        <v>2</v>
      </c>
      <c r="Y8980">
        <f t="shared" si="562"/>
        <v>11.52</v>
      </c>
      <c r="Z8980" s="12">
        <f t="shared" si="563"/>
        <v>24.500000000000004</v>
      </c>
    </row>
    <row r="8981" spans="1:26"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t="str">
        <f>_xlfn.XLOOKUP(B8981,Returns!B:B,Returns!A:A,"No",0)</f>
        <v>No</v>
      </c>
      <c r="W8981">
        <f t="shared" si="560"/>
        <v>1.7199999999999995</v>
      </c>
      <c r="X8981">
        <f t="shared" si="561"/>
        <v>5</v>
      </c>
      <c r="Y8981">
        <f t="shared" si="562"/>
        <v>0.34399999999999986</v>
      </c>
      <c r="Z8981" s="12">
        <f t="shared" si="563"/>
        <v>-825.00000000000034</v>
      </c>
    </row>
    <row r="8982" spans="1:26"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t="str">
        <f>_xlfn.XLOOKUP(B8982,Returns!B:B,Returns!A:A,"No",0)</f>
        <v>No</v>
      </c>
      <c r="W8982">
        <f t="shared" si="560"/>
        <v>17.903999999999996</v>
      </c>
      <c r="X8982">
        <f t="shared" si="561"/>
        <v>4</v>
      </c>
      <c r="Y8982">
        <f t="shared" si="562"/>
        <v>3.5807999999999982</v>
      </c>
      <c r="Z8982" s="12">
        <f t="shared" si="563"/>
        <v>-412.50000000000028</v>
      </c>
    </row>
    <row r="8983" spans="1:26"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t="str">
        <f>_xlfn.XLOOKUP(B8983,Returns!B:B,Returns!A:A,"No",0)</f>
        <v>No</v>
      </c>
      <c r="W8983">
        <f t="shared" si="560"/>
        <v>7.0019999999999989</v>
      </c>
      <c r="X8983">
        <f t="shared" si="561"/>
        <v>6</v>
      </c>
      <c r="Y8983">
        <f t="shared" si="562"/>
        <v>1.4003999999999994</v>
      </c>
      <c r="Z8983" s="12">
        <f t="shared" si="563"/>
        <v>-450.00000000000017</v>
      </c>
    </row>
    <row r="8984" spans="1:26"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t="str">
        <f>_xlfn.XLOOKUP(B8984,Returns!B:B,Returns!A:A,"No",0)</f>
        <v>No</v>
      </c>
      <c r="W8984">
        <f t="shared" si="560"/>
        <v>6.911999999999999</v>
      </c>
      <c r="X8984">
        <f t="shared" si="561"/>
        <v>6</v>
      </c>
      <c r="Y8984">
        <f t="shared" si="562"/>
        <v>1.3823999999999996</v>
      </c>
      <c r="Z8984" s="12">
        <f t="shared" si="563"/>
        <v>-200.00000000000014</v>
      </c>
    </row>
    <row r="8985" spans="1:26"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t="str">
        <f>_xlfn.XLOOKUP(B8985,Returns!B:B,Returns!A:A,"No",0)</f>
        <v>No</v>
      </c>
      <c r="W8985">
        <f t="shared" si="560"/>
        <v>795.19999999999993</v>
      </c>
      <c r="X8985">
        <f t="shared" si="561"/>
        <v>6</v>
      </c>
      <c r="Y8985">
        <f t="shared" si="562"/>
        <v>318.08</v>
      </c>
      <c r="Z8985" s="12">
        <f t="shared" si="563"/>
        <v>-61.250000000000007</v>
      </c>
    </row>
    <row r="8986" spans="1:26"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t="str">
        <f>_xlfn.XLOOKUP(B8986,Returns!B:B,Returns!A:A,"No",0)</f>
        <v>No</v>
      </c>
      <c r="W8986">
        <f t="shared" si="560"/>
        <v>291.95999999999998</v>
      </c>
      <c r="X8986">
        <f t="shared" si="561"/>
        <v>6</v>
      </c>
      <c r="Y8986">
        <f t="shared" si="562"/>
        <v>145.97999999999999</v>
      </c>
      <c r="Z8986" s="12">
        <f t="shared" si="563"/>
        <v>-68</v>
      </c>
    </row>
    <row r="8987" spans="1:26"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t="str">
        <f>_xlfn.XLOOKUP(B8987,Returns!B:B,Returns!A:A,"No",0)</f>
        <v>No</v>
      </c>
      <c r="W8987">
        <f t="shared" si="560"/>
        <v>233.85599999999999</v>
      </c>
      <c r="X8987">
        <f t="shared" si="561"/>
        <v>4</v>
      </c>
      <c r="Y8987">
        <f t="shared" si="562"/>
        <v>187.0848</v>
      </c>
      <c r="Z8987" s="12">
        <f t="shared" si="563"/>
        <v>6.7708333333333304</v>
      </c>
    </row>
    <row r="8988" spans="1:26"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t="str">
        <f>_xlfn.XLOOKUP(B8988,Returns!B:B,Returns!A:A,"No",0)</f>
        <v>No</v>
      </c>
      <c r="W8988">
        <f t="shared" si="560"/>
        <v>479.85000000000008</v>
      </c>
      <c r="X8988">
        <f t="shared" si="561"/>
        <v>4</v>
      </c>
      <c r="Y8988">
        <f t="shared" si="562"/>
        <v>143.95500000000004</v>
      </c>
      <c r="Z8988" s="12">
        <f t="shared" si="563"/>
        <v>-51.111111111111072</v>
      </c>
    </row>
    <row r="8989" spans="1:26"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t="str">
        <f>_xlfn.XLOOKUP(B8989,Returns!B:B,Returns!A:A,"No",0)</f>
        <v>No</v>
      </c>
      <c r="W8989">
        <f t="shared" si="560"/>
        <v>211.16800000000001</v>
      </c>
      <c r="X8989">
        <f t="shared" si="561"/>
        <v>4</v>
      </c>
      <c r="Y8989">
        <f t="shared" si="562"/>
        <v>168.93440000000001</v>
      </c>
      <c r="Z8989" s="12">
        <f t="shared" si="563"/>
        <v>5.4687500000000027</v>
      </c>
    </row>
    <row r="8990" spans="1:26"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t="str">
        <f>_xlfn.XLOOKUP(B8990,Returns!B:B,Returns!A:A,"No",0)</f>
        <v>No</v>
      </c>
      <c r="W8990">
        <f t="shared" si="560"/>
        <v>18.687999999999999</v>
      </c>
      <c r="X8990">
        <f t="shared" si="561"/>
        <v>4</v>
      </c>
      <c r="Y8990">
        <f t="shared" si="562"/>
        <v>14.950399999999998</v>
      </c>
      <c r="Z8990" s="12">
        <f t="shared" si="563"/>
        <v>7.8124999999999982</v>
      </c>
    </row>
    <row r="8991" spans="1:26"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t="str">
        <f>_xlfn.XLOOKUP(B8991,Returns!B:B,Returns!A:A,"No",0)</f>
        <v>No</v>
      </c>
      <c r="W8991">
        <f t="shared" si="560"/>
        <v>19.36</v>
      </c>
      <c r="X8991">
        <f t="shared" si="561"/>
        <v>6</v>
      </c>
      <c r="Y8991">
        <f t="shared" si="562"/>
        <v>19.36</v>
      </c>
      <c r="Z8991" s="12">
        <f t="shared" si="563"/>
        <v>19.5</v>
      </c>
    </row>
    <row r="8992" spans="1:26"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t="str">
        <f>_xlfn.XLOOKUP(B8992,Returns!B:B,Returns!A:A,"No",0)</f>
        <v>No</v>
      </c>
      <c r="W8992">
        <f t="shared" si="560"/>
        <v>34299.51</v>
      </c>
      <c r="X8992">
        <f t="shared" si="561"/>
        <v>6</v>
      </c>
      <c r="Y8992">
        <f t="shared" si="562"/>
        <v>34299.51</v>
      </c>
      <c r="Z8992" s="12">
        <f t="shared" si="563"/>
        <v>6.7142857142857126</v>
      </c>
    </row>
    <row r="8993" spans="1:26"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t="str">
        <f>_xlfn.XLOOKUP(B8993,Returns!B:B,Returns!A:A,"No",0)</f>
        <v>No</v>
      </c>
      <c r="W8993">
        <f t="shared" si="560"/>
        <v>523.75</v>
      </c>
      <c r="X8993">
        <f t="shared" si="561"/>
        <v>5</v>
      </c>
      <c r="Y8993">
        <f t="shared" si="562"/>
        <v>523.75</v>
      </c>
      <c r="Z8993" s="12">
        <f t="shared" si="563"/>
        <v>4.1999999999999993</v>
      </c>
    </row>
    <row r="8994" spans="1:26"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t="str">
        <f>_xlfn.XLOOKUP(B8994,Returns!B:B,Returns!A:A,"No",0)</f>
        <v>No</v>
      </c>
      <c r="W8994">
        <f t="shared" si="560"/>
        <v>37.056000000000004</v>
      </c>
      <c r="X8994">
        <f t="shared" si="561"/>
        <v>5</v>
      </c>
      <c r="Y8994">
        <f t="shared" si="562"/>
        <v>29.644800000000004</v>
      </c>
      <c r="Z8994" s="12">
        <f t="shared" si="563"/>
        <v>14.84375</v>
      </c>
    </row>
    <row r="8995" spans="1:26"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t="str">
        <f>_xlfn.XLOOKUP(B8995,Returns!B:B,Returns!A:A,"No",0)</f>
        <v>No</v>
      </c>
      <c r="W8995">
        <f t="shared" si="560"/>
        <v>13126.806</v>
      </c>
      <c r="X8995">
        <f t="shared" si="561"/>
        <v>5</v>
      </c>
      <c r="Y8995">
        <f t="shared" si="562"/>
        <v>7876.0835999999999</v>
      </c>
      <c r="Z8995" s="12">
        <f t="shared" si="563"/>
        <v>-12.301587301587301</v>
      </c>
    </row>
    <row r="8996" spans="1:26"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t="str">
        <f>_xlfn.XLOOKUP(B8996,Returns!B:B,Returns!A:A,"No",0)</f>
        <v>No</v>
      </c>
      <c r="W8996">
        <f t="shared" si="560"/>
        <v>456.80000000000007</v>
      </c>
      <c r="X8996">
        <f t="shared" si="561"/>
        <v>2</v>
      </c>
      <c r="Y8996">
        <f t="shared" si="562"/>
        <v>365.44000000000005</v>
      </c>
      <c r="Z8996" s="12">
        <f t="shared" si="563"/>
        <v>8.1249999999999982</v>
      </c>
    </row>
    <row r="8997" spans="1:26"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t="str">
        <f>_xlfn.XLOOKUP(B8997,Returns!B:B,Returns!A:A,"No",0)</f>
        <v>No</v>
      </c>
      <c r="W8997">
        <f t="shared" si="560"/>
        <v>761.2</v>
      </c>
      <c r="X8997">
        <f t="shared" si="561"/>
        <v>2</v>
      </c>
      <c r="Y8997">
        <f t="shared" si="562"/>
        <v>608.96</v>
      </c>
      <c r="Z8997" s="12">
        <f t="shared" si="563"/>
        <v>2.8124999999999978</v>
      </c>
    </row>
    <row r="8998" spans="1:26"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t="str">
        <f>_xlfn.XLOOKUP(B8998,Returns!B:B,Returns!A:A,"No",0)</f>
        <v>No</v>
      </c>
      <c r="W8998">
        <f t="shared" si="560"/>
        <v>70.367999999999995</v>
      </c>
      <c r="X8998">
        <f t="shared" si="561"/>
        <v>2</v>
      </c>
      <c r="Y8998">
        <f t="shared" si="562"/>
        <v>56.294399999999996</v>
      </c>
      <c r="Z8998" s="12">
        <f t="shared" si="563"/>
        <v>21.875</v>
      </c>
    </row>
    <row r="8999" spans="1:26"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t="str">
        <f>_xlfn.XLOOKUP(B8999,Returns!B:B,Returns!A:A,"No",0)</f>
        <v>No</v>
      </c>
      <c r="W8999">
        <f t="shared" si="560"/>
        <v>113.408</v>
      </c>
      <c r="X8999">
        <f t="shared" si="561"/>
        <v>0</v>
      </c>
      <c r="Y8999">
        <f t="shared" si="562"/>
        <v>90.726399999999998</v>
      </c>
      <c r="Z8999" s="12">
        <f t="shared" si="563"/>
        <v>21.093749999999993</v>
      </c>
    </row>
    <row r="9000" spans="1:26"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t="str">
        <f>_xlfn.XLOOKUP(B9000,Returns!B:B,Returns!A:A,"No",0)</f>
        <v>No</v>
      </c>
      <c r="W9000">
        <f t="shared" si="560"/>
        <v>1918.4480000000001</v>
      </c>
      <c r="X9000">
        <f t="shared" si="561"/>
        <v>0</v>
      </c>
      <c r="Y9000">
        <f t="shared" si="562"/>
        <v>1534.7584000000002</v>
      </c>
      <c r="Z9000" s="12">
        <f t="shared" si="563"/>
        <v>6.6964285714285694</v>
      </c>
    </row>
    <row r="9001" spans="1:26"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t="str">
        <f>_xlfn.XLOOKUP(B9001,Returns!B:B,Returns!A:A,"No",0)</f>
        <v>No</v>
      </c>
      <c r="W9001">
        <f t="shared" si="560"/>
        <v>2292.1499999999996</v>
      </c>
      <c r="X9001">
        <f t="shared" si="561"/>
        <v>4</v>
      </c>
      <c r="Y9001">
        <f t="shared" si="562"/>
        <v>1604.5049999999997</v>
      </c>
      <c r="Z9001" s="12">
        <f t="shared" si="563"/>
        <v>-7.755102040816328</v>
      </c>
    </row>
    <row r="9002" spans="1:26"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t="str">
        <f>_xlfn.XLOOKUP(B9002,Returns!B:B,Returns!A:A,"No",0)</f>
        <v>No</v>
      </c>
      <c r="W9002">
        <f t="shared" si="560"/>
        <v>24.678000000000004</v>
      </c>
      <c r="X9002">
        <f t="shared" si="561"/>
        <v>0</v>
      </c>
      <c r="Y9002">
        <f t="shared" si="562"/>
        <v>7.4034000000000013</v>
      </c>
      <c r="Z9002" s="12">
        <f t="shared" si="563"/>
        <v>-81.481481481481453</v>
      </c>
    </row>
    <row r="9003" spans="1:26"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t="str">
        <f>_xlfn.XLOOKUP(B9003,Returns!B:B,Returns!A:A,"No",0)</f>
        <v>No</v>
      </c>
      <c r="W9003">
        <f t="shared" si="560"/>
        <v>5.95</v>
      </c>
      <c r="X9003">
        <f t="shared" si="561"/>
        <v>7</v>
      </c>
      <c r="Y9003">
        <f t="shared" si="562"/>
        <v>5.95</v>
      </c>
      <c r="Z9003" s="12">
        <f t="shared" si="563"/>
        <v>14.000000000000002</v>
      </c>
    </row>
    <row r="9004" spans="1:26"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t="str">
        <f>_xlfn.XLOOKUP(B9004,Returns!B:B,Returns!A:A,"No",0)</f>
        <v>No</v>
      </c>
      <c r="W9004">
        <f t="shared" si="560"/>
        <v>45.72</v>
      </c>
      <c r="X9004">
        <f t="shared" si="561"/>
        <v>7</v>
      </c>
      <c r="Y9004">
        <f t="shared" si="562"/>
        <v>45.72</v>
      </c>
      <c r="Z9004" s="12">
        <f t="shared" si="563"/>
        <v>15.666666666666668</v>
      </c>
    </row>
    <row r="9005" spans="1:26"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t="str">
        <f>_xlfn.XLOOKUP(B9005,Returns!B:B,Returns!A:A,"No",0)</f>
        <v>No</v>
      </c>
      <c r="W9005">
        <f t="shared" si="560"/>
        <v>1439.6399999999999</v>
      </c>
      <c r="X9005">
        <f t="shared" si="561"/>
        <v>1</v>
      </c>
      <c r="Y9005">
        <f t="shared" si="562"/>
        <v>1439.6399999999999</v>
      </c>
      <c r="Z9005" s="12">
        <f t="shared" si="563"/>
        <v>1.8333333333333326</v>
      </c>
    </row>
    <row r="9006" spans="1:26"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t="str">
        <f>_xlfn.XLOOKUP(B9006,Returns!B:B,Returns!A:A,"No",0)</f>
        <v>No</v>
      </c>
      <c r="W9006">
        <f t="shared" si="560"/>
        <v>190.72</v>
      </c>
      <c r="X9006">
        <f t="shared" si="561"/>
        <v>1</v>
      </c>
      <c r="Y9006">
        <f t="shared" si="562"/>
        <v>190.72</v>
      </c>
      <c r="Z9006" s="12">
        <f t="shared" si="563"/>
        <v>3.3750000000000009</v>
      </c>
    </row>
    <row r="9007" spans="1:26"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t="str">
        <f>_xlfn.XLOOKUP(B9007,Returns!B:B,Returns!A:A,"No",0)</f>
        <v>Yes</v>
      </c>
      <c r="W9007">
        <f t="shared" si="560"/>
        <v>555.12</v>
      </c>
      <c r="X9007">
        <f t="shared" si="561"/>
        <v>0</v>
      </c>
      <c r="Y9007">
        <f t="shared" si="562"/>
        <v>555.12</v>
      </c>
      <c r="Z9007" s="12">
        <f t="shared" si="563"/>
        <v>4.5000000000000009</v>
      </c>
    </row>
    <row r="9008" spans="1:26"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t="str">
        <f>_xlfn.XLOOKUP(B9008,Returns!B:B,Returns!A:A,"No",0)</f>
        <v>Yes</v>
      </c>
      <c r="W9008">
        <f t="shared" si="560"/>
        <v>37.76</v>
      </c>
      <c r="X9008">
        <f t="shared" si="561"/>
        <v>0</v>
      </c>
      <c r="Y9008">
        <f t="shared" si="562"/>
        <v>37.76</v>
      </c>
      <c r="Z9008" s="12">
        <f t="shared" si="563"/>
        <v>28.000000000000004</v>
      </c>
    </row>
    <row r="9009" spans="1:26"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t="str">
        <f>_xlfn.XLOOKUP(B9009,Returns!B:B,Returns!A:A,"No",0)</f>
        <v>Yes</v>
      </c>
      <c r="W9009">
        <f t="shared" si="560"/>
        <v>14.76</v>
      </c>
      <c r="X9009">
        <f t="shared" si="561"/>
        <v>0</v>
      </c>
      <c r="Y9009">
        <f t="shared" si="562"/>
        <v>14.76</v>
      </c>
      <c r="Z9009" s="12">
        <f t="shared" si="563"/>
        <v>23.5</v>
      </c>
    </row>
    <row r="9010" spans="1:26"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t="str">
        <f>_xlfn.XLOOKUP(B9010,Returns!B:B,Returns!A:A,"No",0)</f>
        <v>Yes</v>
      </c>
      <c r="W9010">
        <f t="shared" si="560"/>
        <v>11.64</v>
      </c>
      <c r="X9010">
        <f t="shared" si="561"/>
        <v>0</v>
      </c>
      <c r="Y9010">
        <f t="shared" si="562"/>
        <v>11.64</v>
      </c>
      <c r="Z9010" s="12">
        <f t="shared" si="563"/>
        <v>23.5</v>
      </c>
    </row>
    <row r="9011" spans="1:26"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t="str">
        <f>_xlfn.XLOOKUP(B9011,Returns!B:B,Returns!A:A,"No",0)</f>
        <v>No</v>
      </c>
      <c r="W9011">
        <f t="shared" si="560"/>
        <v>3.8159999999999998</v>
      </c>
      <c r="X9011">
        <f t="shared" si="561"/>
        <v>6</v>
      </c>
      <c r="Y9011">
        <f t="shared" si="562"/>
        <v>3.0528</v>
      </c>
      <c r="Z9011" s="12">
        <f t="shared" si="563"/>
        <v>39.062499999999986</v>
      </c>
    </row>
    <row r="9012" spans="1:26"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t="str">
        <f>_xlfn.XLOOKUP(B9012,Returns!B:B,Returns!A:A,"No",0)</f>
        <v>No</v>
      </c>
      <c r="W9012">
        <f t="shared" si="560"/>
        <v>104.64</v>
      </c>
      <c r="X9012">
        <f t="shared" si="561"/>
        <v>4</v>
      </c>
      <c r="Y9012">
        <f t="shared" si="562"/>
        <v>104.64</v>
      </c>
      <c r="Z9012" s="12">
        <f t="shared" si="563"/>
        <v>12.25</v>
      </c>
    </row>
    <row r="9013" spans="1:26"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t="str">
        <f>_xlfn.XLOOKUP(B9013,Returns!B:B,Returns!A:A,"No",0)</f>
        <v>No</v>
      </c>
      <c r="W9013">
        <f t="shared" si="560"/>
        <v>201.60000000000002</v>
      </c>
      <c r="X9013">
        <f t="shared" si="561"/>
        <v>1</v>
      </c>
      <c r="Y9013">
        <f t="shared" si="562"/>
        <v>161.28000000000003</v>
      </c>
      <c r="Z9013" s="12">
        <f t="shared" si="563"/>
        <v>13.28125</v>
      </c>
    </row>
    <row r="9014" spans="1:26"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t="str">
        <f>_xlfn.XLOOKUP(B9014,Returns!B:B,Returns!A:A,"No",0)</f>
        <v>No</v>
      </c>
      <c r="W9014">
        <f t="shared" si="560"/>
        <v>950.59999999999991</v>
      </c>
      <c r="X9014">
        <f t="shared" si="561"/>
        <v>1</v>
      </c>
      <c r="Y9014">
        <f t="shared" si="562"/>
        <v>950.59999999999991</v>
      </c>
      <c r="Z9014" s="12">
        <f t="shared" si="563"/>
        <v>6.9999999999999991</v>
      </c>
    </row>
    <row r="9015" spans="1:26"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t="str">
        <f>_xlfn.XLOOKUP(B9015,Returns!B:B,Returns!A:A,"No",0)</f>
        <v>Yes</v>
      </c>
      <c r="W9015">
        <f t="shared" si="560"/>
        <v>69.5</v>
      </c>
      <c r="X9015">
        <f t="shared" si="561"/>
        <v>4</v>
      </c>
      <c r="Y9015">
        <f t="shared" si="562"/>
        <v>69.5</v>
      </c>
      <c r="Z9015" s="12">
        <f t="shared" si="563"/>
        <v>5.3999999999999995</v>
      </c>
    </row>
    <row r="9016" spans="1:26"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t="str">
        <f>_xlfn.XLOOKUP(B9016,Returns!B:B,Returns!A:A,"No",0)</f>
        <v>Yes</v>
      </c>
      <c r="W9016">
        <f t="shared" si="560"/>
        <v>97</v>
      </c>
      <c r="X9016">
        <f t="shared" si="561"/>
        <v>4</v>
      </c>
      <c r="Y9016">
        <f t="shared" si="562"/>
        <v>97</v>
      </c>
      <c r="Z9016" s="12">
        <f t="shared" si="563"/>
        <v>9.6000000000000014</v>
      </c>
    </row>
    <row r="9017" spans="1:26"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t="str">
        <f>_xlfn.XLOOKUP(B9017,Returns!B:B,Returns!A:A,"No",0)</f>
        <v>No</v>
      </c>
      <c r="W9017">
        <f t="shared" si="560"/>
        <v>26.975999999999999</v>
      </c>
      <c r="X9017">
        <f t="shared" si="561"/>
        <v>6</v>
      </c>
      <c r="Y9017">
        <f t="shared" si="562"/>
        <v>21.5808</v>
      </c>
      <c r="Z9017" s="12">
        <f t="shared" si="563"/>
        <v>20.312499999999996</v>
      </c>
    </row>
    <row r="9018" spans="1:26"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t="str">
        <f>_xlfn.XLOOKUP(B9018,Returns!B:B,Returns!A:A,"No",0)</f>
        <v>No</v>
      </c>
      <c r="W9018">
        <f t="shared" si="560"/>
        <v>11.416</v>
      </c>
      <c r="X9018">
        <f t="shared" si="561"/>
        <v>6</v>
      </c>
      <c r="Y9018">
        <f t="shared" si="562"/>
        <v>9.1327999999999996</v>
      </c>
      <c r="Z9018" s="12">
        <f t="shared" si="563"/>
        <v>42.187499999999993</v>
      </c>
    </row>
    <row r="9019" spans="1:26"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t="str">
        <f>_xlfn.XLOOKUP(B9019,Returns!B:B,Returns!A:A,"No",0)</f>
        <v>No</v>
      </c>
      <c r="W9019">
        <f t="shared" si="560"/>
        <v>52.92</v>
      </c>
      <c r="X9019">
        <f t="shared" si="561"/>
        <v>2</v>
      </c>
      <c r="Y9019">
        <f t="shared" si="562"/>
        <v>52.92</v>
      </c>
      <c r="Z9019" s="12">
        <f t="shared" si="563"/>
        <v>16.333333333333329</v>
      </c>
    </row>
    <row r="9020" spans="1:26"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t="str">
        <f>_xlfn.XLOOKUP(B9020,Returns!B:B,Returns!A:A,"No",0)</f>
        <v>No</v>
      </c>
      <c r="W9020">
        <f t="shared" si="560"/>
        <v>51.12</v>
      </c>
      <c r="X9020">
        <f t="shared" si="561"/>
        <v>2</v>
      </c>
      <c r="Y9020">
        <f t="shared" si="562"/>
        <v>40.896000000000001</v>
      </c>
      <c r="Z9020" s="12">
        <f t="shared" si="563"/>
        <v>13.541666666666663</v>
      </c>
    </row>
    <row r="9021" spans="1:26"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t="str">
        <f>_xlfn.XLOOKUP(B9021,Returns!B:B,Returns!A:A,"No",0)</f>
        <v>No</v>
      </c>
      <c r="W9021">
        <f t="shared" si="560"/>
        <v>199.96</v>
      </c>
      <c r="X9021">
        <f t="shared" si="561"/>
        <v>2</v>
      </c>
      <c r="Y9021">
        <f t="shared" si="562"/>
        <v>199.96</v>
      </c>
      <c r="Z9021" s="12">
        <f t="shared" si="563"/>
        <v>3.9999999999999947</v>
      </c>
    </row>
    <row r="9022" spans="1:26"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t="str">
        <f>_xlfn.XLOOKUP(B9022,Returns!B:B,Returns!A:A,"No",0)</f>
        <v>No</v>
      </c>
      <c r="W9022">
        <f t="shared" si="560"/>
        <v>176.76</v>
      </c>
      <c r="X9022">
        <f t="shared" si="561"/>
        <v>2</v>
      </c>
      <c r="Y9022">
        <f t="shared" si="562"/>
        <v>176.76</v>
      </c>
      <c r="Z9022" s="12">
        <f t="shared" si="563"/>
        <v>5.4999999999999991</v>
      </c>
    </row>
    <row r="9023" spans="1:26"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t="str">
        <f>_xlfn.XLOOKUP(B9023,Returns!B:B,Returns!A:A,"No",0)</f>
        <v>No</v>
      </c>
      <c r="W9023">
        <f t="shared" si="560"/>
        <v>2169.96</v>
      </c>
      <c r="X9023">
        <f t="shared" si="561"/>
        <v>5</v>
      </c>
      <c r="Y9023">
        <f t="shared" si="562"/>
        <v>650.98800000000006</v>
      </c>
      <c r="Z9023" s="12">
        <f t="shared" si="563"/>
        <v>-17.948717948717945</v>
      </c>
    </row>
    <row r="9024" spans="1:26"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t="str">
        <f>_xlfn.XLOOKUP(B9024,Returns!B:B,Returns!A:A,"No",0)</f>
        <v>No</v>
      </c>
      <c r="W9024">
        <f t="shared" si="560"/>
        <v>294.98400000000004</v>
      </c>
      <c r="X9024">
        <f t="shared" si="561"/>
        <v>1</v>
      </c>
      <c r="Y9024">
        <f t="shared" si="562"/>
        <v>235.98720000000003</v>
      </c>
      <c r="Z9024" s="12">
        <f t="shared" si="563"/>
        <v>4.1666666666666687</v>
      </c>
    </row>
    <row r="9025" spans="1:26"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t="str">
        <f>_xlfn.XLOOKUP(B9025,Returns!B:B,Returns!A:A,"No",0)</f>
        <v>No</v>
      </c>
      <c r="W9025">
        <f t="shared" si="560"/>
        <v>117.88199999999999</v>
      </c>
      <c r="X9025">
        <f t="shared" si="561"/>
        <v>3</v>
      </c>
      <c r="Y9025">
        <f t="shared" si="562"/>
        <v>106.09379999999999</v>
      </c>
      <c r="Z9025" s="12">
        <f t="shared" si="563"/>
        <v>1.2345679012345641</v>
      </c>
    </row>
    <row r="9026" spans="1:26"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t="str">
        <f>_xlfn.XLOOKUP(B9026,Returns!B:B,Returns!A:A,"No",0)</f>
        <v>No</v>
      </c>
      <c r="W9026">
        <f t="shared" si="560"/>
        <v>62.91</v>
      </c>
      <c r="X9026">
        <f t="shared" si="561"/>
        <v>6</v>
      </c>
      <c r="Y9026">
        <f t="shared" si="562"/>
        <v>62.91</v>
      </c>
      <c r="Z9026" s="12">
        <f t="shared" si="563"/>
        <v>14.333333333333337</v>
      </c>
    </row>
    <row r="9027" spans="1:26"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t="str">
        <f>_xlfn.XLOOKUP(B9027,Returns!B:B,Returns!A:A,"No",0)</f>
        <v>No</v>
      </c>
      <c r="W9027">
        <f t="shared" ref="W9027:W9090" si="564">R9027*S9027</f>
        <v>559.84</v>
      </c>
      <c r="X9027">
        <f t="shared" ref="X9027:X9090" si="565">D9027-C9027</f>
        <v>6</v>
      </c>
      <c r="Y9027">
        <f t="shared" ref="Y9027:Y9090" si="566">W9027-(W9027*T9027)</f>
        <v>559.84</v>
      </c>
      <c r="Z9027" s="12">
        <f t="shared" ref="Z9027:Z9090" si="567">(U9027/Y9027)*100</f>
        <v>1.7500000000000004</v>
      </c>
    </row>
    <row r="9028" spans="1:26"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t="str">
        <f>_xlfn.XLOOKUP(B9028,Returns!B:B,Returns!A:A,"No",0)</f>
        <v>No</v>
      </c>
      <c r="W9028">
        <f t="shared" si="564"/>
        <v>113.22</v>
      </c>
      <c r="X9028">
        <f t="shared" si="565"/>
        <v>6</v>
      </c>
      <c r="Y9028">
        <f t="shared" si="566"/>
        <v>113.22</v>
      </c>
      <c r="Z9028" s="12">
        <f t="shared" si="567"/>
        <v>11.33333333333333</v>
      </c>
    </row>
    <row r="9029" spans="1:26"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t="str">
        <f>_xlfn.XLOOKUP(B9029,Returns!B:B,Returns!A:A,"No",0)</f>
        <v>No</v>
      </c>
      <c r="W9029">
        <f t="shared" si="564"/>
        <v>44.46</v>
      </c>
      <c r="X9029">
        <f t="shared" si="565"/>
        <v>5</v>
      </c>
      <c r="Y9029">
        <f t="shared" si="566"/>
        <v>44.46</v>
      </c>
      <c r="Z9029" s="12">
        <f t="shared" si="567"/>
        <v>14.000000000000002</v>
      </c>
    </row>
    <row r="9030" spans="1:26"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t="str">
        <f>_xlfn.XLOOKUP(B9030,Returns!B:B,Returns!A:A,"No",0)</f>
        <v>No</v>
      </c>
      <c r="W9030">
        <f t="shared" si="564"/>
        <v>575.46</v>
      </c>
      <c r="X9030">
        <f t="shared" si="565"/>
        <v>5</v>
      </c>
      <c r="Y9030">
        <f t="shared" si="566"/>
        <v>575.46</v>
      </c>
      <c r="Z9030" s="12">
        <f t="shared" si="567"/>
        <v>10.666666666666666</v>
      </c>
    </row>
    <row r="9031" spans="1:26"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t="str">
        <f>_xlfn.XLOOKUP(B9031,Returns!B:B,Returns!A:A,"No",0)</f>
        <v>No</v>
      </c>
      <c r="W9031">
        <f t="shared" si="564"/>
        <v>27.808</v>
      </c>
      <c r="X9031">
        <f t="shared" si="565"/>
        <v>5</v>
      </c>
      <c r="Y9031">
        <f t="shared" si="566"/>
        <v>22.246400000000001</v>
      </c>
      <c r="Z9031" s="12">
        <f t="shared" si="567"/>
        <v>20.312499999999996</v>
      </c>
    </row>
    <row r="9032" spans="1:26"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t="str">
        <f>_xlfn.XLOOKUP(B9032,Returns!B:B,Returns!A:A,"No",0)</f>
        <v>No</v>
      </c>
      <c r="W9032">
        <f t="shared" si="564"/>
        <v>1258.4000000000001</v>
      </c>
      <c r="X9032">
        <f t="shared" si="565"/>
        <v>0</v>
      </c>
      <c r="Y9032">
        <f t="shared" si="566"/>
        <v>1258.4000000000001</v>
      </c>
      <c r="Z9032" s="12">
        <f t="shared" si="567"/>
        <v>8.2499999999999982</v>
      </c>
    </row>
    <row r="9033" spans="1:26"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t="str">
        <f>_xlfn.XLOOKUP(B9033,Returns!B:B,Returns!A:A,"No",0)</f>
        <v>No</v>
      </c>
      <c r="W9033">
        <f t="shared" si="564"/>
        <v>1134.24</v>
      </c>
      <c r="X9033">
        <f t="shared" si="565"/>
        <v>0</v>
      </c>
      <c r="Y9033">
        <f t="shared" si="566"/>
        <v>1134.24</v>
      </c>
      <c r="Z9033" s="12">
        <f t="shared" si="567"/>
        <v>4.0000000000000018</v>
      </c>
    </row>
    <row r="9034" spans="1:26"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t="str">
        <f>_xlfn.XLOOKUP(B9034,Returns!B:B,Returns!A:A,"No",0)</f>
        <v>No</v>
      </c>
      <c r="W9034">
        <f t="shared" si="564"/>
        <v>975.92</v>
      </c>
      <c r="X9034">
        <f t="shared" si="565"/>
        <v>4</v>
      </c>
      <c r="Y9034">
        <f t="shared" si="566"/>
        <v>975.92</v>
      </c>
      <c r="Z9034" s="12">
        <f t="shared" si="567"/>
        <v>15</v>
      </c>
    </row>
    <row r="9035" spans="1:26"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t="str">
        <f>_xlfn.XLOOKUP(B9035,Returns!B:B,Returns!A:A,"No",0)</f>
        <v>No</v>
      </c>
      <c r="W9035">
        <f t="shared" si="564"/>
        <v>3587.96</v>
      </c>
      <c r="X9035">
        <f t="shared" si="565"/>
        <v>5</v>
      </c>
      <c r="Y9035">
        <f t="shared" si="566"/>
        <v>3587.96</v>
      </c>
      <c r="Z9035" s="12">
        <f t="shared" si="567"/>
        <v>23.5</v>
      </c>
    </row>
    <row r="9036" spans="1:26"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t="str">
        <f>_xlfn.XLOOKUP(B9036,Returns!B:B,Returns!A:A,"No",0)</f>
        <v>Yes</v>
      </c>
      <c r="W9036">
        <f t="shared" si="564"/>
        <v>11.967999999999998</v>
      </c>
      <c r="X9036">
        <f t="shared" si="565"/>
        <v>4</v>
      </c>
      <c r="Y9036">
        <f t="shared" si="566"/>
        <v>2.3935999999999993</v>
      </c>
      <c r="Z9036" s="12">
        <f t="shared" si="567"/>
        <v>-187.50000000000011</v>
      </c>
    </row>
    <row r="9037" spans="1:26"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t="str">
        <f>_xlfn.XLOOKUP(B9037,Returns!B:B,Returns!A:A,"No",0)</f>
        <v>Yes</v>
      </c>
      <c r="W9037">
        <f t="shared" si="564"/>
        <v>435.07200000000006</v>
      </c>
      <c r="X9037">
        <f t="shared" si="565"/>
        <v>4</v>
      </c>
      <c r="Y9037">
        <f t="shared" si="566"/>
        <v>348.05760000000004</v>
      </c>
      <c r="Z9037" s="12">
        <f t="shared" si="567"/>
        <v>0.781249999999997</v>
      </c>
    </row>
    <row r="9038" spans="1:26"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t="str">
        <f>_xlfn.XLOOKUP(B9038,Returns!B:B,Returns!A:A,"No",0)</f>
        <v>No</v>
      </c>
      <c r="W9038">
        <f t="shared" si="564"/>
        <v>103.68</v>
      </c>
      <c r="X9038">
        <f t="shared" si="565"/>
        <v>3</v>
      </c>
      <c r="Y9038">
        <f t="shared" si="566"/>
        <v>103.68</v>
      </c>
      <c r="Z9038" s="12">
        <f t="shared" si="567"/>
        <v>12.000000000000002</v>
      </c>
    </row>
    <row r="9039" spans="1:26"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t="str">
        <f>_xlfn.XLOOKUP(B9039,Returns!B:B,Returns!A:A,"No",0)</f>
        <v>No</v>
      </c>
      <c r="W9039">
        <f t="shared" si="564"/>
        <v>45.16</v>
      </c>
      <c r="X9039">
        <f t="shared" si="565"/>
        <v>3</v>
      </c>
      <c r="Y9039">
        <f t="shared" si="566"/>
        <v>45.16</v>
      </c>
      <c r="Z9039" s="12">
        <f t="shared" si="567"/>
        <v>13</v>
      </c>
    </row>
    <row r="9040" spans="1:26"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t="str">
        <f>_xlfn.XLOOKUP(B9040,Returns!B:B,Returns!A:A,"No",0)</f>
        <v>No</v>
      </c>
      <c r="W9040">
        <f t="shared" si="564"/>
        <v>165.52800000000002</v>
      </c>
      <c r="X9040">
        <f t="shared" si="565"/>
        <v>0</v>
      </c>
      <c r="Y9040">
        <f t="shared" si="566"/>
        <v>132.42240000000001</v>
      </c>
      <c r="Z9040" s="12">
        <f t="shared" si="567"/>
        <v>-9.3749999999999964</v>
      </c>
    </row>
    <row r="9041" spans="1:26"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t="str">
        <f>_xlfn.XLOOKUP(B9041,Returns!B:B,Returns!A:A,"No",0)</f>
        <v>No</v>
      </c>
      <c r="W9041">
        <f t="shared" si="564"/>
        <v>128605.62</v>
      </c>
      <c r="X9041">
        <f t="shared" si="565"/>
        <v>4</v>
      </c>
      <c r="Y9041">
        <f t="shared" si="566"/>
        <v>128605.62</v>
      </c>
      <c r="Z9041" s="12">
        <f t="shared" si="567"/>
        <v>3.8461538461538463</v>
      </c>
    </row>
    <row r="9042" spans="1:26"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t="str">
        <f>_xlfn.XLOOKUP(B9042,Returns!B:B,Returns!A:A,"No",0)</f>
        <v>No</v>
      </c>
      <c r="W9042">
        <f t="shared" si="564"/>
        <v>73.915000000000006</v>
      </c>
      <c r="X9042">
        <f t="shared" si="565"/>
        <v>5</v>
      </c>
      <c r="Y9042">
        <f t="shared" si="566"/>
        <v>36.957500000000003</v>
      </c>
      <c r="Z9042" s="12">
        <f t="shared" si="567"/>
        <v>-124.00000000000003</v>
      </c>
    </row>
    <row r="9043" spans="1:26"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t="str">
        <f>_xlfn.XLOOKUP(B9043,Returns!B:B,Returns!A:A,"No",0)</f>
        <v>No</v>
      </c>
      <c r="W9043">
        <f t="shared" si="564"/>
        <v>1348.3520000000001</v>
      </c>
      <c r="X9043">
        <f t="shared" si="565"/>
        <v>5</v>
      </c>
      <c r="Y9043">
        <f t="shared" si="566"/>
        <v>1078.6816000000001</v>
      </c>
      <c r="Z9043" s="12">
        <f t="shared" si="567"/>
        <v>1.5624999999999984</v>
      </c>
    </row>
    <row r="9044" spans="1:26"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t="str">
        <f>_xlfn.XLOOKUP(B9044,Returns!B:B,Returns!A:A,"No",0)</f>
        <v>No</v>
      </c>
      <c r="W9044">
        <f t="shared" si="564"/>
        <v>184.32</v>
      </c>
      <c r="X9044">
        <f t="shared" si="565"/>
        <v>4</v>
      </c>
      <c r="Y9044">
        <f t="shared" si="566"/>
        <v>184.32</v>
      </c>
      <c r="Z9044" s="12">
        <f t="shared" si="567"/>
        <v>9</v>
      </c>
    </row>
    <row r="9045" spans="1:26"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t="str">
        <f>_xlfn.XLOOKUP(B9045,Returns!B:B,Returns!A:A,"No",0)</f>
        <v>No</v>
      </c>
      <c r="W9045">
        <f t="shared" si="564"/>
        <v>1439.91</v>
      </c>
      <c r="X9045">
        <f t="shared" si="565"/>
        <v>6</v>
      </c>
      <c r="Y9045">
        <f t="shared" si="566"/>
        <v>1439.91</v>
      </c>
      <c r="Z9045" s="12">
        <f t="shared" si="567"/>
        <v>11.333333333333332</v>
      </c>
    </row>
    <row r="9046" spans="1:26"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t="str">
        <f>_xlfn.XLOOKUP(B9046,Returns!B:B,Returns!A:A,"No",0)</f>
        <v>No</v>
      </c>
      <c r="W9046">
        <f t="shared" si="564"/>
        <v>11.968000000000002</v>
      </c>
      <c r="X9046">
        <f t="shared" si="565"/>
        <v>4</v>
      </c>
      <c r="Y9046">
        <f t="shared" si="566"/>
        <v>9.5744000000000007</v>
      </c>
      <c r="Z9046" s="12">
        <f t="shared" si="567"/>
        <v>23.437499999999996</v>
      </c>
    </row>
    <row r="9047" spans="1:26"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t="str">
        <f>_xlfn.XLOOKUP(B9047,Returns!B:B,Returns!A:A,"No",0)</f>
        <v>No</v>
      </c>
      <c r="W9047">
        <f t="shared" si="564"/>
        <v>949.75000000000011</v>
      </c>
      <c r="X9047">
        <f t="shared" si="565"/>
        <v>4</v>
      </c>
      <c r="Y9047">
        <f t="shared" si="566"/>
        <v>949.75000000000011</v>
      </c>
      <c r="Z9047" s="12">
        <f t="shared" si="567"/>
        <v>4.7999999999999989</v>
      </c>
    </row>
    <row r="9048" spans="1:26"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t="str">
        <f>_xlfn.XLOOKUP(B9048,Returns!B:B,Returns!A:A,"No",0)</f>
        <v>No</v>
      </c>
      <c r="W9048">
        <f t="shared" si="564"/>
        <v>749.75</v>
      </c>
      <c r="X9048">
        <f t="shared" si="565"/>
        <v>4</v>
      </c>
      <c r="Y9048">
        <f t="shared" si="566"/>
        <v>749.75</v>
      </c>
      <c r="Z9048" s="12">
        <f t="shared" si="567"/>
        <v>4.1999999999999993</v>
      </c>
    </row>
    <row r="9049" spans="1:26"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t="str">
        <f>_xlfn.XLOOKUP(B9049,Returns!B:B,Returns!A:A,"No",0)</f>
        <v>No</v>
      </c>
      <c r="W9049">
        <f t="shared" si="564"/>
        <v>149.75</v>
      </c>
      <c r="X9049">
        <f t="shared" si="565"/>
        <v>4</v>
      </c>
      <c r="Y9049">
        <f t="shared" si="566"/>
        <v>149.75</v>
      </c>
      <c r="Z9049" s="12">
        <f t="shared" si="567"/>
        <v>5.8</v>
      </c>
    </row>
    <row r="9050" spans="1:26"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t="str">
        <f>_xlfn.XLOOKUP(B9050,Returns!B:B,Returns!A:A,"No",0)</f>
        <v>No</v>
      </c>
      <c r="W9050">
        <f t="shared" si="564"/>
        <v>133.20000000000002</v>
      </c>
      <c r="X9050">
        <f t="shared" si="565"/>
        <v>4</v>
      </c>
      <c r="Y9050">
        <f t="shared" si="566"/>
        <v>133.20000000000002</v>
      </c>
      <c r="Z9050" s="12">
        <f t="shared" si="567"/>
        <v>16.666666666666664</v>
      </c>
    </row>
    <row r="9051" spans="1:26"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t="str">
        <f>_xlfn.XLOOKUP(B9051,Returns!B:B,Returns!A:A,"No",0)</f>
        <v>No</v>
      </c>
      <c r="W9051">
        <f t="shared" si="564"/>
        <v>198.09</v>
      </c>
      <c r="X9051">
        <f t="shared" si="565"/>
        <v>4</v>
      </c>
      <c r="Y9051">
        <f t="shared" si="566"/>
        <v>198.09</v>
      </c>
      <c r="Z9051" s="12">
        <f t="shared" si="567"/>
        <v>8.6666666666666679</v>
      </c>
    </row>
    <row r="9052" spans="1:26"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t="str">
        <f>_xlfn.XLOOKUP(B9052,Returns!B:B,Returns!A:A,"No",0)</f>
        <v>No</v>
      </c>
      <c r="W9052">
        <f t="shared" si="564"/>
        <v>21.72</v>
      </c>
      <c r="X9052">
        <f t="shared" si="565"/>
        <v>4</v>
      </c>
      <c r="Y9052">
        <f t="shared" si="566"/>
        <v>21.72</v>
      </c>
      <c r="Z9052" s="12">
        <f t="shared" si="567"/>
        <v>24.5</v>
      </c>
    </row>
    <row r="9053" spans="1:26"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t="str">
        <f>_xlfn.XLOOKUP(B9053,Returns!B:B,Returns!A:A,"No",0)</f>
        <v>No</v>
      </c>
      <c r="W9053">
        <f t="shared" si="564"/>
        <v>6.72</v>
      </c>
      <c r="X9053">
        <f t="shared" si="565"/>
        <v>5</v>
      </c>
      <c r="Y9053">
        <f t="shared" si="566"/>
        <v>6.72</v>
      </c>
      <c r="Z9053" s="12">
        <f t="shared" si="567"/>
        <v>12.499999999999998</v>
      </c>
    </row>
    <row r="9054" spans="1:26"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t="str">
        <f>_xlfn.XLOOKUP(B9054,Returns!B:B,Returns!A:A,"No",0)</f>
        <v>No</v>
      </c>
      <c r="W9054">
        <f t="shared" si="564"/>
        <v>111.74400000000001</v>
      </c>
      <c r="X9054">
        <f t="shared" si="565"/>
        <v>5</v>
      </c>
      <c r="Y9054">
        <f t="shared" si="566"/>
        <v>89.395200000000017</v>
      </c>
      <c r="Z9054" s="12">
        <f t="shared" si="567"/>
        <v>10.546874999999995</v>
      </c>
    </row>
    <row r="9055" spans="1:26"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t="str">
        <f>_xlfn.XLOOKUP(B9055,Returns!B:B,Returns!A:A,"No",0)</f>
        <v>No</v>
      </c>
      <c r="W9055">
        <f t="shared" si="564"/>
        <v>57.567999999999998</v>
      </c>
      <c r="X9055">
        <f t="shared" si="565"/>
        <v>5</v>
      </c>
      <c r="Y9055">
        <f t="shared" si="566"/>
        <v>46.054400000000001</v>
      </c>
      <c r="Z9055" s="12">
        <f t="shared" si="567"/>
        <v>6.2500000000000018</v>
      </c>
    </row>
    <row r="9056" spans="1:26"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t="str">
        <f>_xlfn.XLOOKUP(B9056,Returns!B:B,Returns!A:A,"No",0)</f>
        <v>No</v>
      </c>
      <c r="W9056">
        <f t="shared" si="564"/>
        <v>43.92</v>
      </c>
      <c r="X9056">
        <f t="shared" si="565"/>
        <v>6</v>
      </c>
      <c r="Y9056">
        <f t="shared" si="566"/>
        <v>43.92</v>
      </c>
      <c r="Z9056" s="12">
        <f t="shared" si="567"/>
        <v>14.000000000000002</v>
      </c>
    </row>
    <row r="9057" spans="1:26"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t="str">
        <f>_xlfn.XLOOKUP(B9057,Returns!B:B,Returns!A:A,"No",0)</f>
        <v>No</v>
      </c>
      <c r="W9057">
        <f t="shared" si="564"/>
        <v>43.96</v>
      </c>
      <c r="X9057">
        <f t="shared" si="565"/>
        <v>5</v>
      </c>
      <c r="Y9057">
        <f t="shared" si="566"/>
        <v>43.96</v>
      </c>
      <c r="Z9057" s="12">
        <f t="shared" si="567"/>
        <v>19.5</v>
      </c>
    </row>
    <row r="9058" spans="1:26"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t="str">
        <f>_xlfn.XLOOKUP(B9058,Returns!B:B,Returns!A:A,"No",0)</f>
        <v>No</v>
      </c>
      <c r="W9058">
        <f t="shared" si="564"/>
        <v>28834.542000000001</v>
      </c>
      <c r="X9058">
        <f t="shared" si="565"/>
        <v>2</v>
      </c>
      <c r="Y9058">
        <f t="shared" si="566"/>
        <v>25951.087800000001</v>
      </c>
      <c r="Z9058" s="12">
        <f t="shared" si="567"/>
        <v>2.1324354657687983</v>
      </c>
    </row>
    <row r="9059" spans="1:26"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t="str">
        <f>_xlfn.XLOOKUP(B9059,Returns!B:B,Returns!A:A,"No",0)</f>
        <v>No</v>
      </c>
      <c r="W9059">
        <f t="shared" si="564"/>
        <v>523.31999999999994</v>
      </c>
      <c r="X9059">
        <f t="shared" si="565"/>
        <v>4</v>
      </c>
      <c r="Y9059">
        <f t="shared" si="566"/>
        <v>523.31999999999994</v>
      </c>
      <c r="Z9059" s="12">
        <f t="shared" si="567"/>
        <v>4.5714285714285712</v>
      </c>
    </row>
    <row r="9060" spans="1:26"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t="str">
        <f>_xlfn.XLOOKUP(B9060,Returns!B:B,Returns!A:A,"No",0)</f>
        <v>No</v>
      </c>
      <c r="W9060">
        <f t="shared" si="564"/>
        <v>1094.3280000000002</v>
      </c>
      <c r="X9060">
        <f t="shared" si="565"/>
        <v>4</v>
      </c>
      <c r="Y9060">
        <f t="shared" si="566"/>
        <v>875.46240000000012</v>
      </c>
      <c r="Z9060" s="12">
        <f t="shared" si="567"/>
        <v>3.1250000000000009</v>
      </c>
    </row>
    <row r="9061" spans="1:26"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t="str">
        <f>_xlfn.XLOOKUP(B9061,Returns!B:B,Returns!A:A,"No",0)</f>
        <v>No</v>
      </c>
      <c r="W9061">
        <f t="shared" si="564"/>
        <v>7806.1900000000005</v>
      </c>
      <c r="X9061">
        <f t="shared" si="565"/>
        <v>4</v>
      </c>
      <c r="Y9061">
        <f t="shared" si="566"/>
        <v>7806.1900000000005</v>
      </c>
      <c r="Z9061" s="12">
        <f t="shared" si="567"/>
        <v>4.2857142857142847</v>
      </c>
    </row>
    <row r="9062" spans="1:26"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t="str">
        <f>_xlfn.XLOOKUP(B9062,Returns!B:B,Returns!A:A,"No",0)</f>
        <v>No</v>
      </c>
      <c r="W9062">
        <f t="shared" si="564"/>
        <v>358.78400000000005</v>
      </c>
      <c r="X9062">
        <f t="shared" si="565"/>
        <v>1</v>
      </c>
      <c r="Y9062">
        <f t="shared" si="566"/>
        <v>287.02720000000005</v>
      </c>
      <c r="Z9062" s="12">
        <f t="shared" si="567"/>
        <v>11.718749999999996</v>
      </c>
    </row>
    <row r="9063" spans="1:26"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t="str">
        <f>_xlfn.XLOOKUP(B9063,Returns!B:B,Returns!A:A,"No",0)</f>
        <v>No</v>
      </c>
      <c r="W9063">
        <f t="shared" si="564"/>
        <v>200.48</v>
      </c>
      <c r="X9063">
        <f t="shared" si="565"/>
        <v>1</v>
      </c>
      <c r="Y9063">
        <f t="shared" si="566"/>
        <v>200.48</v>
      </c>
      <c r="Z9063" s="12">
        <f t="shared" si="567"/>
        <v>11.75</v>
      </c>
    </row>
    <row r="9064" spans="1:26"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t="str">
        <f>_xlfn.XLOOKUP(B9064,Returns!B:B,Returns!A:A,"No",0)</f>
        <v>No</v>
      </c>
      <c r="W9064">
        <f t="shared" si="564"/>
        <v>218.88000000000002</v>
      </c>
      <c r="X9064">
        <f t="shared" si="565"/>
        <v>7</v>
      </c>
      <c r="Y9064">
        <f t="shared" si="566"/>
        <v>218.88000000000002</v>
      </c>
      <c r="Z9064" s="12">
        <f t="shared" si="567"/>
        <v>8.3333333333333321</v>
      </c>
    </row>
    <row r="9065" spans="1:26"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t="str">
        <f>_xlfn.XLOOKUP(B9065,Returns!B:B,Returns!A:A,"No",0)</f>
        <v>No</v>
      </c>
      <c r="W9065">
        <f t="shared" si="564"/>
        <v>4188.4960000000001</v>
      </c>
      <c r="X9065">
        <f t="shared" si="565"/>
        <v>6</v>
      </c>
      <c r="Y9065">
        <f t="shared" si="566"/>
        <v>3350.7968000000001</v>
      </c>
      <c r="Z9065" s="12">
        <f t="shared" si="567"/>
        <v>3.0048076923076912</v>
      </c>
    </row>
    <row r="9066" spans="1:26"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t="str">
        <f>_xlfn.XLOOKUP(B9066,Returns!B:B,Returns!A:A,"No",0)</f>
        <v>No</v>
      </c>
      <c r="W9066">
        <f t="shared" si="564"/>
        <v>8.8379999999999974</v>
      </c>
      <c r="X9066">
        <f t="shared" si="565"/>
        <v>6</v>
      </c>
      <c r="Y9066">
        <f t="shared" si="566"/>
        <v>1.7675999999999989</v>
      </c>
      <c r="Z9066" s="12">
        <f t="shared" si="567"/>
        <v>-275.00000000000023</v>
      </c>
    </row>
    <row r="9067" spans="1:26"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t="str">
        <f>_xlfn.XLOOKUP(B9067,Returns!B:B,Returns!A:A,"No",0)</f>
        <v>No</v>
      </c>
      <c r="W9067">
        <f t="shared" si="564"/>
        <v>76.544000000000011</v>
      </c>
      <c r="X9067">
        <f t="shared" si="565"/>
        <v>6</v>
      </c>
      <c r="Y9067">
        <f t="shared" si="566"/>
        <v>61.235200000000006</v>
      </c>
      <c r="Z9067" s="12">
        <f t="shared" si="567"/>
        <v>11.328124999999998</v>
      </c>
    </row>
    <row r="9068" spans="1:26"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t="str">
        <f>_xlfn.XLOOKUP(B9068,Returns!B:B,Returns!A:A,"No",0)</f>
        <v>No</v>
      </c>
      <c r="W9068">
        <f t="shared" si="564"/>
        <v>46.16</v>
      </c>
      <c r="X9068">
        <f t="shared" si="565"/>
        <v>4</v>
      </c>
      <c r="Y9068">
        <f t="shared" si="566"/>
        <v>46.16</v>
      </c>
      <c r="Z9068" s="12">
        <f t="shared" si="567"/>
        <v>15</v>
      </c>
    </row>
    <row r="9069" spans="1:26"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t="str">
        <f>_xlfn.XLOOKUP(B9069,Returns!B:B,Returns!A:A,"No",0)</f>
        <v>Yes</v>
      </c>
      <c r="W9069">
        <f t="shared" si="564"/>
        <v>180.96</v>
      </c>
      <c r="X9069">
        <f t="shared" si="565"/>
        <v>6</v>
      </c>
      <c r="Y9069">
        <f t="shared" si="566"/>
        <v>180.96</v>
      </c>
      <c r="Z9069" s="12">
        <f t="shared" si="567"/>
        <v>12.999999999999998</v>
      </c>
    </row>
    <row r="9070" spans="1:26"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t="str">
        <f>_xlfn.XLOOKUP(B9070,Returns!B:B,Returns!A:A,"No",0)</f>
        <v>No</v>
      </c>
      <c r="W9070">
        <f t="shared" si="564"/>
        <v>647.928</v>
      </c>
      <c r="X9070">
        <f t="shared" si="565"/>
        <v>3</v>
      </c>
      <c r="Y9070">
        <f t="shared" si="566"/>
        <v>518.3424</v>
      </c>
      <c r="Z9070" s="12">
        <f t="shared" si="567"/>
        <v>-0.52083333333334014</v>
      </c>
    </row>
    <row r="9071" spans="1:26"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t="str">
        <f>_xlfn.XLOOKUP(B9071,Returns!B:B,Returns!A:A,"No",0)</f>
        <v>No</v>
      </c>
      <c r="W9071">
        <f t="shared" si="564"/>
        <v>197.82</v>
      </c>
      <c r="X9071">
        <f t="shared" si="565"/>
        <v>3</v>
      </c>
      <c r="Y9071">
        <f t="shared" si="566"/>
        <v>197.82</v>
      </c>
      <c r="Z9071" s="12">
        <f t="shared" si="567"/>
        <v>15.666666666666668</v>
      </c>
    </row>
    <row r="9072" spans="1:26"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t="str">
        <f>_xlfn.XLOOKUP(B9072,Returns!B:B,Returns!A:A,"No",0)</f>
        <v>No</v>
      </c>
      <c r="W9072">
        <f t="shared" si="564"/>
        <v>34.056000000000004</v>
      </c>
      <c r="X9072">
        <f t="shared" si="565"/>
        <v>1</v>
      </c>
      <c r="Y9072">
        <f t="shared" si="566"/>
        <v>27.244800000000005</v>
      </c>
      <c r="Z9072" s="12">
        <f t="shared" si="567"/>
        <v>9.8958333333333339</v>
      </c>
    </row>
    <row r="9073" spans="1:26"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t="str">
        <f>_xlfn.XLOOKUP(B9073,Returns!B:B,Returns!A:A,"No",0)</f>
        <v>No</v>
      </c>
      <c r="W9073">
        <f t="shared" si="564"/>
        <v>49.12</v>
      </c>
      <c r="X9073">
        <f t="shared" si="565"/>
        <v>4</v>
      </c>
      <c r="Y9073">
        <f t="shared" si="566"/>
        <v>49.12</v>
      </c>
      <c r="Z9073" s="12">
        <f t="shared" si="567"/>
        <v>13.999999999999998</v>
      </c>
    </row>
    <row r="9074" spans="1:26"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t="str">
        <f>_xlfn.XLOOKUP(B9074,Returns!B:B,Returns!A:A,"No",0)</f>
        <v>No</v>
      </c>
      <c r="W9074">
        <f t="shared" si="564"/>
        <v>33.119999999999997</v>
      </c>
      <c r="X9074">
        <f t="shared" si="565"/>
        <v>4</v>
      </c>
      <c r="Y9074">
        <f t="shared" si="566"/>
        <v>33.119999999999997</v>
      </c>
      <c r="Z9074" s="12">
        <f t="shared" si="567"/>
        <v>23.5</v>
      </c>
    </row>
    <row r="9075" spans="1:26"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t="str">
        <f>_xlfn.XLOOKUP(B9075,Returns!B:B,Returns!A:A,"No",0)</f>
        <v>No</v>
      </c>
      <c r="W9075">
        <f t="shared" si="564"/>
        <v>1399.75</v>
      </c>
      <c r="X9075">
        <f t="shared" si="565"/>
        <v>4</v>
      </c>
      <c r="Y9075">
        <f t="shared" si="566"/>
        <v>1399.75</v>
      </c>
      <c r="Z9075" s="12">
        <f t="shared" si="567"/>
        <v>4.8000000000000016</v>
      </c>
    </row>
    <row r="9076" spans="1:26"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t="str">
        <f>_xlfn.XLOOKUP(B9076,Returns!B:B,Returns!A:A,"No",0)</f>
        <v>No</v>
      </c>
      <c r="W9076">
        <f t="shared" si="564"/>
        <v>4973.0399999999991</v>
      </c>
      <c r="X9076">
        <f t="shared" si="565"/>
        <v>5</v>
      </c>
      <c r="Y9076">
        <f t="shared" si="566"/>
        <v>4973.0399999999991</v>
      </c>
      <c r="Z9076" s="12">
        <f t="shared" si="567"/>
        <v>0</v>
      </c>
    </row>
    <row r="9077" spans="1:26"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t="str">
        <f>_xlfn.XLOOKUP(B9077,Returns!B:B,Returns!A:A,"No",0)</f>
        <v>No</v>
      </c>
      <c r="W9077">
        <f t="shared" si="564"/>
        <v>21.654</v>
      </c>
      <c r="X9077">
        <f t="shared" si="565"/>
        <v>3</v>
      </c>
      <c r="Y9077">
        <f t="shared" si="566"/>
        <v>6.4962000000000018</v>
      </c>
      <c r="Z9077" s="12">
        <f t="shared" si="567"/>
        <v>-85.185185185185176</v>
      </c>
    </row>
    <row r="9078" spans="1:26"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t="str">
        <f>_xlfn.XLOOKUP(B9078,Returns!B:B,Returns!A:A,"No",0)</f>
        <v>No</v>
      </c>
      <c r="W9078">
        <f t="shared" si="564"/>
        <v>108.80000000000001</v>
      </c>
      <c r="X9078">
        <f t="shared" si="565"/>
        <v>3</v>
      </c>
      <c r="Y9078">
        <f t="shared" si="566"/>
        <v>87.04</v>
      </c>
      <c r="Z9078" s="12">
        <f t="shared" si="567"/>
        <v>2.3437499999999991</v>
      </c>
    </row>
    <row r="9079" spans="1:26"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t="str">
        <f>_xlfn.XLOOKUP(B9079,Returns!B:B,Returns!A:A,"No",0)</f>
        <v>No</v>
      </c>
      <c r="W9079">
        <f t="shared" si="564"/>
        <v>269.90999999999997</v>
      </c>
      <c r="X9079">
        <f t="shared" si="565"/>
        <v>4</v>
      </c>
      <c r="Y9079">
        <f t="shared" si="566"/>
        <v>269.90999999999997</v>
      </c>
      <c r="Z9079" s="12">
        <f t="shared" si="567"/>
        <v>6.9999999999999991</v>
      </c>
    </row>
    <row r="9080" spans="1:26"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t="str">
        <f>_xlfn.XLOOKUP(B9080,Returns!B:B,Returns!A:A,"No",0)</f>
        <v>No</v>
      </c>
      <c r="W9080">
        <f t="shared" si="564"/>
        <v>1272.32</v>
      </c>
      <c r="X9080">
        <f t="shared" si="565"/>
        <v>7</v>
      </c>
      <c r="Y9080">
        <f t="shared" si="566"/>
        <v>1272.32</v>
      </c>
      <c r="Z9080" s="12">
        <f t="shared" si="567"/>
        <v>2.7499999999999978</v>
      </c>
    </row>
    <row r="9081" spans="1:26"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t="str">
        <f>_xlfn.XLOOKUP(B9081,Returns!B:B,Returns!A:A,"No",0)</f>
        <v>No</v>
      </c>
      <c r="W9081">
        <f t="shared" si="564"/>
        <v>5.8</v>
      </c>
      <c r="X9081">
        <f t="shared" si="565"/>
        <v>7</v>
      </c>
      <c r="Y9081">
        <f t="shared" si="566"/>
        <v>5.8</v>
      </c>
      <c r="Z9081" s="12">
        <f t="shared" si="567"/>
        <v>45</v>
      </c>
    </row>
    <row r="9082" spans="1:26"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t="str">
        <f>_xlfn.XLOOKUP(B9082,Returns!B:B,Returns!A:A,"No",0)</f>
        <v>Yes</v>
      </c>
      <c r="W9082">
        <f t="shared" si="564"/>
        <v>863.71199999999999</v>
      </c>
      <c r="X9082">
        <f t="shared" si="565"/>
        <v>2</v>
      </c>
      <c r="Y9082">
        <f t="shared" si="566"/>
        <v>690.96960000000001</v>
      </c>
      <c r="Z9082" s="12">
        <f t="shared" si="567"/>
        <v>2.6041666666666639</v>
      </c>
    </row>
    <row r="9083" spans="1:26"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t="str">
        <f>_xlfn.XLOOKUP(B9083,Returns!B:B,Returns!A:A,"No",0)</f>
        <v>Yes</v>
      </c>
      <c r="W9083">
        <f t="shared" si="564"/>
        <v>58.320000000000007</v>
      </c>
      <c r="X9083">
        <f t="shared" si="565"/>
        <v>2</v>
      </c>
      <c r="Y9083">
        <f t="shared" si="566"/>
        <v>58.320000000000007</v>
      </c>
      <c r="Z9083" s="12">
        <f t="shared" si="567"/>
        <v>16</v>
      </c>
    </row>
    <row r="9084" spans="1:26"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t="str">
        <f>_xlfn.XLOOKUP(B9084,Returns!B:B,Returns!A:A,"No",0)</f>
        <v>No</v>
      </c>
      <c r="W9084">
        <f t="shared" si="564"/>
        <v>11.12</v>
      </c>
      <c r="X9084">
        <f t="shared" si="565"/>
        <v>4</v>
      </c>
      <c r="Y9084">
        <f t="shared" si="566"/>
        <v>11.12</v>
      </c>
      <c r="Z9084" s="12">
        <f t="shared" si="567"/>
        <v>12.999999999999998</v>
      </c>
    </row>
    <row r="9085" spans="1:26"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t="str">
        <f>_xlfn.XLOOKUP(B9085,Returns!B:B,Returns!A:A,"No",0)</f>
        <v>No</v>
      </c>
      <c r="W9085">
        <f t="shared" si="564"/>
        <v>440.18999999999994</v>
      </c>
      <c r="X9085">
        <f t="shared" si="565"/>
        <v>2</v>
      </c>
      <c r="Y9085">
        <f t="shared" si="566"/>
        <v>440.18999999999994</v>
      </c>
      <c r="Z9085" s="12">
        <f t="shared" si="567"/>
        <v>0.66666666666666752</v>
      </c>
    </row>
    <row r="9086" spans="1:26"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t="str">
        <f>_xlfn.XLOOKUP(B9086,Returns!B:B,Returns!A:A,"No",0)</f>
        <v>No</v>
      </c>
      <c r="W9086">
        <f t="shared" si="564"/>
        <v>149.5</v>
      </c>
      <c r="X9086">
        <f t="shared" si="565"/>
        <v>2</v>
      </c>
      <c r="Y9086">
        <f t="shared" si="566"/>
        <v>149.5</v>
      </c>
      <c r="Z9086" s="12">
        <f t="shared" si="567"/>
        <v>8.9999999999999982</v>
      </c>
    </row>
    <row r="9087" spans="1:26"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t="str">
        <f>_xlfn.XLOOKUP(B9087,Returns!B:B,Returns!A:A,"No",0)</f>
        <v>No</v>
      </c>
      <c r="W9087">
        <f t="shared" si="564"/>
        <v>553.5680000000001</v>
      </c>
      <c r="X9087">
        <f t="shared" si="565"/>
        <v>2</v>
      </c>
      <c r="Y9087">
        <f t="shared" si="566"/>
        <v>442.85440000000006</v>
      </c>
      <c r="Z9087" s="12">
        <f t="shared" si="567"/>
        <v>20.312499999999993</v>
      </c>
    </row>
    <row r="9088" spans="1:26"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t="str">
        <f>_xlfn.XLOOKUP(B9088,Returns!B:B,Returns!A:A,"No",0)</f>
        <v>No</v>
      </c>
      <c r="W9088">
        <f t="shared" si="564"/>
        <v>186.06399999999996</v>
      </c>
      <c r="X9088">
        <f t="shared" si="565"/>
        <v>4</v>
      </c>
      <c r="Y9088">
        <f t="shared" si="566"/>
        <v>37.212799999999987</v>
      </c>
      <c r="Z9088" s="12">
        <f t="shared" si="567"/>
        <v>-675.00000000000034</v>
      </c>
    </row>
    <row r="9089" spans="1:26"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t="str">
        <f>_xlfn.XLOOKUP(B9089,Returns!B:B,Returns!A:A,"No",0)</f>
        <v>No</v>
      </c>
      <c r="W9089">
        <f t="shared" si="564"/>
        <v>2274.8249999999998</v>
      </c>
      <c r="X9089">
        <f t="shared" si="565"/>
        <v>4</v>
      </c>
      <c r="Y9089">
        <f t="shared" si="566"/>
        <v>1592.3775000000001</v>
      </c>
      <c r="Z9089" s="12">
        <f t="shared" si="567"/>
        <v>-8.571428571428573</v>
      </c>
    </row>
    <row r="9090" spans="1:26"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t="str">
        <f>_xlfn.XLOOKUP(B9090,Returns!B:B,Returns!A:A,"No",0)</f>
        <v>No</v>
      </c>
      <c r="W9090">
        <f t="shared" si="564"/>
        <v>738.50400000000002</v>
      </c>
      <c r="X9090">
        <f t="shared" si="565"/>
        <v>5</v>
      </c>
      <c r="Y9090">
        <f t="shared" si="566"/>
        <v>590.80320000000006</v>
      </c>
      <c r="Z9090" s="12">
        <f t="shared" si="567"/>
        <v>3.6458333333333321</v>
      </c>
    </row>
    <row r="9091" spans="1:26"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t="str">
        <f>_xlfn.XLOOKUP(B9091,Returns!B:B,Returns!A:A,"No",0)</f>
        <v>No</v>
      </c>
      <c r="W9091">
        <f t="shared" ref="W9091:W9154" si="568">R9091*S9091</f>
        <v>1477</v>
      </c>
      <c r="X9091">
        <f t="shared" ref="X9091:X9154" si="569">D9091-C9091</f>
        <v>3</v>
      </c>
      <c r="Y9091">
        <f t="shared" ref="Y9091:Y9154" si="570">W9091-(W9091*T9091)</f>
        <v>1181.5999999999999</v>
      </c>
      <c r="Z9091" s="12">
        <f t="shared" ref="Z9091:Z9154" si="571">(U9091/Y9091)*100</f>
        <v>-5.3124999999999982</v>
      </c>
    </row>
    <row r="9092" spans="1:26"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t="str">
        <f>_xlfn.XLOOKUP(B9092,Returns!B:B,Returns!A:A,"No",0)</f>
        <v>No</v>
      </c>
      <c r="W9092">
        <f t="shared" si="568"/>
        <v>2788.48</v>
      </c>
      <c r="X9092">
        <f t="shared" si="569"/>
        <v>2</v>
      </c>
      <c r="Y9092">
        <f t="shared" si="570"/>
        <v>2788.48</v>
      </c>
      <c r="Z9092" s="12">
        <f t="shared" si="571"/>
        <v>3.7499999999999991</v>
      </c>
    </row>
    <row r="9093" spans="1:26"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t="str">
        <f>_xlfn.XLOOKUP(B9093,Returns!B:B,Returns!A:A,"No",0)</f>
        <v>No</v>
      </c>
      <c r="W9093">
        <f t="shared" si="568"/>
        <v>46.656000000000006</v>
      </c>
      <c r="X9093">
        <f t="shared" si="569"/>
        <v>5</v>
      </c>
      <c r="Y9093">
        <f t="shared" si="570"/>
        <v>37.324800000000003</v>
      </c>
      <c r="Z9093" s="12">
        <f t="shared" si="571"/>
        <v>14.583333333333332</v>
      </c>
    </row>
    <row r="9094" spans="1:26"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t="str">
        <f>_xlfn.XLOOKUP(B9094,Returns!B:B,Returns!A:A,"No",0)</f>
        <v>No</v>
      </c>
      <c r="W9094">
        <f t="shared" si="568"/>
        <v>2897.6399999999994</v>
      </c>
      <c r="X9094">
        <f t="shared" si="569"/>
        <v>5</v>
      </c>
      <c r="Y9094">
        <f t="shared" si="570"/>
        <v>1448.8199999999997</v>
      </c>
      <c r="Z9094" s="12">
        <f t="shared" si="571"/>
        <v>-26.000000000000007</v>
      </c>
    </row>
    <row r="9095" spans="1:26"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t="str">
        <f>_xlfn.XLOOKUP(B9095,Returns!B:B,Returns!A:A,"No",0)</f>
        <v>No</v>
      </c>
      <c r="W9095">
        <f t="shared" si="568"/>
        <v>599.96</v>
      </c>
      <c r="X9095">
        <f t="shared" si="569"/>
        <v>4</v>
      </c>
      <c r="Y9095">
        <f t="shared" si="570"/>
        <v>599.96</v>
      </c>
      <c r="Z9095" s="12">
        <f t="shared" si="571"/>
        <v>14.000000000000002</v>
      </c>
    </row>
    <row r="9096" spans="1:26"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t="str">
        <f>_xlfn.XLOOKUP(B9096,Returns!B:B,Returns!A:A,"No",0)</f>
        <v>No</v>
      </c>
      <c r="W9096">
        <f t="shared" si="568"/>
        <v>2422.08</v>
      </c>
      <c r="X9096">
        <f t="shared" si="569"/>
        <v>4</v>
      </c>
      <c r="Y9096">
        <f t="shared" si="570"/>
        <v>2422.08</v>
      </c>
      <c r="Z9096" s="12">
        <f t="shared" si="571"/>
        <v>7.5</v>
      </c>
    </row>
    <row r="9097" spans="1:26"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t="str">
        <f>_xlfn.XLOOKUP(B9097,Returns!B:B,Returns!A:A,"No",0)</f>
        <v>No</v>
      </c>
      <c r="W9097">
        <f t="shared" si="568"/>
        <v>83.8</v>
      </c>
      <c r="X9097">
        <f t="shared" si="569"/>
        <v>4</v>
      </c>
      <c r="Y9097">
        <f t="shared" si="570"/>
        <v>83.8</v>
      </c>
      <c r="Z9097" s="12">
        <f t="shared" si="571"/>
        <v>13.999999999999998</v>
      </c>
    </row>
    <row r="9098" spans="1:26"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t="str">
        <f>_xlfn.XLOOKUP(B9098,Returns!B:B,Returns!A:A,"No",0)</f>
        <v>No</v>
      </c>
      <c r="W9098">
        <f t="shared" si="568"/>
        <v>202.37</v>
      </c>
      <c r="X9098">
        <f t="shared" si="569"/>
        <v>4</v>
      </c>
      <c r="Y9098">
        <f t="shared" si="570"/>
        <v>202.37</v>
      </c>
      <c r="Z9098" s="12">
        <f t="shared" si="571"/>
        <v>6.5714285714285712</v>
      </c>
    </row>
    <row r="9099" spans="1:26"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t="str">
        <f>_xlfn.XLOOKUP(B9099,Returns!B:B,Returns!A:A,"No",0)</f>
        <v>No</v>
      </c>
      <c r="W9099">
        <f t="shared" si="568"/>
        <v>162.00000000000003</v>
      </c>
      <c r="X9099">
        <f t="shared" si="569"/>
        <v>5</v>
      </c>
      <c r="Y9099">
        <f t="shared" si="570"/>
        <v>162.00000000000003</v>
      </c>
      <c r="Z9099" s="12">
        <f t="shared" si="571"/>
        <v>9.6</v>
      </c>
    </row>
    <row r="9100" spans="1:26"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t="str">
        <f>_xlfn.XLOOKUP(B9100,Returns!B:B,Returns!A:A,"No",0)</f>
        <v>No</v>
      </c>
      <c r="W9100">
        <f t="shared" si="568"/>
        <v>2586.808</v>
      </c>
      <c r="X9100">
        <f t="shared" si="569"/>
        <v>4</v>
      </c>
      <c r="Y9100">
        <f t="shared" si="570"/>
        <v>2069.4463999999998</v>
      </c>
      <c r="Z9100" s="12">
        <f t="shared" si="571"/>
        <v>1.3392857142857157</v>
      </c>
    </row>
    <row r="9101" spans="1:26"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t="str">
        <f>_xlfn.XLOOKUP(B9101,Returns!B:B,Returns!A:A,"No",0)</f>
        <v>No</v>
      </c>
      <c r="W9101">
        <f t="shared" si="568"/>
        <v>20.736000000000004</v>
      </c>
      <c r="X9101">
        <f t="shared" si="569"/>
        <v>4</v>
      </c>
      <c r="Y9101">
        <f t="shared" si="570"/>
        <v>16.588800000000003</v>
      </c>
      <c r="Z9101" s="12">
        <f t="shared" si="571"/>
        <v>22.656249999999996</v>
      </c>
    </row>
    <row r="9102" spans="1:26"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t="str">
        <f>_xlfn.XLOOKUP(B9102,Returns!B:B,Returns!A:A,"No",0)</f>
        <v>No</v>
      </c>
      <c r="W9102">
        <f t="shared" si="568"/>
        <v>2375.6399999999994</v>
      </c>
      <c r="X9102">
        <f t="shared" si="569"/>
        <v>4</v>
      </c>
      <c r="Y9102">
        <f t="shared" si="570"/>
        <v>1900.5119999999995</v>
      </c>
      <c r="Z9102" s="12">
        <f t="shared" si="571"/>
        <v>6.7708333333333313</v>
      </c>
    </row>
    <row r="9103" spans="1:26"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t="str">
        <f>_xlfn.XLOOKUP(B9103,Returns!B:B,Returns!A:A,"No",0)</f>
        <v>No</v>
      </c>
      <c r="W9103">
        <f t="shared" si="568"/>
        <v>70.92</v>
      </c>
      <c r="X9103">
        <f t="shared" si="569"/>
        <v>5</v>
      </c>
      <c r="Y9103">
        <f t="shared" si="570"/>
        <v>56.736000000000004</v>
      </c>
      <c r="Z9103" s="12">
        <f t="shared" si="571"/>
        <v>9.3750000000000018</v>
      </c>
    </row>
    <row r="9104" spans="1:26"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t="str">
        <f>_xlfn.XLOOKUP(B9104,Returns!B:B,Returns!A:A,"No",0)</f>
        <v>No</v>
      </c>
      <c r="W9104">
        <f t="shared" si="568"/>
        <v>169.56800000000001</v>
      </c>
      <c r="X9104">
        <f t="shared" si="569"/>
        <v>5</v>
      </c>
      <c r="Y9104">
        <f t="shared" si="570"/>
        <v>135.65440000000001</v>
      </c>
      <c r="Z9104" s="12">
        <f t="shared" si="571"/>
        <v>-12.500000000000004</v>
      </c>
    </row>
    <row r="9105" spans="1:26"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t="str">
        <f>_xlfn.XLOOKUP(B9105,Returns!B:B,Returns!A:A,"No",0)</f>
        <v>No</v>
      </c>
      <c r="W9105">
        <f t="shared" si="568"/>
        <v>324.79999999999995</v>
      </c>
      <c r="X9105">
        <f t="shared" si="569"/>
        <v>5</v>
      </c>
      <c r="Y9105">
        <f t="shared" si="570"/>
        <v>129.91999999999999</v>
      </c>
      <c r="Z9105" s="12">
        <f t="shared" si="571"/>
        <v>-65</v>
      </c>
    </row>
    <row r="9106" spans="1:26"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t="str">
        <f>_xlfn.XLOOKUP(B9106,Returns!B:B,Returns!A:A,"No",0)</f>
        <v>No</v>
      </c>
      <c r="W9106">
        <f t="shared" si="568"/>
        <v>320.59999999999997</v>
      </c>
      <c r="X9106">
        <f t="shared" si="569"/>
        <v>5</v>
      </c>
      <c r="Y9106">
        <f t="shared" si="570"/>
        <v>64.12</v>
      </c>
      <c r="Z9106" s="12">
        <f t="shared" si="571"/>
        <v>-80</v>
      </c>
    </row>
    <row r="9107" spans="1:26"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t="str">
        <f>_xlfn.XLOOKUP(B9107,Returns!B:B,Returns!A:A,"No",0)</f>
        <v>No</v>
      </c>
      <c r="W9107">
        <f t="shared" si="568"/>
        <v>355.29600000000005</v>
      </c>
      <c r="X9107">
        <f t="shared" si="569"/>
        <v>5</v>
      </c>
      <c r="Y9107">
        <f t="shared" si="570"/>
        <v>284.23680000000002</v>
      </c>
      <c r="Z9107" s="12">
        <f t="shared" si="571"/>
        <v>-10.156250000000005</v>
      </c>
    </row>
    <row r="9108" spans="1:26"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t="str">
        <f>_xlfn.XLOOKUP(B9108,Returns!B:B,Returns!A:A,"No",0)</f>
        <v>No</v>
      </c>
      <c r="W9108">
        <f t="shared" si="568"/>
        <v>863.7299999999999</v>
      </c>
      <c r="X9108">
        <f t="shared" si="569"/>
        <v>5</v>
      </c>
      <c r="Y9108">
        <f t="shared" si="570"/>
        <v>518.23799999999994</v>
      </c>
      <c r="Z9108" s="12">
        <f t="shared" si="571"/>
        <v>6.4814814814814801</v>
      </c>
    </row>
    <row r="9109" spans="1:26"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t="str">
        <f>_xlfn.XLOOKUP(B9109,Returns!B:B,Returns!A:A,"No",0)</f>
        <v>Yes</v>
      </c>
      <c r="W9109">
        <f t="shared" si="568"/>
        <v>44.736000000000004</v>
      </c>
      <c r="X9109">
        <f t="shared" si="569"/>
        <v>3</v>
      </c>
      <c r="Y9109">
        <f t="shared" si="570"/>
        <v>35.788800000000002</v>
      </c>
      <c r="Z9109" s="12">
        <f t="shared" si="571"/>
        <v>4.6875</v>
      </c>
    </row>
    <row r="9110" spans="1:26"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t="str">
        <f>_xlfn.XLOOKUP(B9110,Returns!B:B,Returns!A:A,"No",0)</f>
        <v>Yes</v>
      </c>
      <c r="W9110">
        <f t="shared" si="568"/>
        <v>226.57600000000002</v>
      </c>
      <c r="X9110">
        <f t="shared" si="569"/>
        <v>3</v>
      </c>
      <c r="Y9110">
        <f t="shared" si="570"/>
        <v>181.26080000000002</v>
      </c>
      <c r="Z9110" s="12">
        <f t="shared" si="571"/>
        <v>6.4732142857142865</v>
      </c>
    </row>
    <row r="9111" spans="1:26"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t="str">
        <f>_xlfn.XLOOKUP(B9111,Returns!B:B,Returns!A:A,"No",0)</f>
        <v>Yes</v>
      </c>
      <c r="W9111">
        <f t="shared" si="568"/>
        <v>415.96800000000007</v>
      </c>
      <c r="X9111">
        <f t="shared" si="569"/>
        <v>3</v>
      </c>
      <c r="Y9111">
        <f t="shared" si="570"/>
        <v>332.77440000000007</v>
      </c>
      <c r="Z9111" s="12">
        <f t="shared" si="571"/>
        <v>10.937499999999996</v>
      </c>
    </row>
    <row r="9112" spans="1:26"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t="str">
        <f>_xlfn.XLOOKUP(B9112,Returns!B:B,Returns!A:A,"No",0)</f>
        <v>No</v>
      </c>
      <c r="W9112">
        <f t="shared" si="568"/>
        <v>182</v>
      </c>
      <c r="X9112">
        <f t="shared" si="569"/>
        <v>2</v>
      </c>
      <c r="Y9112">
        <f t="shared" si="570"/>
        <v>182</v>
      </c>
      <c r="Z9112" s="12">
        <f t="shared" si="571"/>
        <v>9.6</v>
      </c>
    </row>
    <row r="9113" spans="1:26"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t="str">
        <f>_xlfn.XLOOKUP(B9113,Returns!B:B,Returns!A:A,"No",0)</f>
        <v>No</v>
      </c>
      <c r="W9113">
        <f t="shared" si="568"/>
        <v>45.92</v>
      </c>
      <c r="X9113">
        <f t="shared" si="569"/>
        <v>2</v>
      </c>
      <c r="Y9113">
        <f t="shared" si="570"/>
        <v>45.92</v>
      </c>
      <c r="Z9113" s="12">
        <f t="shared" si="571"/>
        <v>9.4999999999999947</v>
      </c>
    </row>
    <row r="9114" spans="1:26"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t="str">
        <f>_xlfn.XLOOKUP(B9114,Returns!B:B,Returns!A:A,"No",0)</f>
        <v>No</v>
      </c>
      <c r="W9114">
        <f t="shared" si="568"/>
        <v>1260.8</v>
      </c>
      <c r="X9114">
        <f t="shared" si="569"/>
        <v>2</v>
      </c>
      <c r="Y9114">
        <f t="shared" si="570"/>
        <v>1260.8</v>
      </c>
      <c r="Z9114" s="12">
        <f t="shared" si="571"/>
        <v>0.50000000000000244</v>
      </c>
    </row>
    <row r="9115" spans="1:26"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t="str">
        <f>_xlfn.XLOOKUP(B9115,Returns!B:B,Returns!A:A,"No",0)</f>
        <v>No</v>
      </c>
      <c r="W9115">
        <f t="shared" si="568"/>
        <v>45.54</v>
      </c>
      <c r="X9115">
        <f t="shared" si="569"/>
        <v>2</v>
      </c>
      <c r="Y9115">
        <f t="shared" si="570"/>
        <v>45.54</v>
      </c>
      <c r="Z9115" s="12">
        <f t="shared" si="571"/>
        <v>15.666666666666664</v>
      </c>
    </row>
    <row r="9116" spans="1:26"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t="str">
        <f>_xlfn.XLOOKUP(B9116,Returns!B:B,Returns!A:A,"No",0)</f>
        <v>No</v>
      </c>
      <c r="W9116">
        <f t="shared" si="568"/>
        <v>3119.8</v>
      </c>
      <c r="X9116">
        <f t="shared" si="569"/>
        <v>3</v>
      </c>
      <c r="Y9116">
        <f t="shared" si="570"/>
        <v>2495.84</v>
      </c>
      <c r="Z9116" s="12">
        <f t="shared" si="571"/>
        <v>1.5625</v>
      </c>
    </row>
    <row r="9117" spans="1:26"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t="str">
        <f>_xlfn.XLOOKUP(B9117,Returns!B:B,Returns!A:A,"No",0)</f>
        <v>No</v>
      </c>
      <c r="W9117">
        <f t="shared" si="568"/>
        <v>859.19999999999993</v>
      </c>
      <c r="X9117">
        <f t="shared" si="569"/>
        <v>5</v>
      </c>
      <c r="Y9117">
        <f t="shared" si="570"/>
        <v>515.52</v>
      </c>
      <c r="Z9117" s="12">
        <f t="shared" si="571"/>
        <v>-18.055555555555554</v>
      </c>
    </row>
    <row r="9118" spans="1:26"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t="str">
        <f>_xlfn.XLOOKUP(B9118,Returns!B:B,Returns!A:A,"No",0)</f>
        <v>No</v>
      </c>
      <c r="W9118">
        <f t="shared" si="568"/>
        <v>63.936000000000007</v>
      </c>
      <c r="X9118">
        <f t="shared" si="569"/>
        <v>5</v>
      </c>
      <c r="Y9118">
        <f t="shared" si="570"/>
        <v>51.148800000000008</v>
      </c>
      <c r="Z9118" s="12">
        <f t="shared" si="571"/>
        <v>12.499999999999996</v>
      </c>
    </row>
    <row r="9119" spans="1:26"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t="str">
        <f>_xlfn.XLOOKUP(B9119,Returns!B:B,Returns!A:A,"No",0)</f>
        <v>No</v>
      </c>
      <c r="W9119">
        <f t="shared" si="568"/>
        <v>2661.8129999999996</v>
      </c>
      <c r="X9119">
        <f t="shared" si="569"/>
        <v>5</v>
      </c>
      <c r="Y9119">
        <f t="shared" si="570"/>
        <v>1863.2690999999998</v>
      </c>
      <c r="Z9119" s="12">
        <f t="shared" si="571"/>
        <v>-3.4013605442176855</v>
      </c>
    </row>
    <row r="9120" spans="1:26"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t="str">
        <f>_xlfn.XLOOKUP(B9120,Returns!B:B,Returns!A:A,"No",0)</f>
        <v>No</v>
      </c>
      <c r="W9120">
        <f t="shared" si="568"/>
        <v>86.784000000000006</v>
      </c>
      <c r="X9120">
        <f t="shared" si="569"/>
        <v>5</v>
      </c>
      <c r="Y9120">
        <f t="shared" si="570"/>
        <v>69.427199999999999</v>
      </c>
      <c r="Z9120" s="12">
        <f t="shared" si="571"/>
        <v>10.156249999999998</v>
      </c>
    </row>
    <row r="9121" spans="1:26"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t="str">
        <f>_xlfn.XLOOKUP(B9121,Returns!B:B,Returns!A:A,"No",0)</f>
        <v>No</v>
      </c>
      <c r="W9121">
        <f t="shared" si="568"/>
        <v>154.35</v>
      </c>
      <c r="X9121">
        <f t="shared" si="569"/>
        <v>6</v>
      </c>
      <c r="Y9121">
        <f t="shared" si="570"/>
        <v>154.35</v>
      </c>
      <c r="Z9121" s="12">
        <f t="shared" si="571"/>
        <v>6.8571428571428577</v>
      </c>
    </row>
    <row r="9122" spans="1:26"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t="str">
        <f>_xlfn.XLOOKUP(B9122,Returns!B:B,Returns!A:A,"No",0)</f>
        <v>No</v>
      </c>
      <c r="W9122">
        <f t="shared" si="568"/>
        <v>499.5</v>
      </c>
      <c r="X9122">
        <f t="shared" si="569"/>
        <v>6</v>
      </c>
      <c r="Y9122">
        <f t="shared" si="570"/>
        <v>499.5</v>
      </c>
      <c r="Z9122" s="12">
        <f t="shared" si="571"/>
        <v>9.3999999999999986</v>
      </c>
    </row>
    <row r="9123" spans="1:26"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t="str">
        <f>_xlfn.XLOOKUP(B9123,Returns!B:B,Returns!A:A,"No",0)</f>
        <v>Yes</v>
      </c>
      <c r="W9123">
        <f t="shared" si="568"/>
        <v>636.02</v>
      </c>
      <c r="X9123">
        <f t="shared" si="569"/>
        <v>2</v>
      </c>
      <c r="Y9123">
        <f t="shared" si="570"/>
        <v>636.02</v>
      </c>
      <c r="Z9123" s="12">
        <f t="shared" si="571"/>
        <v>4.1428571428571415</v>
      </c>
    </row>
    <row r="9124" spans="1:26"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t="str">
        <f>_xlfn.XLOOKUP(B9124,Returns!B:B,Returns!A:A,"No",0)</f>
        <v>No</v>
      </c>
      <c r="W9124">
        <f t="shared" si="568"/>
        <v>7.78</v>
      </c>
      <c r="X9124">
        <f t="shared" si="569"/>
        <v>0</v>
      </c>
      <c r="Y9124">
        <f t="shared" si="570"/>
        <v>7.78</v>
      </c>
      <c r="Z9124" s="12">
        <f t="shared" si="571"/>
        <v>44.999999999999993</v>
      </c>
    </row>
    <row r="9125" spans="1:26"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t="str">
        <f>_xlfn.XLOOKUP(B9125,Returns!B:B,Returns!A:A,"No",0)</f>
        <v>No</v>
      </c>
      <c r="W9125">
        <f t="shared" si="568"/>
        <v>708.83100000000013</v>
      </c>
      <c r="X9125">
        <f t="shared" si="569"/>
        <v>2</v>
      </c>
      <c r="Y9125">
        <f t="shared" si="570"/>
        <v>212.6493000000001</v>
      </c>
      <c r="Z9125" s="12">
        <f t="shared" si="571"/>
        <v>-27.160493827160494</v>
      </c>
    </row>
    <row r="9126" spans="1:26"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t="str">
        <f>_xlfn.XLOOKUP(B9126,Returns!B:B,Returns!A:A,"No",0)</f>
        <v>No</v>
      </c>
      <c r="W9126">
        <f t="shared" si="568"/>
        <v>28.655999999999999</v>
      </c>
      <c r="X9126">
        <f t="shared" si="569"/>
        <v>2</v>
      </c>
      <c r="Y9126">
        <f t="shared" si="570"/>
        <v>11.462399999999999</v>
      </c>
      <c r="Z9126" s="12">
        <f t="shared" si="571"/>
        <v>-33.333333333333321</v>
      </c>
    </row>
    <row r="9127" spans="1:26"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t="str">
        <f>_xlfn.XLOOKUP(B9127,Returns!B:B,Returns!A:A,"No",0)</f>
        <v>No</v>
      </c>
      <c r="W9127">
        <f t="shared" si="568"/>
        <v>21.376000000000001</v>
      </c>
      <c r="X9127">
        <f t="shared" si="569"/>
        <v>2</v>
      </c>
      <c r="Y9127">
        <f t="shared" si="570"/>
        <v>8.5504000000000016</v>
      </c>
      <c r="Z9127" s="12">
        <f t="shared" si="571"/>
        <v>-24.999999999999982</v>
      </c>
    </row>
    <row r="9128" spans="1:26"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t="str">
        <f>_xlfn.XLOOKUP(B9128,Returns!B:B,Returns!A:A,"No",0)</f>
        <v>No</v>
      </c>
      <c r="W9128">
        <f t="shared" si="568"/>
        <v>16.559999999999999</v>
      </c>
      <c r="X9128">
        <f t="shared" si="569"/>
        <v>5</v>
      </c>
      <c r="Y9128">
        <f t="shared" si="570"/>
        <v>16.559999999999999</v>
      </c>
      <c r="Z9128" s="12">
        <f t="shared" si="571"/>
        <v>21</v>
      </c>
    </row>
    <row r="9129" spans="1:26"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t="str">
        <f>_xlfn.XLOOKUP(B9129,Returns!B:B,Returns!A:A,"No",0)</f>
        <v>No</v>
      </c>
      <c r="W9129">
        <f t="shared" si="568"/>
        <v>150.40799999999999</v>
      </c>
      <c r="X9129">
        <f t="shared" si="569"/>
        <v>7</v>
      </c>
      <c r="Y9129">
        <f t="shared" si="570"/>
        <v>120.32639999999999</v>
      </c>
      <c r="Z9129" s="12">
        <f t="shared" si="571"/>
        <v>-9.375</v>
      </c>
    </row>
    <row r="9130" spans="1:26"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t="str">
        <f>_xlfn.XLOOKUP(B9130,Returns!B:B,Returns!A:A,"No",0)</f>
        <v>No</v>
      </c>
      <c r="W9130">
        <f t="shared" si="568"/>
        <v>616.51800000000003</v>
      </c>
      <c r="X9130">
        <f t="shared" si="569"/>
        <v>1</v>
      </c>
      <c r="Y9130">
        <f t="shared" si="570"/>
        <v>184.95540000000005</v>
      </c>
      <c r="Z9130" s="12">
        <f t="shared" si="571"/>
        <v>-31.746031746031729</v>
      </c>
    </row>
    <row r="9131" spans="1:26"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t="str">
        <f>_xlfn.XLOOKUP(B9131,Returns!B:B,Returns!A:A,"No",0)</f>
        <v>No</v>
      </c>
      <c r="W9131">
        <f t="shared" si="568"/>
        <v>904.40999999999985</v>
      </c>
      <c r="X9131">
        <f t="shared" si="569"/>
        <v>2</v>
      </c>
      <c r="Y9131">
        <f t="shared" si="570"/>
        <v>452.20499999999993</v>
      </c>
      <c r="Z9131" s="12">
        <f t="shared" si="571"/>
        <v>-53.333333333333343</v>
      </c>
    </row>
    <row r="9132" spans="1:26"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t="str">
        <f>_xlfn.XLOOKUP(B9132,Returns!B:B,Returns!A:A,"No",0)</f>
        <v>No</v>
      </c>
      <c r="W9132">
        <f t="shared" si="568"/>
        <v>37.312000000000005</v>
      </c>
      <c r="X9132">
        <f t="shared" si="569"/>
        <v>2</v>
      </c>
      <c r="Y9132">
        <f t="shared" si="570"/>
        <v>29.849600000000002</v>
      </c>
      <c r="Z9132" s="12">
        <f t="shared" si="571"/>
        <v>5.4687500000000044</v>
      </c>
    </row>
    <row r="9133" spans="1:26"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t="str">
        <f>_xlfn.XLOOKUP(B9133,Returns!B:B,Returns!A:A,"No",0)</f>
        <v>No</v>
      </c>
      <c r="W9133">
        <f t="shared" si="568"/>
        <v>54.92</v>
      </c>
      <c r="X9133">
        <f t="shared" si="569"/>
        <v>4</v>
      </c>
      <c r="Y9133">
        <f t="shared" si="570"/>
        <v>54.92</v>
      </c>
      <c r="Z9133" s="12">
        <f t="shared" si="571"/>
        <v>18</v>
      </c>
    </row>
    <row r="9134" spans="1:26"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t="str">
        <f>_xlfn.XLOOKUP(B9134,Returns!B:B,Returns!A:A,"No",0)</f>
        <v>No</v>
      </c>
      <c r="W9134">
        <f t="shared" si="568"/>
        <v>375.39</v>
      </c>
      <c r="X9134">
        <f t="shared" si="569"/>
        <v>4</v>
      </c>
      <c r="Y9134">
        <f t="shared" si="570"/>
        <v>375.39</v>
      </c>
      <c r="Z9134" s="12">
        <f t="shared" si="571"/>
        <v>9.6666666666666643</v>
      </c>
    </row>
    <row r="9135" spans="1:26"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t="str">
        <f>_xlfn.XLOOKUP(B9135,Returns!B:B,Returns!A:A,"No",0)</f>
        <v>No</v>
      </c>
      <c r="W9135">
        <f t="shared" si="568"/>
        <v>2779.8</v>
      </c>
      <c r="X9135">
        <f t="shared" si="569"/>
        <v>4</v>
      </c>
      <c r="Y9135">
        <f t="shared" si="570"/>
        <v>2223.84</v>
      </c>
      <c r="Z9135" s="12">
        <f t="shared" si="571"/>
        <v>1.875</v>
      </c>
    </row>
    <row r="9136" spans="1:26"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t="str">
        <f>_xlfn.XLOOKUP(B9136,Returns!B:B,Returns!A:A,"No",0)</f>
        <v>No</v>
      </c>
      <c r="W9136">
        <f t="shared" si="568"/>
        <v>388.65599999999995</v>
      </c>
      <c r="X9136">
        <f t="shared" si="569"/>
        <v>5</v>
      </c>
      <c r="Y9136">
        <f t="shared" si="570"/>
        <v>310.92479999999995</v>
      </c>
      <c r="Z9136" s="12">
        <f t="shared" si="571"/>
        <v>-7.2916666666666696</v>
      </c>
    </row>
    <row r="9137" spans="1:26"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t="str">
        <f>_xlfn.XLOOKUP(B9137,Returns!B:B,Returns!A:A,"No",0)</f>
        <v>No</v>
      </c>
      <c r="W9137">
        <f t="shared" si="568"/>
        <v>51.984000000000009</v>
      </c>
      <c r="X9137">
        <f t="shared" si="569"/>
        <v>5</v>
      </c>
      <c r="Y9137">
        <f t="shared" si="570"/>
        <v>41.58720000000001</v>
      </c>
      <c r="Z9137" s="12">
        <f t="shared" si="571"/>
        <v>-12.499999999999996</v>
      </c>
    </row>
    <row r="9138" spans="1:26"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t="str">
        <f>_xlfn.XLOOKUP(B9138,Returns!B:B,Returns!A:A,"No",0)</f>
        <v>No</v>
      </c>
      <c r="W9138">
        <f t="shared" si="568"/>
        <v>30.816000000000006</v>
      </c>
      <c r="X9138">
        <f t="shared" si="569"/>
        <v>5</v>
      </c>
      <c r="Y9138">
        <f t="shared" si="570"/>
        <v>24.652800000000006</v>
      </c>
      <c r="Z9138" s="12">
        <f t="shared" si="571"/>
        <v>14.062499999999996</v>
      </c>
    </row>
    <row r="9139" spans="1:26"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t="str">
        <f>_xlfn.XLOOKUP(B9139,Returns!B:B,Returns!A:A,"No",0)</f>
        <v>No</v>
      </c>
      <c r="W9139">
        <f t="shared" si="568"/>
        <v>36.672000000000004</v>
      </c>
      <c r="X9139">
        <f t="shared" si="569"/>
        <v>7</v>
      </c>
      <c r="Y9139">
        <f t="shared" si="570"/>
        <v>11.001600000000003</v>
      </c>
      <c r="Z9139" s="12">
        <f t="shared" si="571"/>
        <v>-111.11111111111107</v>
      </c>
    </row>
    <row r="9140" spans="1:26"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t="str">
        <f>_xlfn.XLOOKUP(B9140,Returns!B:B,Returns!A:A,"No",0)</f>
        <v>No</v>
      </c>
      <c r="W9140">
        <f t="shared" si="568"/>
        <v>904.80000000000007</v>
      </c>
      <c r="X9140">
        <f t="shared" si="569"/>
        <v>7</v>
      </c>
      <c r="Y9140">
        <f t="shared" si="570"/>
        <v>723.84</v>
      </c>
      <c r="Z9140" s="12">
        <f t="shared" si="571"/>
        <v>1.8749999999999993</v>
      </c>
    </row>
    <row r="9141" spans="1:26"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t="str">
        <f>_xlfn.XLOOKUP(B9141,Returns!B:B,Returns!A:A,"No",0)</f>
        <v>No</v>
      </c>
      <c r="W9141">
        <f t="shared" si="568"/>
        <v>3331.6080000000002</v>
      </c>
      <c r="X9141">
        <f t="shared" si="569"/>
        <v>6</v>
      </c>
      <c r="Y9141">
        <f t="shared" si="570"/>
        <v>2665.2864</v>
      </c>
      <c r="Z9141" s="12">
        <f t="shared" si="571"/>
        <v>3.5714285714285707</v>
      </c>
    </row>
    <row r="9142" spans="1:26"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t="str">
        <f>_xlfn.XLOOKUP(B9142,Returns!B:B,Returns!A:A,"No",0)</f>
        <v>No</v>
      </c>
      <c r="W9142">
        <f t="shared" si="568"/>
        <v>319.95999999999998</v>
      </c>
      <c r="X9142">
        <f t="shared" si="569"/>
        <v>2</v>
      </c>
      <c r="Y9142">
        <f t="shared" si="570"/>
        <v>319.95999999999998</v>
      </c>
      <c r="Z9142" s="12">
        <f t="shared" si="571"/>
        <v>14.999999999999996</v>
      </c>
    </row>
    <row r="9143" spans="1:26"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t="str">
        <f>_xlfn.XLOOKUP(B9143,Returns!B:B,Returns!A:A,"No",0)</f>
        <v>No</v>
      </c>
      <c r="W9143">
        <f t="shared" si="568"/>
        <v>174.4</v>
      </c>
      <c r="X9143">
        <f t="shared" si="569"/>
        <v>2</v>
      </c>
      <c r="Y9143">
        <f t="shared" si="570"/>
        <v>174.4</v>
      </c>
      <c r="Z9143" s="12">
        <f t="shared" si="571"/>
        <v>7.0000000000000009</v>
      </c>
    </row>
    <row r="9144" spans="1:26"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t="str">
        <f>_xlfn.XLOOKUP(B9144,Returns!B:B,Returns!A:A,"No",0)</f>
        <v>No</v>
      </c>
      <c r="W9144">
        <f t="shared" si="568"/>
        <v>16.576000000000001</v>
      </c>
      <c r="X9144">
        <f t="shared" si="569"/>
        <v>6</v>
      </c>
      <c r="Y9144">
        <f t="shared" si="570"/>
        <v>13.2608</v>
      </c>
      <c r="Z9144" s="12">
        <f t="shared" si="571"/>
        <v>22.656249999999996</v>
      </c>
    </row>
    <row r="9145" spans="1:26"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t="str">
        <f>_xlfn.XLOOKUP(B9145,Returns!B:B,Returns!A:A,"No",0)</f>
        <v>No</v>
      </c>
      <c r="W9145">
        <f t="shared" si="568"/>
        <v>10108.152000000002</v>
      </c>
      <c r="X9145">
        <f t="shared" si="569"/>
        <v>6</v>
      </c>
      <c r="Y9145">
        <f t="shared" si="570"/>
        <v>8086.5216000000019</v>
      </c>
      <c r="Z9145" s="12">
        <f t="shared" si="571"/>
        <v>0.86805555555555503</v>
      </c>
    </row>
    <row r="9146" spans="1:26"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t="str">
        <f>_xlfn.XLOOKUP(B9146,Returns!B:B,Returns!A:A,"No",0)</f>
        <v>No</v>
      </c>
      <c r="W9146">
        <f t="shared" si="568"/>
        <v>324.5</v>
      </c>
      <c r="X9146">
        <f t="shared" si="569"/>
        <v>6</v>
      </c>
      <c r="Y9146">
        <f t="shared" si="570"/>
        <v>324.5</v>
      </c>
      <c r="Z9146" s="12">
        <f t="shared" si="571"/>
        <v>5.799999999999998</v>
      </c>
    </row>
    <row r="9147" spans="1:26"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t="str">
        <f>_xlfn.XLOOKUP(B9147,Returns!B:B,Returns!A:A,"No",0)</f>
        <v>No</v>
      </c>
      <c r="W9147">
        <f t="shared" si="568"/>
        <v>8.4239999999999959</v>
      </c>
      <c r="X9147">
        <f t="shared" si="569"/>
        <v>4</v>
      </c>
      <c r="Y9147">
        <f t="shared" si="570"/>
        <v>1.6847999999999992</v>
      </c>
      <c r="Z9147" s="12">
        <f t="shared" si="571"/>
        <v>-266.66666666666674</v>
      </c>
    </row>
    <row r="9148" spans="1:26"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t="str">
        <f>_xlfn.XLOOKUP(B9148,Returns!B:B,Returns!A:A,"No",0)</f>
        <v>No</v>
      </c>
      <c r="W9148">
        <f t="shared" si="568"/>
        <v>199.96</v>
      </c>
      <c r="X9148">
        <f t="shared" si="569"/>
        <v>4</v>
      </c>
      <c r="Y9148">
        <f t="shared" si="570"/>
        <v>199.96</v>
      </c>
      <c r="Z9148" s="12">
        <f t="shared" si="571"/>
        <v>21.500000000000004</v>
      </c>
    </row>
    <row r="9149" spans="1:26"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t="str">
        <f>_xlfn.XLOOKUP(B9149,Returns!B:B,Returns!A:A,"No",0)</f>
        <v>No</v>
      </c>
      <c r="W9149">
        <f t="shared" si="568"/>
        <v>48.240000000000009</v>
      </c>
      <c r="X9149">
        <f t="shared" si="569"/>
        <v>4</v>
      </c>
      <c r="Y9149">
        <f t="shared" si="570"/>
        <v>48.240000000000009</v>
      </c>
      <c r="Z9149" s="12">
        <f t="shared" si="571"/>
        <v>5.6666666666666661</v>
      </c>
    </row>
    <row r="9150" spans="1:26"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t="str">
        <f>_xlfn.XLOOKUP(B9150,Returns!B:B,Returns!A:A,"No",0)</f>
        <v>No</v>
      </c>
      <c r="W9150">
        <f t="shared" si="568"/>
        <v>20335.77</v>
      </c>
      <c r="X9150">
        <f t="shared" si="569"/>
        <v>4</v>
      </c>
      <c r="Y9150">
        <f t="shared" si="570"/>
        <v>20335.77</v>
      </c>
      <c r="Z9150" s="12">
        <f t="shared" si="571"/>
        <v>1.9999999999999998</v>
      </c>
    </row>
    <row r="9151" spans="1:26"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t="str">
        <f>_xlfn.XLOOKUP(B9151,Returns!B:B,Returns!A:A,"No",0)</f>
        <v>No</v>
      </c>
      <c r="W9151">
        <f t="shared" si="568"/>
        <v>554.24</v>
      </c>
      <c r="X9151">
        <f t="shared" si="569"/>
        <v>5</v>
      </c>
      <c r="Y9151">
        <f t="shared" si="570"/>
        <v>554.24</v>
      </c>
      <c r="Z9151" s="12">
        <f t="shared" si="571"/>
        <v>11.999999999999998</v>
      </c>
    </row>
    <row r="9152" spans="1:26"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t="str">
        <f>_xlfn.XLOOKUP(B9152,Returns!B:B,Returns!A:A,"No",0)</f>
        <v>No</v>
      </c>
      <c r="W9152">
        <f t="shared" si="568"/>
        <v>327.60000000000002</v>
      </c>
      <c r="X9152">
        <f t="shared" si="569"/>
        <v>5</v>
      </c>
      <c r="Y9152">
        <f t="shared" si="570"/>
        <v>294.84000000000003</v>
      </c>
      <c r="Z9152" s="12">
        <f t="shared" si="571"/>
        <v>4.1975308641975309</v>
      </c>
    </row>
    <row r="9153" spans="1:26"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t="str">
        <f>_xlfn.XLOOKUP(B9153,Returns!B:B,Returns!A:A,"No",0)</f>
        <v>No</v>
      </c>
      <c r="W9153">
        <f t="shared" si="568"/>
        <v>29.152000000000001</v>
      </c>
      <c r="X9153">
        <f t="shared" si="569"/>
        <v>5</v>
      </c>
      <c r="Y9153">
        <f t="shared" si="570"/>
        <v>23.3216</v>
      </c>
      <c r="Z9153" s="12">
        <f t="shared" si="571"/>
        <v>10.156249999999996</v>
      </c>
    </row>
    <row r="9154" spans="1:26"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t="str">
        <f>_xlfn.XLOOKUP(B9154,Returns!B:B,Returns!A:A,"No",0)</f>
        <v>No</v>
      </c>
      <c r="W9154">
        <f t="shared" si="568"/>
        <v>46.400000000000006</v>
      </c>
      <c r="X9154">
        <f t="shared" si="569"/>
        <v>5</v>
      </c>
      <c r="Y9154">
        <f t="shared" si="570"/>
        <v>37.120000000000005</v>
      </c>
      <c r="Z9154" s="12">
        <f t="shared" si="571"/>
        <v>3.9062499999999978</v>
      </c>
    </row>
    <row r="9155" spans="1:26"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t="str">
        <f>_xlfn.XLOOKUP(B9155,Returns!B:B,Returns!A:A,"No",0)</f>
        <v>No</v>
      </c>
      <c r="W9155">
        <f t="shared" ref="W9155:W9218" si="572">R9155*S9155</f>
        <v>115.24799999999999</v>
      </c>
      <c r="X9155">
        <f t="shared" ref="X9155:X9218" si="573">D9155-C9155</f>
        <v>5</v>
      </c>
      <c r="Y9155">
        <f t="shared" ref="Y9155:Y9218" si="574">W9155-(W9155*T9155)</f>
        <v>92.198399999999992</v>
      </c>
      <c r="Z9155" s="12">
        <f t="shared" ref="Z9155:Z9218" si="575">(U9155/Y9155)*100</f>
        <v>2.0089285714285707</v>
      </c>
    </row>
    <row r="9156" spans="1:26"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t="str">
        <f>_xlfn.XLOOKUP(B9156,Returns!B:B,Returns!A:A,"No",0)</f>
        <v>No</v>
      </c>
      <c r="W9156">
        <f t="shared" si="572"/>
        <v>38.624000000000002</v>
      </c>
      <c r="X9156">
        <f t="shared" si="573"/>
        <v>2</v>
      </c>
      <c r="Y9156">
        <f t="shared" si="574"/>
        <v>30.8992</v>
      </c>
      <c r="Z9156" s="12">
        <f t="shared" si="575"/>
        <v>10.156250000000002</v>
      </c>
    </row>
    <row r="9157" spans="1:26"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t="str">
        <f>_xlfn.XLOOKUP(B9157,Returns!B:B,Returns!A:A,"No",0)</f>
        <v>No</v>
      </c>
      <c r="W9157">
        <f t="shared" si="572"/>
        <v>240.48</v>
      </c>
      <c r="X9157">
        <f t="shared" si="573"/>
        <v>5</v>
      </c>
      <c r="Y9157">
        <f t="shared" si="574"/>
        <v>240.48</v>
      </c>
      <c r="Z9157" s="12">
        <f t="shared" si="575"/>
        <v>8</v>
      </c>
    </row>
    <row r="9158" spans="1:26"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t="str">
        <f>_xlfn.XLOOKUP(B9158,Returns!B:B,Returns!A:A,"No",0)</f>
        <v>No</v>
      </c>
      <c r="W9158">
        <f t="shared" si="572"/>
        <v>203.92</v>
      </c>
      <c r="X9158">
        <f t="shared" si="573"/>
        <v>4</v>
      </c>
      <c r="Y9158">
        <f t="shared" si="574"/>
        <v>203.92</v>
      </c>
      <c r="Z9158" s="12">
        <f t="shared" si="575"/>
        <v>13.500000000000004</v>
      </c>
    </row>
    <row r="9159" spans="1:26"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t="str">
        <f>_xlfn.XLOOKUP(B9159,Returns!B:B,Returns!A:A,"No",0)</f>
        <v>No</v>
      </c>
      <c r="W9159">
        <f t="shared" si="572"/>
        <v>3376.62</v>
      </c>
      <c r="X9159">
        <f t="shared" si="573"/>
        <v>4</v>
      </c>
      <c r="Y9159">
        <f t="shared" si="574"/>
        <v>3376.62</v>
      </c>
      <c r="Z9159" s="12">
        <f t="shared" si="575"/>
        <v>3.6923076923076925</v>
      </c>
    </row>
    <row r="9160" spans="1:26"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t="str">
        <f>_xlfn.XLOOKUP(B9160,Returns!B:B,Returns!A:A,"No",0)</f>
        <v>No</v>
      </c>
      <c r="W9160">
        <f t="shared" si="572"/>
        <v>2298.7799999999997</v>
      </c>
      <c r="X9160">
        <f t="shared" si="573"/>
        <v>4</v>
      </c>
      <c r="Y9160">
        <f t="shared" si="574"/>
        <v>2298.7799999999997</v>
      </c>
      <c r="Z9160" s="12">
        <f t="shared" si="575"/>
        <v>4.5555555555555562</v>
      </c>
    </row>
    <row r="9161" spans="1:26"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t="str">
        <f>_xlfn.XLOOKUP(B9161,Returns!B:B,Returns!A:A,"No",0)</f>
        <v>No</v>
      </c>
      <c r="W9161">
        <f t="shared" si="572"/>
        <v>13.014000000000003</v>
      </c>
      <c r="X9161">
        <f t="shared" si="573"/>
        <v>5</v>
      </c>
      <c r="Y9161">
        <f t="shared" si="574"/>
        <v>3.9042000000000012</v>
      </c>
      <c r="Z9161" s="12">
        <f t="shared" si="575"/>
        <v>-77.777777777777757</v>
      </c>
    </row>
    <row r="9162" spans="1:26"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t="str">
        <f>_xlfn.XLOOKUP(B9162,Returns!B:B,Returns!A:A,"No",0)</f>
        <v>No</v>
      </c>
      <c r="W9162">
        <f t="shared" si="572"/>
        <v>59.400000000000013</v>
      </c>
      <c r="X9162">
        <f t="shared" si="573"/>
        <v>5</v>
      </c>
      <c r="Y9162">
        <f t="shared" si="574"/>
        <v>17.820000000000007</v>
      </c>
      <c r="Z9162" s="12">
        <f t="shared" si="575"/>
        <v>-44.444444444444414</v>
      </c>
    </row>
    <row r="9163" spans="1:26"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t="str">
        <f>_xlfn.XLOOKUP(B9163,Returns!B:B,Returns!A:A,"No",0)</f>
        <v>No</v>
      </c>
      <c r="W9163">
        <f t="shared" si="572"/>
        <v>2841.0199999999995</v>
      </c>
      <c r="X9163">
        <f t="shared" si="573"/>
        <v>4</v>
      </c>
      <c r="Y9163">
        <f t="shared" si="574"/>
        <v>2841.0199999999995</v>
      </c>
      <c r="Z9163" s="12">
        <f t="shared" si="575"/>
        <v>1.1428571428571423</v>
      </c>
    </row>
    <row r="9164" spans="1:26"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t="str">
        <f>_xlfn.XLOOKUP(B9164,Returns!B:B,Returns!A:A,"No",0)</f>
        <v>No</v>
      </c>
      <c r="W9164">
        <f t="shared" si="572"/>
        <v>2040.03</v>
      </c>
      <c r="X9164">
        <f t="shared" si="573"/>
        <v>4</v>
      </c>
      <c r="Y9164">
        <f t="shared" si="574"/>
        <v>2040.03</v>
      </c>
      <c r="Z9164" s="12">
        <f t="shared" si="575"/>
        <v>8.6666666666666679</v>
      </c>
    </row>
    <row r="9165" spans="1:26"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t="str">
        <f>_xlfn.XLOOKUP(B9165,Returns!B:B,Returns!A:A,"No",0)</f>
        <v>No</v>
      </c>
      <c r="W9165">
        <f t="shared" si="572"/>
        <v>7.128000000000001</v>
      </c>
      <c r="X9165">
        <f t="shared" si="573"/>
        <v>4</v>
      </c>
      <c r="Y9165">
        <f t="shared" si="574"/>
        <v>5.7024000000000008</v>
      </c>
      <c r="Z9165" s="12">
        <f t="shared" si="575"/>
        <v>13.020833333333332</v>
      </c>
    </row>
    <row r="9166" spans="1:26"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t="str">
        <f>_xlfn.XLOOKUP(B9166,Returns!B:B,Returns!A:A,"No",0)</f>
        <v>No</v>
      </c>
      <c r="W9166">
        <f t="shared" si="572"/>
        <v>286.25599999999991</v>
      </c>
      <c r="X9166">
        <f t="shared" si="573"/>
        <v>4</v>
      </c>
      <c r="Y9166">
        <f t="shared" si="574"/>
        <v>57.251199999999983</v>
      </c>
      <c r="Z9166" s="12">
        <f t="shared" si="575"/>
        <v>-687.50000000000034</v>
      </c>
    </row>
    <row r="9167" spans="1:26"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t="str">
        <f>_xlfn.XLOOKUP(B9167,Returns!B:B,Returns!A:A,"No",0)</f>
        <v>No</v>
      </c>
      <c r="W9167">
        <f t="shared" si="572"/>
        <v>17907.2</v>
      </c>
      <c r="X9167">
        <f t="shared" si="573"/>
        <v>2</v>
      </c>
      <c r="Y9167">
        <f t="shared" si="574"/>
        <v>14325.76</v>
      </c>
      <c r="Z9167" s="12">
        <f t="shared" si="575"/>
        <v>3.5156249999999973</v>
      </c>
    </row>
    <row r="9168" spans="1:26"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t="str">
        <f>_xlfn.XLOOKUP(B9168,Returns!B:B,Returns!A:A,"No",0)</f>
        <v>No</v>
      </c>
      <c r="W9168">
        <f t="shared" si="572"/>
        <v>104.85</v>
      </c>
      <c r="X9168">
        <f t="shared" si="573"/>
        <v>2</v>
      </c>
      <c r="Y9168">
        <f t="shared" si="574"/>
        <v>104.85</v>
      </c>
      <c r="Z9168" s="12">
        <f t="shared" si="575"/>
        <v>48</v>
      </c>
    </row>
    <row r="9169" spans="1:26"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t="str">
        <f>_xlfn.XLOOKUP(B9169,Returns!B:B,Returns!A:A,"No",0)</f>
        <v>No</v>
      </c>
      <c r="W9169">
        <f t="shared" si="572"/>
        <v>724.31999999999994</v>
      </c>
      <c r="X9169">
        <f t="shared" si="573"/>
        <v>2</v>
      </c>
      <c r="Y9169">
        <f t="shared" si="574"/>
        <v>724.31999999999994</v>
      </c>
      <c r="Z9169" s="12">
        <f t="shared" si="575"/>
        <v>10</v>
      </c>
    </row>
    <row r="9170" spans="1:26"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t="str">
        <f>_xlfn.XLOOKUP(B9170,Returns!B:B,Returns!A:A,"No",0)</f>
        <v>No</v>
      </c>
      <c r="W9170">
        <f t="shared" si="572"/>
        <v>4476.6399999999994</v>
      </c>
      <c r="X9170">
        <f t="shared" si="573"/>
        <v>4</v>
      </c>
      <c r="Y9170">
        <f t="shared" si="574"/>
        <v>4476.6399999999994</v>
      </c>
      <c r="Z9170" s="12">
        <f t="shared" si="575"/>
        <v>3.2857142857142865</v>
      </c>
    </row>
    <row r="9171" spans="1:26"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t="str">
        <f>_xlfn.XLOOKUP(B9171,Returns!B:B,Returns!A:A,"No",0)</f>
        <v>No</v>
      </c>
      <c r="W9171">
        <f t="shared" si="572"/>
        <v>91.36</v>
      </c>
      <c r="X9171">
        <f t="shared" si="573"/>
        <v>4</v>
      </c>
      <c r="Y9171">
        <f t="shared" si="574"/>
        <v>91.36</v>
      </c>
      <c r="Z9171" s="12">
        <f t="shared" si="575"/>
        <v>23</v>
      </c>
    </row>
    <row r="9172" spans="1:26"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t="str">
        <f>_xlfn.XLOOKUP(B9172,Returns!B:B,Returns!A:A,"No",0)</f>
        <v>No</v>
      </c>
      <c r="W9172">
        <f t="shared" si="572"/>
        <v>63.92</v>
      </c>
      <c r="X9172">
        <f t="shared" si="573"/>
        <v>0</v>
      </c>
      <c r="Y9172">
        <f t="shared" si="574"/>
        <v>63.92</v>
      </c>
      <c r="Z9172" s="12">
        <f t="shared" si="575"/>
        <v>2.4999999999999982</v>
      </c>
    </row>
    <row r="9173" spans="1:26"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t="str">
        <f>_xlfn.XLOOKUP(B9173,Returns!B:B,Returns!A:A,"No",0)</f>
        <v>No</v>
      </c>
      <c r="W9173">
        <f t="shared" si="572"/>
        <v>47.9</v>
      </c>
      <c r="X9173">
        <f t="shared" si="573"/>
        <v>0</v>
      </c>
      <c r="Y9173">
        <f t="shared" si="574"/>
        <v>47.9</v>
      </c>
      <c r="Z9173" s="12">
        <f t="shared" si="575"/>
        <v>48</v>
      </c>
    </row>
    <row r="9174" spans="1:26"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t="str">
        <f>_xlfn.XLOOKUP(B9174,Returns!B:B,Returns!A:A,"No",0)</f>
        <v>No</v>
      </c>
      <c r="W9174">
        <f t="shared" si="572"/>
        <v>3338.82</v>
      </c>
      <c r="X9174">
        <f t="shared" si="573"/>
        <v>0</v>
      </c>
      <c r="Y9174">
        <f t="shared" si="574"/>
        <v>3338.82</v>
      </c>
      <c r="Z9174" s="12">
        <f t="shared" si="575"/>
        <v>6.6666666666666634</v>
      </c>
    </row>
    <row r="9175" spans="1:26"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t="str">
        <f>_xlfn.XLOOKUP(B9175,Returns!B:B,Returns!A:A,"No",0)</f>
        <v>No</v>
      </c>
      <c r="W9175">
        <f t="shared" si="572"/>
        <v>68.759999999999991</v>
      </c>
      <c r="X9175">
        <f t="shared" si="573"/>
        <v>0</v>
      </c>
      <c r="Y9175">
        <f t="shared" si="574"/>
        <v>68.759999999999991</v>
      </c>
      <c r="Z9175" s="12">
        <f t="shared" si="575"/>
        <v>16.333333333333332</v>
      </c>
    </row>
    <row r="9176" spans="1:26"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t="str">
        <f>_xlfn.XLOOKUP(B9176,Returns!B:B,Returns!A:A,"No",0)</f>
        <v>No</v>
      </c>
      <c r="W9176">
        <f t="shared" si="572"/>
        <v>215.928</v>
      </c>
      <c r="X9176">
        <f t="shared" si="573"/>
        <v>2</v>
      </c>
      <c r="Y9176">
        <f t="shared" si="574"/>
        <v>172.7424</v>
      </c>
      <c r="Z9176" s="12">
        <f t="shared" si="575"/>
        <v>5.2083333333333277</v>
      </c>
    </row>
    <row r="9177" spans="1:26"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t="str">
        <f>_xlfn.XLOOKUP(B9177,Returns!B:B,Returns!A:A,"No",0)</f>
        <v>No</v>
      </c>
      <c r="W9177">
        <f t="shared" si="572"/>
        <v>58.320000000000007</v>
      </c>
      <c r="X9177">
        <f t="shared" si="573"/>
        <v>2</v>
      </c>
      <c r="Y9177">
        <f t="shared" si="574"/>
        <v>58.320000000000007</v>
      </c>
      <c r="Z9177" s="12">
        <f t="shared" si="575"/>
        <v>16</v>
      </c>
    </row>
    <row r="9178" spans="1:26"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t="str">
        <f>_xlfn.XLOOKUP(B9178,Returns!B:B,Returns!A:A,"No",0)</f>
        <v>No</v>
      </c>
      <c r="W9178">
        <f t="shared" si="572"/>
        <v>93.25800000000001</v>
      </c>
      <c r="X9178">
        <f t="shared" si="573"/>
        <v>5</v>
      </c>
      <c r="Y9178">
        <f t="shared" si="574"/>
        <v>27.977400000000003</v>
      </c>
      <c r="Z9178" s="12">
        <f t="shared" si="575"/>
        <v>-74.074074074074019</v>
      </c>
    </row>
    <row r="9179" spans="1:26"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t="str">
        <f>_xlfn.XLOOKUP(B9179,Returns!B:B,Returns!A:A,"No",0)</f>
        <v>No</v>
      </c>
      <c r="W9179">
        <f t="shared" si="572"/>
        <v>27.96</v>
      </c>
      <c r="X9179">
        <f t="shared" si="573"/>
        <v>4</v>
      </c>
      <c r="Y9179">
        <f t="shared" si="574"/>
        <v>27.96</v>
      </c>
      <c r="Z9179" s="12">
        <f t="shared" si="575"/>
        <v>14.000000000000002</v>
      </c>
    </row>
    <row r="9180" spans="1:26"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t="str">
        <f>_xlfn.XLOOKUP(B9180,Returns!B:B,Returns!A:A,"No",0)</f>
        <v>No</v>
      </c>
      <c r="W9180">
        <f t="shared" si="572"/>
        <v>23.65</v>
      </c>
      <c r="X9180">
        <f t="shared" si="573"/>
        <v>4</v>
      </c>
      <c r="Y9180">
        <f t="shared" si="574"/>
        <v>23.65</v>
      </c>
      <c r="Z9180" s="12">
        <f t="shared" si="575"/>
        <v>26.000000000000007</v>
      </c>
    </row>
    <row r="9181" spans="1:26"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t="str">
        <f>_xlfn.XLOOKUP(B9181,Returns!B:B,Returns!A:A,"No",0)</f>
        <v>No</v>
      </c>
      <c r="W9181">
        <f t="shared" si="572"/>
        <v>2123.64</v>
      </c>
      <c r="X9181">
        <f t="shared" si="573"/>
        <v>4</v>
      </c>
      <c r="Y9181">
        <f t="shared" si="574"/>
        <v>1698.9119999999998</v>
      </c>
      <c r="Z9181" s="12">
        <f t="shared" si="575"/>
        <v>2.6041666666666687</v>
      </c>
    </row>
    <row r="9182" spans="1:26"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t="str">
        <f>_xlfn.XLOOKUP(B9182,Returns!B:B,Returns!A:A,"No",0)</f>
        <v>No</v>
      </c>
      <c r="W9182">
        <f t="shared" si="572"/>
        <v>35.856000000000009</v>
      </c>
      <c r="X9182">
        <f t="shared" si="573"/>
        <v>4</v>
      </c>
      <c r="Y9182">
        <f t="shared" si="574"/>
        <v>28.684800000000006</v>
      </c>
      <c r="Z9182" s="12">
        <f t="shared" si="575"/>
        <v>14.583333333333332</v>
      </c>
    </row>
    <row r="9183" spans="1:26"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t="str">
        <f>_xlfn.XLOOKUP(B9183,Returns!B:B,Returns!A:A,"No",0)</f>
        <v>No</v>
      </c>
      <c r="W9183">
        <f t="shared" si="572"/>
        <v>93.384000000000015</v>
      </c>
      <c r="X9183">
        <f t="shared" si="573"/>
        <v>4</v>
      </c>
      <c r="Y9183">
        <f t="shared" si="574"/>
        <v>74.707200000000014</v>
      </c>
      <c r="Z9183" s="12">
        <f t="shared" si="575"/>
        <v>15.625</v>
      </c>
    </row>
    <row r="9184" spans="1:26"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t="str">
        <f>_xlfn.XLOOKUP(B9184,Returns!B:B,Returns!A:A,"No",0)</f>
        <v>No</v>
      </c>
      <c r="W9184">
        <f t="shared" si="572"/>
        <v>223.04</v>
      </c>
      <c r="X9184">
        <f t="shared" si="573"/>
        <v>4</v>
      </c>
      <c r="Y9184">
        <f t="shared" si="574"/>
        <v>223.04</v>
      </c>
      <c r="Z9184" s="12">
        <f t="shared" si="575"/>
        <v>3.5000000000000018</v>
      </c>
    </row>
    <row r="9185" spans="1:26"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t="str">
        <f>_xlfn.XLOOKUP(B9185,Returns!B:B,Returns!A:A,"No",0)</f>
        <v>No</v>
      </c>
      <c r="W9185">
        <f t="shared" si="572"/>
        <v>49.12</v>
      </c>
      <c r="X9185">
        <f t="shared" si="573"/>
        <v>4</v>
      </c>
      <c r="Y9185">
        <f t="shared" si="574"/>
        <v>49.12</v>
      </c>
      <c r="Z9185" s="12">
        <f t="shared" si="575"/>
        <v>23.5</v>
      </c>
    </row>
    <row r="9186" spans="1:26"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t="str">
        <f>_xlfn.XLOOKUP(B9186,Returns!B:B,Returns!A:A,"No",0)</f>
        <v>No</v>
      </c>
      <c r="W9186">
        <f t="shared" si="572"/>
        <v>51.75</v>
      </c>
      <c r="X9186">
        <f t="shared" si="573"/>
        <v>4</v>
      </c>
      <c r="Y9186">
        <f t="shared" si="574"/>
        <v>51.75</v>
      </c>
      <c r="Z9186" s="12">
        <f t="shared" si="575"/>
        <v>30</v>
      </c>
    </row>
    <row r="9187" spans="1:26"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t="str">
        <f>_xlfn.XLOOKUP(B9187,Returns!B:B,Returns!A:A,"No",0)</f>
        <v>No</v>
      </c>
      <c r="W9187">
        <f t="shared" si="572"/>
        <v>207.18400000000003</v>
      </c>
      <c r="X9187">
        <f t="shared" si="573"/>
        <v>4</v>
      </c>
      <c r="Y9187">
        <f t="shared" si="574"/>
        <v>165.74720000000002</v>
      </c>
      <c r="Z9187" s="12">
        <f t="shared" si="575"/>
        <v>15.624999999999986</v>
      </c>
    </row>
    <row r="9188" spans="1:26"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t="str">
        <f>_xlfn.XLOOKUP(B9188,Returns!B:B,Returns!A:A,"No",0)</f>
        <v>No</v>
      </c>
      <c r="W9188">
        <f t="shared" si="572"/>
        <v>7365.5</v>
      </c>
      <c r="X9188">
        <f t="shared" si="573"/>
        <v>4</v>
      </c>
      <c r="Y9188">
        <f t="shared" si="574"/>
        <v>7365.5</v>
      </c>
      <c r="Z9188" s="12">
        <f t="shared" si="575"/>
        <v>5.6000000000000005</v>
      </c>
    </row>
    <row r="9189" spans="1:26"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t="str">
        <f>_xlfn.XLOOKUP(B9189,Returns!B:B,Returns!A:A,"No",0)</f>
        <v>No</v>
      </c>
      <c r="W9189">
        <f t="shared" si="572"/>
        <v>6.9760000000000009</v>
      </c>
      <c r="X9189">
        <f t="shared" si="573"/>
        <v>4</v>
      </c>
      <c r="Y9189">
        <f t="shared" si="574"/>
        <v>5.5808000000000009</v>
      </c>
      <c r="Z9189" s="12">
        <f t="shared" si="575"/>
        <v>-12.500000000000011</v>
      </c>
    </row>
    <row r="9190" spans="1:26"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t="str">
        <f>_xlfn.XLOOKUP(B9190,Returns!B:B,Returns!A:A,"No",0)</f>
        <v>No</v>
      </c>
      <c r="W9190">
        <f t="shared" si="572"/>
        <v>86.912000000000006</v>
      </c>
      <c r="X9190">
        <f t="shared" si="573"/>
        <v>4</v>
      </c>
      <c r="Y9190">
        <f t="shared" si="574"/>
        <v>69.529600000000002</v>
      </c>
      <c r="Z9190" s="12">
        <f t="shared" si="575"/>
        <v>5.4687500000000009</v>
      </c>
    </row>
    <row r="9191" spans="1:26"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t="str">
        <f>_xlfn.XLOOKUP(B9191,Returns!B:B,Returns!A:A,"No",0)</f>
        <v>No</v>
      </c>
      <c r="W9191">
        <f t="shared" si="572"/>
        <v>3978.4319999999998</v>
      </c>
      <c r="X9191">
        <f t="shared" si="573"/>
        <v>4</v>
      </c>
      <c r="Y9191">
        <f t="shared" si="574"/>
        <v>3182.7455999999997</v>
      </c>
      <c r="Z9191" s="12">
        <f t="shared" si="575"/>
        <v>-5.2083333333333339</v>
      </c>
    </row>
    <row r="9192" spans="1:26"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t="str">
        <f>_xlfn.XLOOKUP(B9192,Returns!B:B,Returns!A:A,"No",0)</f>
        <v>No</v>
      </c>
      <c r="W9192">
        <f t="shared" si="572"/>
        <v>199.17600000000002</v>
      </c>
      <c r="X9192">
        <f t="shared" si="573"/>
        <v>4</v>
      </c>
      <c r="Y9192">
        <f t="shared" si="574"/>
        <v>59.752800000000008</v>
      </c>
      <c r="Z9192" s="12">
        <f t="shared" si="575"/>
        <v>-138.88888888888883</v>
      </c>
    </row>
    <row r="9193" spans="1:26"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t="str">
        <f>_xlfn.XLOOKUP(B9193,Returns!B:B,Returns!A:A,"No",0)</f>
        <v>No</v>
      </c>
      <c r="W9193">
        <f t="shared" si="572"/>
        <v>99.13600000000001</v>
      </c>
      <c r="X9193">
        <f t="shared" si="573"/>
        <v>4</v>
      </c>
      <c r="Y9193">
        <f t="shared" si="574"/>
        <v>79.308800000000005</v>
      </c>
      <c r="Z9193" s="12">
        <f t="shared" si="575"/>
        <v>19.531249999999993</v>
      </c>
    </row>
    <row r="9194" spans="1:26"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t="str">
        <f>_xlfn.XLOOKUP(B9194,Returns!B:B,Returns!A:A,"No",0)</f>
        <v>No</v>
      </c>
      <c r="W9194">
        <f t="shared" si="572"/>
        <v>205.60399999999996</v>
      </c>
      <c r="X9194">
        <f t="shared" si="573"/>
        <v>5</v>
      </c>
      <c r="Y9194">
        <f t="shared" si="574"/>
        <v>41.120799999999974</v>
      </c>
      <c r="Z9194" s="12">
        <f t="shared" si="575"/>
        <v>-114.28571428571442</v>
      </c>
    </row>
    <row r="9195" spans="1:26"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t="str">
        <f>_xlfn.XLOOKUP(B9195,Returns!B:B,Returns!A:A,"No",0)</f>
        <v>No</v>
      </c>
      <c r="W9195">
        <f t="shared" si="572"/>
        <v>689.40800000000002</v>
      </c>
      <c r="X9195">
        <f t="shared" si="573"/>
        <v>5</v>
      </c>
      <c r="Y9195">
        <f t="shared" si="574"/>
        <v>551.52639999999997</v>
      </c>
      <c r="Z9195" s="12">
        <f t="shared" si="575"/>
        <v>7.0312499999999982</v>
      </c>
    </row>
    <row r="9196" spans="1:26"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t="str">
        <f>_xlfn.XLOOKUP(B9196,Returns!B:B,Returns!A:A,"No",0)</f>
        <v>No</v>
      </c>
      <c r="W9196">
        <f t="shared" si="572"/>
        <v>335.94400000000002</v>
      </c>
      <c r="X9196">
        <f t="shared" si="573"/>
        <v>6</v>
      </c>
      <c r="Y9196">
        <f t="shared" si="574"/>
        <v>268.7552</v>
      </c>
      <c r="Z9196" s="12">
        <f t="shared" si="575"/>
        <v>1.339285714285714</v>
      </c>
    </row>
    <row r="9197" spans="1:26"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t="str">
        <f>_xlfn.XLOOKUP(B9197,Returns!B:B,Returns!A:A,"No",0)</f>
        <v>No</v>
      </c>
      <c r="W9197">
        <f t="shared" si="572"/>
        <v>408.96000000000004</v>
      </c>
      <c r="X9197">
        <f t="shared" si="573"/>
        <v>6</v>
      </c>
      <c r="Y9197">
        <f t="shared" si="574"/>
        <v>327.16800000000001</v>
      </c>
      <c r="Z9197" s="12">
        <f t="shared" si="575"/>
        <v>-5.0781250000000018</v>
      </c>
    </row>
    <row r="9198" spans="1:26"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t="str">
        <f>_xlfn.XLOOKUP(B9198,Returns!B:B,Returns!A:A,"No",0)</f>
        <v>No</v>
      </c>
      <c r="W9198">
        <f t="shared" si="572"/>
        <v>79.92</v>
      </c>
      <c r="X9198">
        <f t="shared" si="573"/>
        <v>5</v>
      </c>
      <c r="Y9198">
        <f t="shared" si="574"/>
        <v>79.92</v>
      </c>
      <c r="Z9198" s="12">
        <f t="shared" si="575"/>
        <v>24.000000000000004</v>
      </c>
    </row>
    <row r="9199" spans="1:26"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t="str">
        <f>_xlfn.XLOOKUP(B9199,Returns!B:B,Returns!A:A,"No",0)</f>
        <v>No</v>
      </c>
      <c r="W9199">
        <f t="shared" si="572"/>
        <v>7160.0000000000009</v>
      </c>
      <c r="X9199">
        <f t="shared" si="573"/>
        <v>5</v>
      </c>
      <c r="Y9199">
        <f t="shared" si="574"/>
        <v>5728.0000000000009</v>
      </c>
      <c r="Z9199" s="12">
        <f t="shared" si="575"/>
        <v>2.1875000000000009</v>
      </c>
    </row>
    <row r="9200" spans="1:26"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t="str">
        <f>_xlfn.XLOOKUP(B9200,Returns!B:B,Returns!A:A,"No",0)</f>
        <v>No</v>
      </c>
      <c r="W9200">
        <f t="shared" si="572"/>
        <v>246.24</v>
      </c>
      <c r="X9200">
        <f t="shared" si="573"/>
        <v>5</v>
      </c>
      <c r="Y9200">
        <f t="shared" si="574"/>
        <v>246.24</v>
      </c>
      <c r="Z9200" s="12">
        <f t="shared" si="575"/>
        <v>4.5</v>
      </c>
    </row>
    <row r="9201" spans="1:26"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t="str">
        <f>_xlfn.XLOOKUP(B9201,Returns!B:B,Returns!A:A,"No",0)</f>
        <v>No</v>
      </c>
      <c r="W9201">
        <f t="shared" si="572"/>
        <v>256.78400000000005</v>
      </c>
      <c r="X9201">
        <f t="shared" si="573"/>
        <v>5</v>
      </c>
      <c r="Y9201">
        <f t="shared" si="574"/>
        <v>205.42720000000003</v>
      </c>
      <c r="Z9201" s="12">
        <f t="shared" si="575"/>
        <v>15.624999999999984</v>
      </c>
    </row>
    <row r="9202" spans="1:26"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t="str">
        <f>_xlfn.XLOOKUP(B9202,Returns!B:B,Returns!A:A,"No",0)</f>
        <v>No</v>
      </c>
      <c r="W9202">
        <f t="shared" si="572"/>
        <v>120.98</v>
      </c>
      <c r="X9202">
        <f t="shared" si="573"/>
        <v>3</v>
      </c>
      <c r="Y9202">
        <f t="shared" si="574"/>
        <v>120.98</v>
      </c>
      <c r="Z9202" s="12">
        <f t="shared" si="575"/>
        <v>10</v>
      </c>
    </row>
    <row r="9203" spans="1:26"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t="str">
        <f>_xlfn.XLOOKUP(B9203,Returns!B:B,Returns!A:A,"No",0)</f>
        <v>No</v>
      </c>
      <c r="W9203">
        <f t="shared" si="572"/>
        <v>315.98</v>
      </c>
      <c r="X9203">
        <f t="shared" si="573"/>
        <v>3</v>
      </c>
      <c r="Y9203">
        <f t="shared" si="574"/>
        <v>315.98</v>
      </c>
      <c r="Z9203" s="12">
        <f t="shared" si="575"/>
        <v>47</v>
      </c>
    </row>
    <row r="9204" spans="1:26"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t="str">
        <f>_xlfn.XLOOKUP(B9204,Returns!B:B,Returns!A:A,"No",0)</f>
        <v>No</v>
      </c>
      <c r="W9204">
        <f t="shared" si="572"/>
        <v>86.256</v>
      </c>
      <c r="X9204">
        <f t="shared" si="573"/>
        <v>4</v>
      </c>
      <c r="Y9204">
        <f t="shared" si="574"/>
        <v>69.004800000000003</v>
      </c>
      <c r="Z9204" s="12">
        <f t="shared" si="575"/>
        <v>14.583333333333334</v>
      </c>
    </row>
    <row r="9205" spans="1:26"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t="str">
        <f>_xlfn.XLOOKUP(B9205,Returns!B:B,Returns!A:A,"No",0)</f>
        <v>No</v>
      </c>
      <c r="W9205">
        <f t="shared" si="572"/>
        <v>574.75</v>
      </c>
      <c r="X9205">
        <f t="shared" si="573"/>
        <v>4</v>
      </c>
      <c r="Y9205">
        <f t="shared" si="574"/>
        <v>574.75</v>
      </c>
      <c r="Z9205" s="12">
        <f t="shared" si="575"/>
        <v>5.6000000000000014</v>
      </c>
    </row>
    <row r="9206" spans="1:26"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t="str">
        <f>_xlfn.XLOOKUP(B9206,Returns!B:B,Returns!A:A,"No",0)</f>
        <v>Yes</v>
      </c>
      <c r="W9206">
        <f t="shared" si="572"/>
        <v>184.32</v>
      </c>
      <c r="X9206">
        <f t="shared" si="573"/>
        <v>4</v>
      </c>
      <c r="Y9206">
        <f t="shared" si="574"/>
        <v>184.32</v>
      </c>
      <c r="Z9206" s="12">
        <f t="shared" si="575"/>
        <v>3.75</v>
      </c>
    </row>
    <row r="9207" spans="1:26"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t="str">
        <f>_xlfn.XLOOKUP(B9207,Returns!B:B,Returns!A:A,"No",0)</f>
        <v>No</v>
      </c>
      <c r="W9207">
        <f t="shared" si="572"/>
        <v>46.44</v>
      </c>
      <c r="X9207">
        <f t="shared" si="573"/>
        <v>0</v>
      </c>
      <c r="Y9207">
        <f t="shared" si="574"/>
        <v>46.44</v>
      </c>
      <c r="Z9207" s="12">
        <f t="shared" si="575"/>
        <v>9.6666666666666643</v>
      </c>
    </row>
    <row r="9208" spans="1:26"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t="str">
        <f>_xlfn.XLOOKUP(B9208,Returns!B:B,Returns!A:A,"No",0)</f>
        <v>No</v>
      </c>
      <c r="W9208">
        <f t="shared" si="572"/>
        <v>414.72</v>
      </c>
      <c r="X9208">
        <f t="shared" si="573"/>
        <v>0</v>
      </c>
      <c r="Y9208">
        <f t="shared" si="574"/>
        <v>414.72</v>
      </c>
      <c r="Z9208" s="12">
        <f t="shared" si="575"/>
        <v>6.0000000000000009</v>
      </c>
    </row>
    <row r="9209" spans="1:26"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t="str">
        <f>_xlfn.XLOOKUP(B9209,Returns!B:B,Returns!A:A,"No",0)</f>
        <v>No</v>
      </c>
      <c r="W9209">
        <f t="shared" si="572"/>
        <v>119.44800000000001</v>
      </c>
      <c r="X9209">
        <f t="shared" si="573"/>
        <v>4</v>
      </c>
      <c r="Y9209">
        <f t="shared" si="574"/>
        <v>95.558400000000006</v>
      </c>
      <c r="Z9209" s="12">
        <f t="shared" si="575"/>
        <v>7.8124999999999982</v>
      </c>
    </row>
    <row r="9210" spans="1:26"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t="str">
        <f>_xlfn.XLOOKUP(B9210,Returns!B:B,Returns!A:A,"No",0)</f>
        <v>No</v>
      </c>
      <c r="W9210">
        <f t="shared" si="572"/>
        <v>16.059999999999999</v>
      </c>
      <c r="X9210">
        <f t="shared" si="573"/>
        <v>5</v>
      </c>
      <c r="Y9210">
        <f t="shared" si="574"/>
        <v>16.059999999999999</v>
      </c>
      <c r="Z9210" s="12">
        <f t="shared" si="575"/>
        <v>25.999999999999996</v>
      </c>
    </row>
    <row r="9211" spans="1:26"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t="str">
        <f>_xlfn.XLOOKUP(B9211,Returns!B:B,Returns!A:A,"No",0)</f>
        <v>No</v>
      </c>
      <c r="W9211">
        <f t="shared" si="572"/>
        <v>7.28</v>
      </c>
      <c r="X9211">
        <f t="shared" si="573"/>
        <v>3</v>
      </c>
      <c r="Y9211">
        <f t="shared" si="574"/>
        <v>7.28</v>
      </c>
      <c r="Z9211" s="12">
        <f t="shared" si="575"/>
        <v>48</v>
      </c>
    </row>
    <row r="9212" spans="1:26"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t="str">
        <f>_xlfn.XLOOKUP(B9212,Returns!B:B,Returns!A:A,"No",0)</f>
        <v>No</v>
      </c>
      <c r="W9212">
        <f t="shared" si="572"/>
        <v>16.200000000000003</v>
      </c>
      <c r="X9212">
        <f t="shared" si="573"/>
        <v>3</v>
      </c>
      <c r="Y9212">
        <f t="shared" si="574"/>
        <v>16.200000000000003</v>
      </c>
      <c r="Z9212" s="12">
        <f t="shared" si="575"/>
        <v>15.999999999999998</v>
      </c>
    </row>
    <row r="9213" spans="1:26"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t="str">
        <f>_xlfn.XLOOKUP(B9213,Returns!B:B,Returns!A:A,"No",0)</f>
        <v>No</v>
      </c>
      <c r="W9213">
        <f t="shared" si="572"/>
        <v>58.320000000000007</v>
      </c>
      <c r="X9213">
        <f t="shared" si="573"/>
        <v>5</v>
      </c>
      <c r="Y9213">
        <f t="shared" si="574"/>
        <v>58.320000000000007</v>
      </c>
      <c r="Z9213" s="12">
        <f t="shared" si="575"/>
        <v>16</v>
      </c>
    </row>
    <row r="9214" spans="1:26"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t="str">
        <f>_xlfn.XLOOKUP(B9214,Returns!B:B,Returns!A:A,"No",0)</f>
        <v>No</v>
      </c>
      <c r="W9214">
        <f t="shared" si="572"/>
        <v>79.760000000000005</v>
      </c>
      <c r="X9214">
        <f t="shared" si="573"/>
        <v>7</v>
      </c>
      <c r="Y9214">
        <f t="shared" si="574"/>
        <v>79.760000000000005</v>
      </c>
      <c r="Z9214" s="12">
        <f t="shared" si="575"/>
        <v>14.000000000000004</v>
      </c>
    </row>
    <row r="9215" spans="1:26"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t="str">
        <f>_xlfn.XLOOKUP(B9215,Returns!B:B,Returns!A:A,"No",0)</f>
        <v>No</v>
      </c>
      <c r="W9215">
        <f t="shared" si="572"/>
        <v>238.32</v>
      </c>
      <c r="X9215">
        <f t="shared" si="573"/>
        <v>7</v>
      </c>
      <c r="Y9215">
        <f t="shared" si="574"/>
        <v>238.32</v>
      </c>
      <c r="Z9215" s="12">
        <f t="shared" si="575"/>
        <v>11.999999999999998</v>
      </c>
    </row>
    <row r="9216" spans="1:26"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t="str">
        <f>_xlfn.XLOOKUP(B9216,Returns!B:B,Returns!A:A,"No",0)</f>
        <v>No</v>
      </c>
      <c r="W9216">
        <f t="shared" si="572"/>
        <v>144.64800000000002</v>
      </c>
      <c r="X9216">
        <f t="shared" si="573"/>
        <v>2</v>
      </c>
      <c r="Y9216">
        <f t="shared" si="574"/>
        <v>115.71840000000002</v>
      </c>
      <c r="Z9216" s="12">
        <f t="shared" si="575"/>
        <v>6.0267857142857135</v>
      </c>
    </row>
    <row r="9217" spans="1:26"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t="str">
        <f>_xlfn.XLOOKUP(B9217,Returns!B:B,Returns!A:A,"No",0)</f>
        <v>No</v>
      </c>
      <c r="W9217">
        <f t="shared" si="572"/>
        <v>162.00000000000003</v>
      </c>
      <c r="X9217">
        <f t="shared" si="573"/>
        <v>5</v>
      </c>
      <c r="Y9217">
        <f t="shared" si="574"/>
        <v>162.00000000000003</v>
      </c>
      <c r="Z9217" s="12">
        <f t="shared" si="575"/>
        <v>9.6</v>
      </c>
    </row>
    <row r="9218" spans="1:26"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t="str">
        <f>_xlfn.XLOOKUP(B9218,Returns!B:B,Returns!A:A,"No",0)</f>
        <v>No</v>
      </c>
      <c r="W9218">
        <f t="shared" si="572"/>
        <v>13.761999999999997</v>
      </c>
      <c r="X9218">
        <f t="shared" si="573"/>
        <v>6</v>
      </c>
      <c r="Y9218">
        <f t="shared" si="574"/>
        <v>2.752399999999998</v>
      </c>
      <c r="Z9218" s="12">
        <f t="shared" si="575"/>
        <v>-900.00000000000068</v>
      </c>
    </row>
    <row r="9219" spans="1:26"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t="str">
        <f>_xlfn.XLOOKUP(B9219,Returns!B:B,Returns!A:A,"No",0)</f>
        <v>No</v>
      </c>
      <c r="W9219">
        <f t="shared" ref="W9219:W9282" si="576">R9219*S9219</f>
        <v>30.56</v>
      </c>
      <c r="X9219">
        <f t="shared" ref="X9219:X9282" si="577">D9219-C9219</f>
        <v>3</v>
      </c>
      <c r="Y9219">
        <f t="shared" ref="Y9219:Y9282" si="578">W9219-(W9219*T9219)</f>
        <v>30.56</v>
      </c>
      <c r="Z9219" s="12">
        <f t="shared" ref="Z9219:Z9282" si="579">(U9219/Y9219)*100</f>
        <v>24.5</v>
      </c>
    </row>
    <row r="9220" spans="1:26"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t="str">
        <f>_xlfn.XLOOKUP(B9220,Returns!B:B,Returns!A:A,"No",0)</f>
        <v>No</v>
      </c>
      <c r="W9220">
        <f t="shared" si="576"/>
        <v>312.81600000000003</v>
      </c>
      <c r="X9220">
        <f t="shared" si="577"/>
        <v>4</v>
      </c>
      <c r="Y9220">
        <f t="shared" si="578"/>
        <v>250.25280000000004</v>
      </c>
      <c r="Z9220" s="12">
        <f t="shared" si="579"/>
        <v>1.3392857142857131</v>
      </c>
    </row>
    <row r="9221" spans="1:26"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t="str">
        <f>_xlfn.XLOOKUP(B9221,Returns!B:B,Returns!A:A,"No",0)</f>
        <v>No</v>
      </c>
      <c r="W9221">
        <f t="shared" si="576"/>
        <v>904.40999999999985</v>
      </c>
      <c r="X9221">
        <f t="shared" si="577"/>
        <v>4</v>
      </c>
      <c r="Y9221">
        <f t="shared" si="578"/>
        <v>452.20499999999993</v>
      </c>
      <c r="Z9221" s="12">
        <f t="shared" si="579"/>
        <v>-45.333333333333329</v>
      </c>
    </row>
    <row r="9222" spans="1:26"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t="str">
        <f>_xlfn.XLOOKUP(B9222,Returns!B:B,Returns!A:A,"No",0)</f>
        <v>No</v>
      </c>
      <c r="W9222">
        <f t="shared" si="576"/>
        <v>33.21</v>
      </c>
      <c r="X9222">
        <f t="shared" si="577"/>
        <v>1</v>
      </c>
      <c r="Y9222">
        <f t="shared" si="578"/>
        <v>33.21</v>
      </c>
      <c r="Z9222" s="12">
        <f t="shared" si="579"/>
        <v>15.666666666666664</v>
      </c>
    </row>
    <row r="9223" spans="1:26"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t="str">
        <f>_xlfn.XLOOKUP(B9223,Returns!B:B,Returns!A:A,"No",0)</f>
        <v>No</v>
      </c>
      <c r="W9223">
        <f t="shared" si="576"/>
        <v>6018.08</v>
      </c>
      <c r="X9223">
        <f t="shared" si="577"/>
        <v>1</v>
      </c>
      <c r="Y9223">
        <f t="shared" si="578"/>
        <v>6018.08</v>
      </c>
      <c r="Z9223" s="12">
        <f t="shared" si="579"/>
        <v>5.7500000000000009</v>
      </c>
    </row>
    <row r="9224" spans="1:26"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t="str">
        <f>_xlfn.XLOOKUP(B9224,Returns!B:B,Returns!A:A,"No",0)</f>
        <v>No</v>
      </c>
      <c r="W9224">
        <f t="shared" si="576"/>
        <v>103.68</v>
      </c>
      <c r="X9224">
        <f t="shared" si="577"/>
        <v>1</v>
      </c>
      <c r="Y9224">
        <f t="shared" si="578"/>
        <v>103.68</v>
      </c>
      <c r="Z9224" s="12">
        <f t="shared" si="579"/>
        <v>12.000000000000002</v>
      </c>
    </row>
    <row r="9225" spans="1:26"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t="str">
        <f>_xlfn.XLOOKUP(B9225,Returns!B:B,Returns!A:A,"No",0)</f>
        <v>No</v>
      </c>
      <c r="W9225">
        <f t="shared" si="576"/>
        <v>45.215999999999994</v>
      </c>
      <c r="X9225">
        <f t="shared" si="577"/>
        <v>0</v>
      </c>
      <c r="Y9225">
        <f t="shared" si="578"/>
        <v>9.0431999999999988</v>
      </c>
      <c r="Z9225" s="12">
        <f t="shared" si="579"/>
        <v>-145.83333333333346</v>
      </c>
    </row>
    <row r="9226" spans="1:26"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t="str">
        <f>_xlfn.XLOOKUP(B9226,Returns!B:B,Returns!A:A,"No",0)</f>
        <v>No</v>
      </c>
      <c r="W9226">
        <f t="shared" si="576"/>
        <v>2.8159999999999994</v>
      </c>
      <c r="X9226">
        <f t="shared" si="577"/>
        <v>0</v>
      </c>
      <c r="Y9226">
        <f t="shared" si="578"/>
        <v>0.5631999999999997</v>
      </c>
      <c r="Z9226" s="12">
        <f t="shared" si="579"/>
        <v>-412.50000000000034</v>
      </c>
    </row>
    <row r="9227" spans="1:26"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t="str">
        <f>_xlfn.XLOOKUP(B9227,Returns!B:B,Returns!A:A,"No",0)</f>
        <v>No</v>
      </c>
      <c r="W9227">
        <f t="shared" si="576"/>
        <v>16.575999999999997</v>
      </c>
      <c r="X9227">
        <f t="shared" si="577"/>
        <v>0</v>
      </c>
      <c r="Y9227">
        <f t="shared" si="578"/>
        <v>3.315199999999999</v>
      </c>
      <c r="Z9227" s="12">
        <f t="shared" si="579"/>
        <v>-193.75000000000009</v>
      </c>
    </row>
    <row r="9228" spans="1:26"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t="str">
        <f>_xlfn.XLOOKUP(B9228,Returns!B:B,Returns!A:A,"No",0)</f>
        <v>No</v>
      </c>
      <c r="W9228">
        <f t="shared" si="576"/>
        <v>158.25599999999997</v>
      </c>
      <c r="X9228">
        <f t="shared" si="577"/>
        <v>0</v>
      </c>
      <c r="Y9228">
        <f t="shared" si="578"/>
        <v>126.60479999999998</v>
      </c>
      <c r="Z9228" s="12">
        <f t="shared" si="579"/>
        <v>-9.8958333333333357</v>
      </c>
    </row>
    <row r="9229" spans="1:26"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t="str">
        <f>_xlfn.XLOOKUP(B9229,Returns!B:B,Returns!A:A,"No",0)</f>
        <v>No</v>
      </c>
      <c r="W9229">
        <f t="shared" si="576"/>
        <v>2669.5199999999995</v>
      </c>
      <c r="X9229">
        <f t="shared" si="577"/>
        <v>5</v>
      </c>
      <c r="Y9229">
        <f t="shared" si="578"/>
        <v>2669.5199999999995</v>
      </c>
      <c r="Z9229" s="12">
        <f t="shared" si="579"/>
        <v>4.0000000000000018</v>
      </c>
    </row>
    <row r="9230" spans="1:26"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t="str">
        <f>_xlfn.XLOOKUP(B9230,Returns!B:B,Returns!A:A,"No",0)</f>
        <v>No</v>
      </c>
      <c r="W9230">
        <f t="shared" si="576"/>
        <v>26.88</v>
      </c>
      <c r="X9230">
        <f t="shared" si="577"/>
        <v>0</v>
      </c>
      <c r="Y9230">
        <f t="shared" si="578"/>
        <v>26.88</v>
      </c>
      <c r="Z9230" s="12">
        <f t="shared" si="579"/>
        <v>12.5</v>
      </c>
    </row>
    <row r="9231" spans="1:26"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t="str">
        <f>_xlfn.XLOOKUP(B9231,Returns!B:B,Returns!A:A,"No",0)</f>
        <v>No</v>
      </c>
      <c r="W9231">
        <f t="shared" si="576"/>
        <v>45.576000000000001</v>
      </c>
      <c r="X9231">
        <f t="shared" si="577"/>
        <v>3</v>
      </c>
      <c r="Y9231">
        <f t="shared" si="578"/>
        <v>36.460799999999999</v>
      </c>
      <c r="Z9231" s="12">
        <f t="shared" si="579"/>
        <v>15.104166666666666</v>
      </c>
    </row>
    <row r="9232" spans="1:26"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t="str">
        <f>_xlfn.XLOOKUP(B9232,Returns!B:B,Returns!A:A,"No",0)</f>
        <v>No</v>
      </c>
      <c r="W9232">
        <f t="shared" si="576"/>
        <v>524.88000000000011</v>
      </c>
      <c r="X9232">
        <f t="shared" si="577"/>
        <v>3</v>
      </c>
      <c r="Y9232">
        <f t="shared" si="578"/>
        <v>524.88000000000011</v>
      </c>
      <c r="Z9232" s="12">
        <f t="shared" si="579"/>
        <v>5.3333333333333321</v>
      </c>
    </row>
    <row r="9233" spans="1:26"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t="str">
        <f>_xlfn.XLOOKUP(B9233,Returns!B:B,Returns!A:A,"No",0)</f>
        <v>No</v>
      </c>
      <c r="W9233">
        <f t="shared" si="576"/>
        <v>5680.5840000000017</v>
      </c>
      <c r="X9233">
        <f t="shared" si="577"/>
        <v>4</v>
      </c>
      <c r="Y9233">
        <f t="shared" si="578"/>
        <v>1704.1752000000006</v>
      </c>
      <c r="Z9233" s="12">
        <f t="shared" si="579"/>
        <v>-40.740740740740726</v>
      </c>
    </row>
    <row r="9234" spans="1:26"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t="str">
        <f>_xlfn.XLOOKUP(B9234,Returns!B:B,Returns!A:A,"No",0)</f>
        <v>Yes</v>
      </c>
      <c r="W9234">
        <f t="shared" si="576"/>
        <v>852.11999999999989</v>
      </c>
      <c r="X9234">
        <f t="shared" si="577"/>
        <v>4</v>
      </c>
      <c r="Y9234">
        <f t="shared" si="578"/>
        <v>852.11999999999989</v>
      </c>
      <c r="Z9234" s="12">
        <f t="shared" si="579"/>
        <v>3.6666666666666665</v>
      </c>
    </row>
    <row r="9235" spans="1:26"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t="str">
        <f>_xlfn.XLOOKUP(B9235,Returns!B:B,Returns!A:A,"No",0)</f>
        <v>Yes</v>
      </c>
      <c r="W9235">
        <f t="shared" si="576"/>
        <v>71.009999999999991</v>
      </c>
      <c r="X9235">
        <f t="shared" si="577"/>
        <v>4</v>
      </c>
      <c r="Y9235">
        <f t="shared" si="578"/>
        <v>71.009999999999991</v>
      </c>
      <c r="Z9235" s="12">
        <f t="shared" si="579"/>
        <v>1.3333333333333293</v>
      </c>
    </row>
    <row r="9236" spans="1:26"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t="str">
        <f>_xlfn.XLOOKUP(B9236,Returns!B:B,Returns!A:A,"No",0)</f>
        <v>Yes</v>
      </c>
      <c r="W9236">
        <f t="shared" si="576"/>
        <v>4364.6720000000005</v>
      </c>
      <c r="X9236">
        <f t="shared" si="577"/>
        <v>4</v>
      </c>
      <c r="Y9236">
        <f t="shared" si="578"/>
        <v>3491.7376000000004</v>
      </c>
      <c r="Z9236" s="12">
        <f t="shared" si="579"/>
        <v>1.9531249999999993</v>
      </c>
    </row>
    <row r="9237" spans="1:26"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t="str">
        <f>_xlfn.XLOOKUP(B9237,Returns!B:B,Returns!A:A,"No",0)</f>
        <v>Yes</v>
      </c>
      <c r="W9237">
        <f t="shared" si="576"/>
        <v>130.82999999999998</v>
      </c>
      <c r="X9237">
        <f t="shared" si="577"/>
        <v>4</v>
      </c>
      <c r="Y9237">
        <f t="shared" si="578"/>
        <v>130.82999999999998</v>
      </c>
      <c r="Z9237" s="12">
        <f t="shared" si="579"/>
        <v>4.0000000000000009</v>
      </c>
    </row>
    <row r="9238" spans="1:26"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t="str">
        <f>_xlfn.XLOOKUP(B9238,Returns!B:B,Returns!A:A,"No",0)</f>
        <v>Yes</v>
      </c>
      <c r="W9238">
        <f t="shared" si="576"/>
        <v>1706.1840000000002</v>
      </c>
      <c r="X9238">
        <f t="shared" si="577"/>
        <v>4</v>
      </c>
      <c r="Y9238">
        <f t="shared" si="578"/>
        <v>1364.9472000000001</v>
      </c>
      <c r="Z9238" s="12">
        <f t="shared" si="579"/>
        <v>2.0833333333333282</v>
      </c>
    </row>
    <row r="9239" spans="1:26"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t="str">
        <f>_xlfn.XLOOKUP(B9239,Returns!B:B,Returns!A:A,"No",0)</f>
        <v>Yes</v>
      </c>
      <c r="W9239">
        <f t="shared" si="576"/>
        <v>7.3120000000000012</v>
      </c>
      <c r="X9239">
        <f t="shared" si="577"/>
        <v>4</v>
      </c>
      <c r="Y9239">
        <f t="shared" si="578"/>
        <v>5.8496000000000006</v>
      </c>
      <c r="Z9239" s="12">
        <f t="shared" si="579"/>
        <v>43.749999999999986</v>
      </c>
    </row>
    <row r="9240" spans="1:26"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t="str">
        <f>_xlfn.XLOOKUP(B9240,Returns!B:B,Returns!A:A,"No",0)</f>
        <v>No</v>
      </c>
      <c r="W9240">
        <f t="shared" si="576"/>
        <v>295.13600000000002</v>
      </c>
      <c r="X9240">
        <f t="shared" si="577"/>
        <v>3</v>
      </c>
      <c r="Y9240">
        <f t="shared" si="578"/>
        <v>236.10880000000003</v>
      </c>
      <c r="Z9240" s="12">
        <f t="shared" si="579"/>
        <v>-1.5625000000000027</v>
      </c>
    </row>
    <row r="9241" spans="1:26"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t="str">
        <f>_xlfn.XLOOKUP(B9241,Returns!B:B,Returns!A:A,"No",0)</f>
        <v>No</v>
      </c>
      <c r="W9241">
        <f t="shared" si="576"/>
        <v>397.488</v>
      </c>
      <c r="X9241">
        <f t="shared" si="577"/>
        <v>6</v>
      </c>
      <c r="Y9241">
        <f t="shared" si="578"/>
        <v>317.99040000000002</v>
      </c>
      <c r="Z9241" s="12">
        <f t="shared" si="579"/>
        <v>6.4732142857142865</v>
      </c>
    </row>
    <row r="9242" spans="1:26"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t="str">
        <f>_xlfn.XLOOKUP(B9242,Returns!B:B,Returns!A:A,"No",0)</f>
        <v>No</v>
      </c>
      <c r="W9242">
        <f t="shared" si="576"/>
        <v>16.821000000000005</v>
      </c>
      <c r="X9242">
        <f t="shared" si="577"/>
        <v>6</v>
      </c>
      <c r="Y9242">
        <f t="shared" si="578"/>
        <v>5.0463000000000022</v>
      </c>
      <c r="Z9242" s="12">
        <f t="shared" si="579"/>
        <v>-77.777777777777686</v>
      </c>
    </row>
    <row r="9243" spans="1:26"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t="str">
        <f>_xlfn.XLOOKUP(B9243,Returns!B:B,Returns!A:A,"No",0)</f>
        <v>No</v>
      </c>
      <c r="W9243">
        <f t="shared" si="576"/>
        <v>19.728000000000002</v>
      </c>
      <c r="X9243">
        <f t="shared" si="577"/>
        <v>6</v>
      </c>
      <c r="Y9243">
        <f t="shared" si="578"/>
        <v>15.782400000000001</v>
      </c>
      <c r="Z9243" s="12">
        <f t="shared" si="579"/>
        <v>3.645833333333337</v>
      </c>
    </row>
    <row r="9244" spans="1:26"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t="str">
        <f>_xlfn.XLOOKUP(B9244,Returns!B:B,Returns!A:A,"No",0)</f>
        <v>No</v>
      </c>
      <c r="W9244">
        <f t="shared" si="576"/>
        <v>85.823999999999984</v>
      </c>
      <c r="X9244">
        <f t="shared" si="577"/>
        <v>5</v>
      </c>
      <c r="Y9244">
        <f t="shared" si="578"/>
        <v>68.659199999999984</v>
      </c>
      <c r="Z9244" s="12">
        <f t="shared" si="579"/>
        <v>6.770833333333333</v>
      </c>
    </row>
    <row r="9245" spans="1:26"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t="str">
        <f>_xlfn.XLOOKUP(B9245,Returns!B:B,Returns!A:A,"No",0)</f>
        <v>No</v>
      </c>
      <c r="W9245">
        <f t="shared" si="576"/>
        <v>119.83299999999998</v>
      </c>
      <c r="X9245">
        <f t="shared" si="577"/>
        <v>5</v>
      </c>
      <c r="Y9245">
        <f t="shared" si="578"/>
        <v>101.85804999999999</v>
      </c>
      <c r="Z9245" s="12">
        <f t="shared" si="579"/>
        <v>6.9204152249134951</v>
      </c>
    </row>
    <row r="9246" spans="1:26"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t="str">
        <f>_xlfn.XLOOKUP(B9246,Returns!B:B,Returns!A:A,"No",0)</f>
        <v>No</v>
      </c>
      <c r="W9246">
        <f t="shared" si="576"/>
        <v>11.12</v>
      </c>
      <c r="X9246">
        <f t="shared" si="577"/>
        <v>5</v>
      </c>
      <c r="Y9246">
        <f t="shared" si="578"/>
        <v>11.12</v>
      </c>
      <c r="Z9246" s="12">
        <f t="shared" si="579"/>
        <v>20</v>
      </c>
    </row>
    <row r="9247" spans="1:26"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t="str">
        <f>_xlfn.XLOOKUP(B9247,Returns!B:B,Returns!A:A,"No",0)</f>
        <v>No</v>
      </c>
      <c r="W9247">
        <f t="shared" si="576"/>
        <v>162.00000000000003</v>
      </c>
      <c r="X9247">
        <f t="shared" si="577"/>
        <v>5</v>
      </c>
      <c r="Y9247">
        <f t="shared" si="578"/>
        <v>162.00000000000003</v>
      </c>
      <c r="Z9247" s="12">
        <f t="shared" si="579"/>
        <v>9.6</v>
      </c>
    </row>
    <row r="9248" spans="1:26"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t="str">
        <f>_xlfn.XLOOKUP(B9248,Returns!B:B,Returns!A:A,"No",0)</f>
        <v>No</v>
      </c>
      <c r="W9248">
        <f t="shared" si="576"/>
        <v>29.52</v>
      </c>
      <c r="X9248">
        <f t="shared" si="577"/>
        <v>4</v>
      </c>
      <c r="Y9248">
        <f t="shared" si="578"/>
        <v>29.52</v>
      </c>
      <c r="Z9248" s="12">
        <f t="shared" si="579"/>
        <v>9.6666666666666625</v>
      </c>
    </row>
    <row r="9249" spans="1:26"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t="str">
        <f>_xlfn.XLOOKUP(B9249,Returns!B:B,Returns!A:A,"No",0)</f>
        <v>No</v>
      </c>
      <c r="W9249">
        <f t="shared" si="576"/>
        <v>2.78</v>
      </c>
      <c r="X9249">
        <f t="shared" si="577"/>
        <v>4</v>
      </c>
      <c r="Y9249">
        <f t="shared" si="578"/>
        <v>2.78</v>
      </c>
      <c r="Z9249" s="12">
        <f t="shared" si="579"/>
        <v>25.999999999999996</v>
      </c>
    </row>
    <row r="9250" spans="1:26"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t="str">
        <f>_xlfn.XLOOKUP(B9250,Returns!B:B,Returns!A:A,"No",0)</f>
        <v>No</v>
      </c>
      <c r="W9250">
        <f t="shared" si="576"/>
        <v>3.64</v>
      </c>
      <c r="X9250">
        <f t="shared" si="577"/>
        <v>4</v>
      </c>
      <c r="Y9250">
        <f t="shared" si="578"/>
        <v>2.9119999999999999</v>
      </c>
      <c r="Z9250" s="12">
        <f t="shared" si="579"/>
        <v>46.874999999999993</v>
      </c>
    </row>
    <row r="9251" spans="1:26"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t="str">
        <f>_xlfn.XLOOKUP(B9251,Returns!B:B,Returns!A:A,"No",0)</f>
        <v>No</v>
      </c>
      <c r="W9251">
        <f t="shared" si="576"/>
        <v>6173.5099999999993</v>
      </c>
      <c r="X9251">
        <f t="shared" si="577"/>
        <v>4</v>
      </c>
      <c r="Y9251">
        <f t="shared" si="578"/>
        <v>6173.5099999999993</v>
      </c>
      <c r="Z9251" s="12">
        <f t="shared" si="579"/>
        <v>3.5714285714285721</v>
      </c>
    </row>
    <row r="9252" spans="1:26"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t="str">
        <f>_xlfn.XLOOKUP(B9252,Returns!B:B,Returns!A:A,"No",0)</f>
        <v>No</v>
      </c>
      <c r="W9252">
        <f t="shared" si="576"/>
        <v>926.72</v>
      </c>
      <c r="X9252">
        <f t="shared" si="577"/>
        <v>4</v>
      </c>
      <c r="Y9252">
        <f t="shared" si="578"/>
        <v>926.72</v>
      </c>
      <c r="Z9252" s="12">
        <f t="shared" si="579"/>
        <v>5.875</v>
      </c>
    </row>
    <row r="9253" spans="1:26"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t="str">
        <f>_xlfn.XLOOKUP(B9253,Returns!B:B,Returns!A:A,"No",0)</f>
        <v>Yes</v>
      </c>
      <c r="W9253">
        <f t="shared" si="576"/>
        <v>215.29600000000002</v>
      </c>
      <c r="X9253">
        <f t="shared" si="577"/>
        <v>6</v>
      </c>
      <c r="Y9253">
        <f t="shared" si="578"/>
        <v>172.23680000000002</v>
      </c>
      <c r="Z9253" s="12">
        <f t="shared" si="579"/>
        <v>19.531249999999989</v>
      </c>
    </row>
    <row r="9254" spans="1:26"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t="str">
        <f>_xlfn.XLOOKUP(B9254,Returns!B:B,Returns!A:A,"No",0)</f>
        <v>No</v>
      </c>
      <c r="W9254">
        <f t="shared" si="576"/>
        <v>999.75000000000011</v>
      </c>
      <c r="X9254">
        <f t="shared" si="577"/>
        <v>2</v>
      </c>
      <c r="Y9254">
        <f t="shared" si="578"/>
        <v>999.75000000000011</v>
      </c>
      <c r="Z9254" s="12">
        <f t="shared" si="579"/>
        <v>6.3999999999999977</v>
      </c>
    </row>
    <row r="9255" spans="1:26"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t="str">
        <f>_xlfn.XLOOKUP(B9255,Returns!B:B,Returns!A:A,"No",0)</f>
        <v>No</v>
      </c>
      <c r="W9255">
        <f t="shared" si="576"/>
        <v>25.92</v>
      </c>
      <c r="X9255">
        <f t="shared" si="577"/>
        <v>2</v>
      </c>
      <c r="Y9255">
        <f t="shared" si="578"/>
        <v>25.92</v>
      </c>
      <c r="Z9255" s="12">
        <f t="shared" si="579"/>
        <v>24.000000000000004</v>
      </c>
    </row>
    <row r="9256" spans="1:26"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t="str">
        <f>_xlfn.XLOOKUP(B9256,Returns!B:B,Returns!A:A,"No",0)</f>
        <v>No</v>
      </c>
      <c r="W9256">
        <f t="shared" si="576"/>
        <v>60.89</v>
      </c>
      <c r="X9256">
        <f t="shared" si="577"/>
        <v>4</v>
      </c>
      <c r="Y9256">
        <f t="shared" si="578"/>
        <v>60.89</v>
      </c>
      <c r="Z9256" s="12">
        <f t="shared" si="579"/>
        <v>24.999999999999993</v>
      </c>
    </row>
    <row r="9257" spans="1:26"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t="str">
        <f>_xlfn.XLOOKUP(B9257,Returns!B:B,Returns!A:A,"No",0)</f>
        <v>No</v>
      </c>
      <c r="W9257">
        <f t="shared" si="576"/>
        <v>44.820000000000007</v>
      </c>
      <c r="X9257">
        <f t="shared" si="577"/>
        <v>4</v>
      </c>
      <c r="Y9257">
        <f t="shared" si="578"/>
        <v>44.820000000000007</v>
      </c>
      <c r="Z9257" s="12">
        <f t="shared" si="579"/>
        <v>15.333333333333329</v>
      </c>
    </row>
    <row r="9258" spans="1:26"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t="str">
        <f>_xlfn.XLOOKUP(B9258,Returns!B:B,Returns!A:A,"No",0)</f>
        <v>No</v>
      </c>
      <c r="W9258">
        <f t="shared" si="576"/>
        <v>19.28</v>
      </c>
      <c r="X9258">
        <f t="shared" si="577"/>
        <v>4</v>
      </c>
      <c r="Y9258">
        <f t="shared" si="578"/>
        <v>19.28</v>
      </c>
      <c r="Z9258" s="12">
        <f t="shared" si="579"/>
        <v>23</v>
      </c>
    </row>
    <row r="9259" spans="1:26"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t="str">
        <f>_xlfn.XLOOKUP(B9259,Returns!B:B,Returns!A:A,"No",0)</f>
        <v>No</v>
      </c>
      <c r="W9259">
        <f t="shared" si="576"/>
        <v>998.81999999999994</v>
      </c>
      <c r="X9259">
        <f t="shared" si="577"/>
        <v>4</v>
      </c>
      <c r="Y9259">
        <f t="shared" si="578"/>
        <v>998.81999999999994</v>
      </c>
      <c r="Z9259" s="12">
        <f t="shared" si="579"/>
        <v>5.333333333333333</v>
      </c>
    </row>
    <row r="9260" spans="1:26"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t="str">
        <f>_xlfn.XLOOKUP(B9260,Returns!B:B,Returns!A:A,"No",0)</f>
        <v>No</v>
      </c>
      <c r="W9260">
        <f t="shared" si="576"/>
        <v>155.70000000000002</v>
      </c>
      <c r="X9260">
        <f t="shared" si="577"/>
        <v>4</v>
      </c>
      <c r="Y9260">
        <f t="shared" si="578"/>
        <v>155.70000000000002</v>
      </c>
      <c r="Z9260" s="12">
        <f t="shared" si="579"/>
        <v>15.666666666666664</v>
      </c>
    </row>
    <row r="9261" spans="1:26"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t="str">
        <f>_xlfn.XLOOKUP(B9261,Returns!B:B,Returns!A:A,"No",0)</f>
        <v>No</v>
      </c>
      <c r="W9261">
        <f t="shared" si="576"/>
        <v>129.91999999999999</v>
      </c>
      <c r="X9261">
        <f t="shared" si="577"/>
        <v>4</v>
      </c>
      <c r="Y9261">
        <f t="shared" si="578"/>
        <v>129.91999999999999</v>
      </c>
      <c r="Z9261" s="12">
        <f t="shared" si="579"/>
        <v>1.9999999999999987</v>
      </c>
    </row>
    <row r="9262" spans="1:26"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t="str">
        <f>_xlfn.XLOOKUP(B9262,Returns!B:B,Returns!A:A,"No",0)</f>
        <v>No</v>
      </c>
      <c r="W9262">
        <f t="shared" si="576"/>
        <v>76.5</v>
      </c>
      <c r="X9262">
        <f t="shared" si="577"/>
        <v>3</v>
      </c>
      <c r="Y9262">
        <f t="shared" si="578"/>
        <v>76.5</v>
      </c>
      <c r="Z9262" s="12">
        <f t="shared" si="579"/>
        <v>8.6666666666666679</v>
      </c>
    </row>
    <row r="9263" spans="1:26"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t="str">
        <f>_xlfn.XLOOKUP(B9263,Returns!B:B,Returns!A:A,"No",0)</f>
        <v>No</v>
      </c>
      <c r="W9263">
        <f t="shared" si="576"/>
        <v>647.928</v>
      </c>
      <c r="X9263">
        <f t="shared" si="577"/>
        <v>0</v>
      </c>
      <c r="Y9263">
        <f t="shared" si="578"/>
        <v>518.3424</v>
      </c>
      <c r="Z9263" s="12">
        <f t="shared" si="579"/>
        <v>-0.52083333333334014</v>
      </c>
    </row>
    <row r="9264" spans="1:26"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t="str">
        <f>_xlfn.XLOOKUP(B9264,Returns!B:B,Returns!A:A,"No",0)</f>
        <v>No</v>
      </c>
      <c r="W9264">
        <f t="shared" si="576"/>
        <v>1169.9100000000001</v>
      </c>
      <c r="X9264">
        <f t="shared" si="577"/>
        <v>4</v>
      </c>
      <c r="Y9264">
        <f t="shared" si="578"/>
        <v>1169.9100000000001</v>
      </c>
      <c r="Z9264" s="12">
        <f t="shared" si="579"/>
        <v>3.0000000000000004</v>
      </c>
    </row>
    <row r="9265" spans="1:26"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t="str">
        <f>_xlfn.XLOOKUP(B9265,Returns!B:B,Returns!A:A,"No",0)</f>
        <v>No</v>
      </c>
      <c r="W9265">
        <f t="shared" si="576"/>
        <v>1349.5499999999997</v>
      </c>
      <c r="X9265">
        <f t="shared" si="577"/>
        <v>4</v>
      </c>
      <c r="Y9265">
        <f t="shared" si="578"/>
        <v>1214.5949999999998</v>
      </c>
      <c r="Z9265" s="12">
        <f t="shared" si="579"/>
        <v>4.4444444444444464</v>
      </c>
    </row>
    <row r="9266" spans="1:26"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t="str">
        <f>_xlfn.XLOOKUP(B9266,Returns!B:B,Returns!A:A,"No",0)</f>
        <v>No</v>
      </c>
      <c r="W9266">
        <f t="shared" si="576"/>
        <v>35.019000000000005</v>
      </c>
      <c r="X9266">
        <f t="shared" si="577"/>
        <v>7</v>
      </c>
      <c r="Y9266">
        <f t="shared" si="578"/>
        <v>10.505700000000004</v>
      </c>
      <c r="Z9266" s="12">
        <f t="shared" si="579"/>
        <v>-74.074074074074048</v>
      </c>
    </row>
    <row r="9267" spans="1:26"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t="str">
        <f>_xlfn.XLOOKUP(B9267,Returns!B:B,Returns!A:A,"No",0)</f>
        <v>No</v>
      </c>
      <c r="W9267">
        <f t="shared" si="576"/>
        <v>453.93600000000009</v>
      </c>
      <c r="X9267">
        <f t="shared" si="577"/>
        <v>7</v>
      </c>
      <c r="Y9267">
        <f t="shared" si="578"/>
        <v>363.14880000000005</v>
      </c>
      <c r="Z9267" s="12">
        <f t="shared" si="579"/>
        <v>6.6964285714285694</v>
      </c>
    </row>
    <row r="9268" spans="1:26"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t="str">
        <f>_xlfn.XLOOKUP(B9268,Returns!B:B,Returns!A:A,"No",0)</f>
        <v>No</v>
      </c>
      <c r="W9268">
        <f t="shared" si="576"/>
        <v>29.12</v>
      </c>
      <c r="X9268">
        <f t="shared" si="577"/>
        <v>1</v>
      </c>
      <c r="Y9268">
        <f t="shared" si="578"/>
        <v>29.12</v>
      </c>
      <c r="Z9268" s="12">
        <f t="shared" si="579"/>
        <v>19</v>
      </c>
    </row>
    <row r="9269" spans="1:26"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t="str">
        <f>_xlfn.XLOOKUP(B9269,Returns!B:B,Returns!A:A,"No",0)</f>
        <v>No</v>
      </c>
      <c r="W9269">
        <f t="shared" si="576"/>
        <v>102.58200000000001</v>
      </c>
      <c r="X9269">
        <f t="shared" si="577"/>
        <v>0</v>
      </c>
      <c r="Y9269">
        <f t="shared" si="578"/>
        <v>92.323800000000006</v>
      </c>
      <c r="Z9269" s="12">
        <f t="shared" si="579"/>
        <v>7.4074074074074083</v>
      </c>
    </row>
    <row r="9270" spans="1:26"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t="str">
        <f>_xlfn.XLOOKUP(B9270,Returns!B:B,Returns!A:A,"No",0)</f>
        <v>No</v>
      </c>
      <c r="W9270">
        <f t="shared" si="576"/>
        <v>60.12</v>
      </c>
      <c r="X9270">
        <f t="shared" si="577"/>
        <v>0</v>
      </c>
      <c r="Y9270">
        <f t="shared" si="578"/>
        <v>60.12</v>
      </c>
      <c r="Z9270" s="12">
        <f t="shared" si="579"/>
        <v>16</v>
      </c>
    </row>
    <row r="9271" spans="1:26"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t="str">
        <f>_xlfn.XLOOKUP(B9271,Returns!B:B,Returns!A:A,"No",0)</f>
        <v>No</v>
      </c>
      <c r="W9271">
        <f t="shared" si="576"/>
        <v>224.61600000000001</v>
      </c>
      <c r="X9271">
        <f t="shared" si="577"/>
        <v>7</v>
      </c>
      <c r="Y9271">
        <f t="shared" si="578"/>
        <v>179.69280000000001</v>
      </c>
      <c r="Z9271" s="12">
        <f t="shared" si="579"/>
        <v>6.25</v>
      </c>
    </row>
    <row r="9272" spans="1:26"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t="str">
        <f>_xlfn.XLOOKUP(B9272,Returns!B:B,Returns!A:A,"No",0)</f>
        <v>No</v>
      </c>
      <c r="W9272">
        <f t="shared" si="576"/>
        <v>25833.312000000005</v>
      </c>
      <c r="X9272">
        <f t="shared" si="577"/>
        <v>7</v>
      </c>
      <c r="Y9272">
        <f t="shared" si="578"/>
        <v>20666.649600000004</v>
      </c>
      <c r="Z9272" s="12">
        <f t="shared" si="579"/>
        <v>7.0312499999999973</v>
      </c>
    </row>
    <row r="9273" spans="1:26"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t="str">
        <f>_xlfn.XLOOKUP(B9273,Returns!B:B,Returns!A:A,"No",0)</f>
        <v>No</v>
      </c>
      <c r="W9273">
        <f t="shared" si="576"/>
        <v>30.06</v>
      </c>
      <c r="X9273">
        <f t="shared" si="577"/>
        <v>5</v>
      </c>
      <c r="Y9273">
        <f t="shared" si="578"/>
        <v>30.06</v>
      </c>
      <c r="Z9273" s="12">
        <f t="shared" si="579"/>
        <v>14.666666666666671</v>
      </c>
    </row>
    <row r="9274" spans="1:26"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t="str">
        <f>_xlfn.XLOOKUP(B9274,Returns!B:B,Returns!A:A,"No",0)</f>
        <v>No</v>
      </c>
      <c r="W9274">
        <f t="shared" si="576"/>
        <v>2527.84</v>
      </c>
      <c r="X9274">
        <f t="shared" si="577"/>
        <v>5</v>
      </c>
      <c r="Y9274">
        <f t="shared" si="578"/>
        <v>2527.84</v>
      </c>
      <c r="Z9274" s="12">
        <f t="shared" si="579"/>
        <v>12</v>
      </c>
    </row>
    <row r="9275" spans="1:26"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t="str">
        <f>_xlfn.XLOOKUP(B9275,Returns!B:B,Returns!A:A,"No",0)</f>
        <v>No</v>
      </c>
      <c r="W9275">
        <f t="shared" si="576"/>
        <v>4733.82</v>
      </c>
      <c r="X9275">
        <f t="shared" si="577"/>
        <v>4</v>
      </c>
      <c r="Y9275">
        <f t="shared" si="578"/>
        <v>4733.82</v>
      </c>
      <c r="Z9275" s="12">
        <f t="shared" si="579"/>
        <v>16</v>
      </c>
    </row>
    <row r="9276" spans="1:26"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t="str">
        <f>_xlfn.XLOOKUP(B9276,Returns!B:B,Returns!A:A,"No",0)</f>
        <v>No</v>
      </c>
      <c r="W9276">
        <f t="shared" si="576"/>
        <v>1790.9499999999998</v>
      </c>
      <c r="X9276">
        <f t="shared" si="577"/>
        <v>0</v>
      </c>
      <c r="Y9276">
        <f t="shared" si="578"/>
        <v>1790.9499999999998</v>
      </c>
      <c r="Z9276" s="12">
        <f t="shared" si="579"/>
        <v>6.2857142857142874</v>
      </c>
    </row>
    <row r="9277" spans="1:26"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t="str">
        <f>_xlfn.XLOOKUP(B9277,Returns!B:B,Returns!A:A,"No",0)</f>
        <v>No</v>
      </c>
      <c r="W9277">
        <f t="shared" si="576"/>
        <v>1108.2240000000002</v>
      </c>
      <c r="X9277">
        <f t="shared" si="577"/>
        <v>3</v>
      </c>
      <c r="Y9277">
        <f t="shared" si="578"/>
        <v>886.57920000000013</v>
      </c>
      <c r="Z9277" s="12">
        <f t="shared" si="579"/>
        <v>1.5624999999999991</v>
      </c>
    </row>
    <row r="9278" spans="1:26"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t="str">
        <f>_xlfn.XLOOKUP(B9278,Returns!B:B,Returns!A:A,"No",0)</f>
        <v>No</v>
      </c>
      <c r="W9278">
        <f t="shared" si="576"/>
        <v>95.84</v>
      </c>
      <c r="X9278">
        <f t="shared" si="577"/>
        <v>3</v>
      </c>
      <c r="Y9278">
        <f t="shared" si="578"/>
        <v>76.671999999999997</v>
      </c>
      <c r="Z9278" s="12">
        <f t="shared" si="579"/>
        <v>15.625</v>
      </c>
    </row>
    <row r="9279" spans="1:26"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t="str">
        <f>_xlfn.XLOOKUP(B9279,Returns!B:B,Returns!A:A,"No",0)</f>
        <v>No</v>
      </c>
      <c r="W9279">
        <f t="shared" si="576"/>
        <v>63.744000000000007</v>
      </c>
      <c r="X9279">
        <f t="shared" si="577"/>
        <v>4</v>
      </c>
      <c r="Y9279">
        <f t="shared" si="578"/>
        <v>50.995200000000004</v>
      </c>
      <c r="Z9279" s="12">
        <f t="shared" si="579"/>
        <v>10.156249999999998</v>
      </c>
    </row>
    <row r="9280" spans="1:26"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t="str">
        <f>_xlfn.XLOOKUP(B9280,Returns!B:B,Returns!A:A,"No",0)</f>
        <v>No</v>
      </c>
      <c r="W9280">
        <f t="shared" si="576"/>
        <v>56.007000000000005</v>
      </c>
      <c r="X9280">
        <f t="shared" si="577"/>
        <v>4</v>
      </c>
      <c r="Y9280">
        <f t="shared" si="578"/>
        <v>16.802100000000003</v>
      </c>
      <c r="Z9280" s="12">
        <f t="shared" si="579"/>
        <v>-33.3333333333333</v>
      </c>
    </row>
    <row r="9281" spans="1:26"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t="str">
        <f>_xlfn.XLOOKUP(B9281,Returns!B:B,Returns!A:A,"No",0)</f>
        <v>No</v>
      </c>
      <c r="W9281">
        <f t="shared" si="576"/>
        <v>797.94399999999996</v>
      </c>
      <c r="X9281">
        <f t="shared" si="577"/>
        <v>4</v>
      </c>
      <c r="Y9281">
        <f t="shared" si="578"/>
        <v>558.56079999999997</v>
      </c>
      <c r="Z9281" s="12">
        <f t="shared" si="579"/>
        <v>-5.1020408163265296</v>
      </c>
    </row>
    <row r="9282" spans="1:26"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t="str">
        <f>_xlfn.XLOOKUP(B9282,Returns!B:B,Returns!A:A,"No",0)</f>
        <v>No</v>
      </c>
      <c r="W9282">
        <f t="shared" si="576"/>
        <v>327.76</v>
      </c>
      <c r="X9282">
        <f t="shared" si="577"/>
        <v>4</v>
      </c>
      <c r="Y9282">
        <f t="shared" si="578"/>
        <v>327.76</v>
      </c>
      <c r="Z9282" s="12">
        <f t="shared" si="579"/>
        <v>12.5</v>
      </c>
    </row>
    <row r="9283" spans="1:26"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t="str">
        <f>_xlfn.XLOOKUP(B9283,Returns!B:B,Returns!A:A,"No",0)</f>
        <v>No</v>
      </c>
      <c r="W9283">
        <f t="shared" ref="W9283:W9346" si="580">R9283*S9283</f>
        <v>339.5</v>
      </c>
      <c r="X9283">
        <f t="shared" ref="X9283:X9346" si="581">D9283-C9283</f>
        <v>4</v>
      </c>
      <c r="Y9283">
        <f t="shared" ref="Y9283:Y9346" si="582">W9283-(W9283*T9283)</f>
        <v>339.5</v>
      </c>
      <c r="Z9283" s="12">
        <f t="shared" ref="Z9283:Z9346" si="583">(U9283/Y9283)*100</f>
        <v>5.9999999999999991</v>
      </c>
    </row>
    <row r="9284" spans="1:26"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t="str">
        <f>_xlfn.XLOOKUP(B9284,Returns!B:B,Returns!A:A,"No",0)</f>
        <v>No</v>
      </c>
      <c r="W9284">
        <f t="shared" si="580"/>
        <v>288.89600000000002</v>
      </c>
      <c r="X9284">
        <f t="shared" si="581"/>
        <v>5</v>
      </c>
      <c r="Y9284">
        <f t="shared" si="582"/>
        <v>231.11680000000001</v>
      </c>
      <c r="Z9284" s="12">
        <f t="shared" si="583"/>
        <v>10.9375</v>
      </c>
    </row>
    <row r="9285" spans="1:26"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t="str">
        <f>_xlfn.XLOOKUP(B9285,Returns!B:B,Returns!A:A,"No",0)</f>
        <v>No</v>
      </c>
      <c r="W9285">
        <f t="shared" si="580"/>
        <v>23.391999999999999</v>
      </c>
      <c r="X9285">
        <f t="shared" si="581"/>
        <v>2</v>
      </c>
      <c r="Y9285">
        <f t="shared" si="582"/>
        <v>18.7136</v>
      </c>
      <c r="Z9285" s="12">
        <f t="shared" si="583"/>
        <v>21.093749999999996</v>
      </c>
    </row>
    <row r="9286" spans="1:26"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t="str">
        <f>_xlfn.XLOOKUP(B9286,Returns!B:B,Returns!A:A,"No",0)</f>
        <v>No</v>
      </c>
      <c r="W9286">
        <f t="shared" si="580"/>
        <v>1178.8199999999997</v>
      </c>
      <c r="X9286">
        <f t="shared" si="581"/>
        <v>5</v>
      </c>
      <c r="Y9286">
        <f t="shared" si="582"/>
        <v>1178.8199999999997</v>
      </c>
      <c r="Z9286" s="12">
        <f t="shared" si="583"/>
        <v>3.6666666666666661</v>
      </c>
    </row>
    <row r="9287" spans="1:26"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t="str">
        <f>_xlfn.XLOOKUP(B9287,Returns!B:B,Returns!A:A,"No",0)</f>
        <v>No</v>
      </c>
      <c r="W9287">
        <f t="shared" si="580"/>
        <v>18.175999999999998</v>
      </c>
      <c r="X9287">
        <f t="shared" si="581"/>
        <v>3</v>
      </c>
      <c r="Y9287">
        <f t="shared" si="582"/>
        <v>14.540799999999999</v>
      </c>
      <c r="Z9287" s="12">
        <f t="shared" si="583"/>
        <v>32.812500000000014</v>
      </c>
    </row>
    <row r="9288" spans="1:26"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t="str">
        <f>_xlfn.XLOOKUP(B9288,Returns!B:B,Returns!A:A,"No",0)</f>
        <v>No</v>
      </c>
      <c r="W9288">
        <f t="shared" si="580"/>
        <v>20.663999999999994</v>
      </c>
      <c r="X9288">
        <f t="shared" si="581"/>
        <v>7</v>
      </c>
      <c r="Y9288">
        <f t="shared" si="582"/>
        <v>4.1327999999999996</v>
      </c>
      <c r="Z9288" s="12">
        <f t="shared" si="583"/>
        <v>-266.66666666666686</v>
      </c>
    </row>
    <row r="9289" spans="1:26"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t="str">
        <f>_xlfn.XLOOKUP(B9289,Returns!B:B,Returns!A:A,"No",0)</f>
        <v>No</v>
      </c>
      <c r="W9289">
        <f t="shared" si="580"/>
        <v>1372.4549999999997</v>
      </c>
      <c r="X9289">
        <f t="shared" si="581"/>
        <v>7</v>
      </c>
      <c r="Y9289">
        <f t="shared" si="582"/>
        <v>960.71849999999972</v>
      </c>
      <c r="Z9289" s="12">
        <f t="shared" si="583"/>
        <v>-8.8435374149659918</v>
      </c>
    </row>
    <row r="9290" spans="1:26"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t="str">
        <f>_xlfn.XLOOKUP(B9290,Returns!B:B,Returns!A:A,"No",0)</f>
        <v>No</v>
      </c>
      <c r="W9290">
        <f t="shared" si="580"/>
        <v>6475.8960000000006</v>
      </c>
      <c r="X9290">
        <f t="shared" si="581"/>
        <v>3</v>
      </c>
      <c r="Y9290">
        <f t="shared" si="582"/>
        <v>4533.1272000000008</v>
      </c>
      <c r="Z9290" s="12">
        <f t="shared" si="583"/>
        <v>-0.34013605442177314</v>
      </c>
    </row>
    <row r="9291" spans="1:26"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t="str">
        <f>_xlfn.XLOOKUP(B9291,Returns!B:B,Returns!A:A,"No",0)</f>
        <v>No</v>
      </c>
      <c r="W9291">
        <f t="shared" si="580"/>
        <v>48.91</v>
      </c>
      <c r="X9291">
        <f t="shared" si="581"/>
        <v>3</v>
      </c>
      <c r="Y9291">
        <f t="shared" si="582"/>
        <v>48.91</v>
      </c>
      <c r="Z9291" s="12">
        <f t="shared" si="583"/>
        <v>47</v>
      </c>
    </row>
    <row r="9292" spans="1:26"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t="str">
        <f>_xlfn.XLOOKUP(B9292,Returns!B:B,Returns!A:A,"No",0)</f>
        <v>No</v>
      </c>
      <c r="W9292">
        <f t="shared" si="580"/>
        <v>29.52</v>
      </c>
      <c r="X9292">
        <f t="shared" si="581"/>
        <v>2</v>
      </c>
      <c r="Y9292">
        <f t="shared" si="582"/>
        <v>29.52</v>
      </c>
      <c r="Z9292" s="12">
        <f t="shared" si="583"/>
        <v>9.6666666666666625</v>
      </c>
    </row>
    <row r="9293" spans="1:26"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t="str">
        <f>_xlfn.XLOOKUP(B9293,Returns!B:B,Returns!A:A,"No",0)</f>
        <v>No</v>
      </c>
      <c r="W9293">
        <f t="shared" si="580"/>
        <v>103.5</v>
      </c>
      <c r="X9293">
        <f t="shared" si="581"/>
        <v>2</v>
      </c>
      <c r="Y9293">
        <f t="shared" si="582"/>
        <v>103.5</v>
      </c>
      <c r="Z9293" s="12">
        <f t="shared" si="583"/>
        <v>15</v>
      </c>
    </row>
    <row r="9294" spans="1:26"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t="str">
        <f>_xlfn.XLOOKUP(B9294,Returns!B:B,Returns!A:A,"No",0)</f>
        <v>No</v>
      </c>
      <c r="W9294">
        <f t="shared" si="580"/>
        <v>0.55599999999999983</v>
      </c>
      <c r="X9294">
        <f t="shared" si="581"/>
        <v>0</v>
      </c>
      <c r="Y9294">
        <f t="shared" si="582"/>
        <v>0.11119999999999997</v>
      </c>
      <c r="Z9294" s="12">
        <f t="shared" si="583"/>
        <v>-850.00000000000034</v>
      </c>
    </row>
    <row r="9295" spans="1:26"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t="str">
        <f>_xlfn.XLOOKUP(B9295,Returns!B:B,Returns!A:A,"No",0)</f>
        <v>No</v>
      </c>
      <c r="W9295">
        <f t="shared" si="580"/>
        <v>262.79999999999995</v>
      </c>
      <c r="X9295">
        <f t="shared" si="581"/>
        <v>4</v>
      </c>
      <c r="Y9295">
        <f t="shared" si="582"/>
        <v>262.79999999999995</v>
      </c>
      <c r="Z9295" s="12">
        <f t="shared" si="583"/>
        <v>7.8333333333333339</v>
      </c>
    </row>
    <row r="9296" spans="1:26"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t="str">
        <f>_xlfn.XLOOKUP(B9296,Returns!B:B,Returns!A:A,"No",0)</f>
        <v>No</v>
      </c>
      <c r="W9296">
        <f t="shared" si="580"/>
        <v>41.616000000000007</v>
      </c>
      <c r="X9296">
        <f t="shared" si="581"/>
        <v>4</v>
      </c>
      <c r="Y9296">
        <f t="shared" si="582"/>
        <v>33.292800000000007</v>
      </c>
      <c r="Z9296" s="12">
        <f t="shared" si="583"/>
        <v>15.104166666666666</v>
      </c>
    </row>
    <row r="9297" spans="1:26"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t="str">
        <f>_xlfn.XLOOKUP(B9297,Returns!B:B,Returns!A:A,"No",0)</f>
        <v>No</v>
      </c>
      <c r="W9297">
        <f t="shared" si="580"/>
        <v>463.84</v>
      </c>
      <c r="X9297">
        <f t="shared" si="581"/>
        <v>4</v>
      </c>
      <c r="Y9297">
        <f t="shared" si="582"/>
        <v>231.92</v>
      </c>
      <c r="Z9297" s="12">
        <f t="shared" si="583"/>
        <v>-27.999999999999996</v>
      </c>
    </row>
    <row r="9298" spans="1:26"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t="str">
        <f>_xlfn.XLOOKUP(B9298,Returns!B:B,Returns!A:A,"No",0)</f>
        <v>No</v>
      </c>
      <c r="W9298">
        <f t="shared" si="580"/>
        <v>82.848000000000013</v>
      </c>
      <c r="X9298">
        <f t="shared" si="581"/>
        <v>4</v>
      </c>
      <c r="Y9298">
        <f t="shared" si="582"/>
        <v>66.278400000000005</v>
      </c>
      <c r="Z9298" s="12">
        <f t="shared" si="583"/>
        <v>12.499999999999995</v>
      </c>
    </row>
    <row r="9299" spans="1:26"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t="str">
        <f>_xlfn.XLOOKUP(B9299,Returns!B:B,Returns!A:A,"No",0)</f>
        <v>No</v>
      </c>
      <c r="W9299">
        <f t="shared" si="580"/>
        <v>979.072</v>
      </c>
      <c r="X9299">
        <f t="shared" si="581"/>
        <v>4</v>
      </c>
      <c r="Y9299">
        <f t="shared" si="582"/>
        <v>783.25760000000002</v>
      </c>
      <c r="Z9299" s="12">
        <f t="shared" si="583"/>
        <v>3.1250000000000009</v>
      </c>
    </row>
    <row r="9300" spans="1:26"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t="str">
        <f>_xlfn.XLOOKUP(B9300,Returns!B:B,Returns!A:A,"No",0)</f>
        <v>No</v>
      </c>
      <c r="W9300">
        <f t="shared" si="580"/>
        <v>223.05600000000001</v>
      </c>
      <c r="X9300">
        <f t="shared" si="581"/>
        <v>4</v>
      </c>
      <c r="Y9300">
        <f t="shared" si="582"/>
        <v>178.44480000000001</v>
      </c>
      <c r="Z9300" s="12">
        <f t="shared" si="583"/>
        <v>3.6458333333333313</v>
      </c>
    </row>
    <row r="9301" spans="1:26"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t="str">
        <f>_xlfn.XLOOKUP(B9301,Returns!B:B,Returns!A:A,"No",0)</f>
        <v>No</v>
      </c>
      <c r="W9301">
        <f t="shared" si="580"/>
        <v>8.623999999999997</v>
      </c>
      <c r="X9301">
        <f t="shared" si="581"/>
        <v>4</v>
      </c>
      <c r="Y9301">
        <f t="shared" si="582"/>
        <v>1.7247999999999992</v>
      </c>
      <c r="Z9301" s="12">
        <f t="shared" si="583"/>
        <v>-400.00000000000028</v>
      </c>
    </row>
    <row r="9302" spans="1:26"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t="str">
        <f>_xlfn.XLOOKUP(B9302,Returns!B:B,Returns!A:A,"No",0)</f>
        <v>No</v>
      </c>
      <c r="W9302">
        <f t="shared" si="580"/>
        <v>56.686</v>
      </c>
      <c r="X9302">
        <f t="shared" si="581"/>
        <v>4</v>
      </c>
      <c r="Y9302">
        <f t="shared" si="582"/>
        <v>39.680199999999999</v>
      </c>
      <c r="Z9302" s="12">
        <f t="shared" si="583"/>
        <v>-51.02040816326533</v>
      </c>
    </row>
    <row r="9303" spans="1:26"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t="str">
        <f>_xlfn.XLOOKUP(B9303,Returns!B:B,Returns!A:A,"No",0)</f>
        <v>No</v>
      </c>
      <c r="W9303">
        <f t="shared" si="580"/>
        <v>195.93600000000001</v>
      </c>
      <c r="X9303">
        <f t="shared" si="581"/>
        <v>4</v>
      </c>
      <c r="Y9303">
        <f t="shared" si="582"/>
        <v>156.74880000000002</v>
      </c>
      <c r="Z9303" s="12">
        <f t="shared" si="583"/>
        <v>3.906249999999996</v>
      </c>
    </row>
    <row r="9304" spans="1:26"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t="str">
        <f>_xlfn.XLOOKUP(B9304,Returns!B:B,Returns!A:A,"No",0)</f>
        <v>No</v>
      </c>
      <c r="W9304">
        <f t="shared" si="580"/>
        <v>23.616</v>
      </c>
      <c r="X9304">
        <f t="shared" si="581"/>
        <v>4</v>
      </c>
      <c r="Y9304">
        <f t="shared" si="582"/>
        <v>18.892800000000001</v>
      </c>
      <c r="Z9304" s="12">
        <f t="shared" si="583"/>
        <v>4.6874999999999938</v>
      </c>
    </row>
    <row r="9305" spans="1:26"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t="str">
        <f>_xlfn.XLOOKUP(B9305,Returns!B:B,Returns!A:A,"No",0)</f>
        <v>No</v>
      </c>
      <c r="W9305">
        <f t="shared" si="580"/>
        <v>46.656000000000006</v>
      </c>
      <c r="X9305">
        <f t="shared" si="581"/>
        <v>4</v>
      </c>
      <c r="Y9305">
        <f t="shared" si="582"/>
        <v>37.324800000000003</v>
      </c>
      <c r="Z9305" s="12">
        <f t="shared" si="583"/>
        <v>14.583333333333332</v>
      </c>
    </row>
    <row r="9306" spans="1:26"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t="str">
        <f>_xlfn.XLOOKUP(B9306,Returns!B:B,Returns!A:A,"No",0)</f>
        <v>No</v>
      </c>
      <c r="W9306">
        <f t="shared" si="580"/>
        <v>1.4759999999999998</v>
      </c>
      <c r="X9306">
        <f t="shared" si="581"/>
        <v>4</v>
      </c>
      <c r="Y9306">
        <f t="shared" si="582"/>
        <v>0.29519999999999991</v>
      </c>
      <c r="Z9306" s="12">
        <f t="shared" si="583"/>
        <v>-775.00000000000023</v>
      </c>
    </row>
    <row r="9307" spans="1:26"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t="str">
        <f>_xlfn.XLOOKUP(B9307,Returns!B:B,Returns!A:A,"No",0)</f>
        <v>No</v>
      </c>
      <c r="W9307">
        <f t="shared" si="580"/>
        <v>42</v>
      </c>
      <c r="X9307">
        <f t="shared" si="581"/>
        <v>5</v>
      </c>
      <c r="Y9307">
        <f t="shared" si="582"/>
        <v>42</v>
      </c>
      <c r="Z9307" s="12">
        <f t="shared" si="583"/>
        <v>5.2</v>
      </c>
    </row>
    <row r="9308" spans="1:26"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t="str">
        <f>_xlfn.XLOOKUP(B9308,Returns!B:B,Returns!A:A,"No",0)</f>
        <v>No</v>
      </c>
      <c r="W9308">
        <f t="shared" si="580"/>
        <v>13.12</v>
      </c>
      <c r="X9308">
        <f t="shared" si="581"/>
        <v>5</v>
      </c>
      <c r="Y9308">
        <f t="shared" si="582"/>
        <v>13.12</v>
      </c>
      <c r="Z9308" s="12">
        <f t="shared" si="583"/>
        <v>14.499999999999993</v>
      </c>
    </row>
    <row r="9309" spans="1:26"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t="str">
        <f>_xlfn.XLOOKUP(B9309,Returns!B:B,Returns!A:A,"No",0)</f>
        <v>No</v>
      </c>
      <c r="W9309">
        <f t="shared" si="580"/>
        <v>29.76</v>
      </c>
      <c r="X9309">
        <f t="shared" si="581"/>
        <v>5</v>
      </c>
      <c r="Y9309">
        <f t="shared" si="582"/>
        <v>29.76</v>
      </c>
      <c r="Z9309" s="12">
        <f t="shared" si="583"/>
        <v>12.500000000000004</v>
      </c>
    </row>
    <row r="9310" spans="1:26"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t="str">
        <f>_xlfn.XLOOKUP(B9310,Returns!B:B,Returns!A:A,"No",0)</f>
        <v>No</v>
      </c>
      <c r="W9310">
        <f t="shared" si="580"/>
        <v>181.92</v>
      </c>
      <c r="X9310">
        <f t="shared" si="581"/>
        <v>5</v>
      </c>
      <c r="Y9310">
        <f t="shared" si="582"/>
        <v>181.92</v>
      </c>
      <c r="Z9310" s="12">
        <f t="shared" si="583"/>
        <v>8.75</v>
      </c>
    </row>
    <row r="9311" spans="1:26"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t="str">
        <f>_xlfn.XLOOKUP(B9311,Returns!B:B,Returns!A:A,"No",0)</f>
        <v>No</v>
      </c>
      <c r="W9311">
        <f t="shared" si="580"/>
        <v>152.64000000000001</v>
      </c>
      <c r="X9311">
        <f t="shared" si="581"/>
        <v>5</v>
      </c>
      <c r="Y9311">
        <f t="shared" si="582"/>
        <v>152.64000000000001</v>
      </c>
      <c r="Z9311" s="12">
        <f t="shared" si="583"/>
        <v>6.4999999999999991</v>
      </c>
    </row>
    <row r="9312" spans="1:26"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t="str">
        <f>_xlfn.XLOOKUP(B9312,Returns!B:B,Returns!A:A,"No",0)</f>
        <v>No</v>
      </c>
      <c r="W9312">
        <f t="shared" si="580"/>
        <v>1173.5040000000001</v>
      </c>
      <c r="X9312">
        <f t="shared" si="581"/>
        <v>5</v>
      </c>
      <c r="Y9312">
        <f t="shared" si="582"/>
        <v>938.80320000000006</v>
      </c>
      <c r="Z9312" s="12">
        <f t="shared" si="583"/>
        <v>4.8828124999999991</v>
      </c>
    </row>
    <row r="9313" spans="1:26"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t="str">
        <f>_xlfn.XLOOKUP(B9313,Returns!B:B,Returns!A:A,"No",0)</f>
        <v>No</v>
      </c>
      <c r="W9313">
        <f t="shared" si="580"/>
        <v>9.8560000000000016</v>
      </c>
      <c r="X9313">
        <f t="shared" si="581"/>
        <v>6</v>
      </c>
      <c r="Y9313">
        <f t="shared" si="582"/>
        <v>7.8848000000000011</v>
      </c>
      <c r="Z9313" s="12">
        <f t="shared" si="583"/>
        <v>21.874999999999993</v>
      </c>
    </row>
    <row r="9314" spans="1:26"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t="str">
        <f>_xlfn.XLOOKUP(B9314,Returns!B:B,Returns!A:A,"No",0)</f>
        <v>No</v>
      </c>
      <c r="W9314">
        <f t="shared" si="580"/>
        <v>253.952</v>
      </c>
      <c r="X9314">
        <f t="shared" si="581"/>
        <v>6</v>
      </c>
      <c r="Y9314">
        <f t="shared" si="582"/>
        <v>203.16159999999999</v>
      </c>
      <c r="Z9314" s="12">
        <f t="shared" si="583"/>
        <v>2.3437500000000009</v>
      </c>
    </row>
    <row r="9315" spans="1:26"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t="str">
        <f>_xlfn.XLOOKUP(B9315,Returns!B:B,Returns!A:A,"No",0)</f>
        <v>Yes</v>
      </c>
      <c r="W9315">
        <f t="shared" si="580"/>
        <v>2928.24</v>
      </c>
      <c r="X9315">
        <f t="shared" si="581"/>
        <v>0</v>
      </c>
      <c r="Y9315">
        <f t="shared" si="582"/>
        <v>2928.24</v>
      </c>
      <c r="Z9315" s="12">
        <f t="shared" si="583"/>
        <v>4.0000000000000018</v>
      </c>
    </row>
    <row r="9316" spans="1:26"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t="str">
        <f>_xlfn.XLOOKUP(B9316,Returns!B:B,Returns!A:A,"No",0)</f>
        <v>Yes</v>
      </c>
      <c r="W9316">
        <f t="shared" si="580"/>
        <v>247.71600000000001</v>
      </c>
      <c r="X9316">
        <f t="shared" si="581"/>
        <v>0</v>
      </c>
      <c r="Y9316">
        <f t="shared" si="582"/>
        <v>222.9444</v>
      </c>
      <c r="Z9316" s="12">
        <f t="shared" si="583"/>
        <v>20.987654320987655</v>
      </c>
    </row>
    <row r="9317" spans="1:26"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t="str">
        <f>_xlfn.XLOOKUP(B9317,Returns!B:B,Returns!A:A,"No",0)</f>
        <v>No</v>
      </c>
      <c r="W9317">
        <f t="shared" si="580"/>
        <v>356.34599999999995</v>
      </c>
      <c r="X9317">
        <f t="shared" si="581"/>
        <v>4</v>
      </c>
      <c r="Y9317">
        <f t="shared" si="582"/>
        <v>213.80759999999995</v>
      </c>
      <c r="Z9317" s="12">
        <f t="shared" si="583"/>
        <v>-12.962962962962962</v>
      </c>
    </row>
    <row r="9318" spans="1:26"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t="str">
        <f>_xlfn.XLOOKUP(B9318,Returns!B:B,Returns!A:A,"No",0)</f>
        <v>No</v>
      </c>
      <c r="W9318">
        <f t="shared" si="580"/>
        <v>3076.7360000000003</v>
      </c>
      <c r="X9318">
        <f t="shared" si="581"/>
        <v>4</v>
      </c>
      <c r="Y9318">
        <f t="shared" si="582"/>
        <v>2461.3888000000002</v>
      </c>
      <c r="Z9318" s="12">
        <f t="shared" si="583"/>
        <v>-6.6406249999999973</v>
      </c>
    </row>
    <row r="9319" spans="1:26"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t="str">
        <f>_xlfn.XLOOKUP(B9319,Returns!B:B,Returns!A:A,"No",0)</f>
        <v>No</v>
      </c>
      <c r="W9319">
        <f t="shared" si="580"/>
        <v>47.904000000000003</v>
      </c>
      <c r="X9319">
        <f t="shared" si="581"/>
        <v>5</v>
      </c>
      <c r="Y9319">
        <f t="shared" si="582"/>
        <v>38.3232</v>
      </c>
      <c r="Z9319" s="12">
        <f t="shared" si="583"/>
        <v>-7.8125000000000044</v>
      </c>
    </row>
    <row r="9320" spans="1:26"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t="str">
        <f>_xlfn.XLOOKUP(B9320,Returns!B:B,Returns!A:A,"No",0)</f>
        <v>No</v>
      </c>
      <c r="W9320">
        <f t="shared" si="580"/>
        <v>26.72</v>
      </c>
      <c r="X9320">
        <f t="shared" si="581"/>
        <v>5</v>
      </c>
      <c r="Y9320">
        <f t="shared" si="582"/>
        <v>26.72</v>
      </c>
      <c r="Z9320" s="12">
        <f t="shared" si="583"/>
        <v>24</v>
      </c>
    </row>
    <row r="9321" spans="1:26"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t="str">
        <f>_xlfn.XLOOKUP(B9321,Returns!B:B,Returns!A:A,"No",0)</f>
        <v>No</v>
      </c>
      <c r="W9321">
        <f t="shared" si="580"/>
        <v>327.52800000000002</v>
      </c>
      <c r="X9321">
        <f t="shared" si="581"/>
        <v>5</v>
      </c>
      <c r="Y9321">
        <f t="shared" si="582"/>
        <v>294.77520000000004</v>
      </c>
      <c r="Z9321" s="12">
        <f t="shared" si="583"/>
        <v>8.6419753086419728</v>
      </c>
    </row>
    <row r="9322" spans="1:26"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t="str">
        <f>_xlfn.XLOOKUP(B9322,Returns!B:B,Returns!A:A,"No",0)</f>
        <v>No</v>
      </c>
      <c r="W9322">
        <f t="shared" si="580"/>
        <v>735.68</v>
      </c>
      <c r="X9322">
        <f t="shared" si="581"/>
        <v>5</v>
      </c>
      <c r="Y9322">
        <f t="shared" si="582"/>
        <v>735.68</v>
      </c>
      <c r="Z9322" s="12">
        <f t="shared" si="583"/>
        <v>4.2499999999999964</v>
      </c>
    </row>
    <row r="9323" spans="1:26"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t="str">
        <f>_xlfn.XLOOKUP(B9323,Returns!B:B,Returns!A:A,"No",0)</f>
        <v>No</v>
      </c>
      <c r="W9323">
        <f t="shared" si="580"/>
        <v>34.128</v>
      </c>
      <c r="X9323">
        <f t="shared" si="581"/>
        <v>4</v>
      </c>
      <c r="Y9323">
        <f t="shared" si="582"/>
        <v>13.651199999999999</v>
      </c>
      <c r="Z9323" s="12">
        <f t="shared" si="583"/>
        <v>-41.666666666666657</v>
      </c>
    </row>
    <row r="9324" spans="1:26"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t="str">
        <f>_xlfn.XLOOKUP(B9324,Returns!B:B,Returns!A:A,"No",0)</f>
        <v>No</v>
      </c>
      <c r="W9324">
        <f t="shared" si="580"/>
        <v>264.44800000000004</v>
      </c>
      <c r="X9324">
        <f t="shared" si="581"/>
        <v>4</v>
      </c>
      <c r="Y9324">
        <f t="shared" si="582"/>
        <v>105.77920000000003</v>
      </c>
      <c r="Z9324" s="12">
        <f t="shared" si="583"/>
        <v>-79.687499999999972</v>
      </c>
    </row>
    <row r="9325" spans="1:26"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t="str">
        <f>_xlfn.XLOOKUP(B9325,Returns!B:B,Returns!A:A,"No",0)</f>
        <v>Yes</v>
      </c>
      <c r="W9325">
        <f t="shared" si="580"/>
        <v>1688.32</v>
      </c>
      <c r="X9325">
        <f t="shared" si="581"/>
        <v>6</v>
      </c>
      <c r="Y9325">
        <f t="shared" si="582"/>
        <v>1688.32</v>
      </c>
      <c r="Z9325" s="12">
        <f t="shared" si="583"/>
        <v>5.75</v>
      </c>
    </row>
    <row r="9326" spans="1:26"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t="str">
        <f>_xlfn.XLOOKUP(B9326,Returns!B:B,Returns!A:A,"No",0)</f>
        <v>Yes</v>
      </c>
      <c r="W9326">
        <f t="shared" si="580"/>
        <v>1189.6320000000001</v>
      </c>
      <c r="X9326">
        <f t="shared" si="581"/>
        <v>6</v>
      </c>
      <c r="Y9326">
        <f t="shared" si="582"/>
        <v>951.7056</v>
      </c>
      <c r="Z9326" s="12">
        <f t="shared" si="583"/>
        <v>6.2500000000000018</v>
      </c>
    </row>
    <row r="9327" spans="1:26"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t="str">
        <f>_xlfn.XLOOKUP(B9327,Returns!B:B,Returns!A:A,"No",0)</f>
        <v>Yes</v>
      </c>
      <c r="W9327">
        <f t="shared" si="580"/>
        <v>218.88000000000002</v>
      </c>
      <c r="X9327">
        <f t="shared" si="581"/>
        <v>6</v>
      </c>
      <c r="Y9327">
        <f t="shared" si="582"/>
        <v>175.10400000000001</v>
      </c>
      <c r="Z9327" s="12">
        <f t="shared" si="583"/>
        <v>13.541666666666663</v>
      </c>
    </row>
    <row r="9328" spans="1:26"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t="str">
        <f>_xlfn.XLOOKUP(B9328,Returns!B:B,Returns!A:A,"No",0)</f>
        <v>No</v>
      </c>
      <c r="W9328">
        <f t="shared" si="580"/>
        <v>323.83999999999997</v>
      </c>
      <c r="X9328">
        <f t="shared" si="581"/>
        <v>3</v>
      </c>
      <c r="Y9328">
        <f t="shared" si="582"/>
        <v>323.83999999999997</v>
      </c>
      <c r="Z9328" s="12">
        <f t="shared" si="583"/>
        <v>10.750000000000002</v>
      </c>
    </row>
    <row r="9329" spans="1:26"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t="str">
        <f>_xlfn.XLOOKUP(B9329,Returns!B:B,Returns!A:A,"No",0)</f>
        <v>No</v>
      </c>
      <c r="W9329">
        <f t="shared" si="580"/>
        <v>911.42399999999998</v>
      </c>
      <c r="X9329">
        <f t="shared" si="581"/>
        <v>3</v>
      </c>
      <c r="Y9329">
        <f t="shared" si="582"/>
        <v>729.13919999999996</v>
      </c>
      <c r="Z9329" s="12">
        <f t="shared" si="583"/>
        <v>4.6875000000000018</v>
      </c>
    </row>
    <row r="9330" spans="1:26"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t="str">
        <f>_xlfn.XLOOKUP(B9330,Returns!B:B,Returns!A:A,"No",0)</f>
        <v>No</v>
      </c>
      <c r="W9330">
        <f t="shared" si="580"/>
        <v>25.98</v>
      </c>
      <c r="X9330">
        <f t="shared" si="581"/>
        <v>3</v>
      </c>
      <c r="Y9330">
        <f t="shared" si="582"/>
        <v>25.98</v>
      </c>
      <c r="Z9330" s="12">
        <f t="shared" si="583"/>
        <v>27.999999999999996</v>
      </c>
    </row>
    <row r="9331" spans="1:26"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t="str">
        <f>_xlfn.XLOOKUP(B9331,Returns!B:B,Returns!A:A,"No",0)</f>
        <v>No</v>
      </c>
      <c r="W9331">
        <f t="shared" si="580"/>
        <v>181.12</v>
      </c>
      <c r="X9331">
        <f t="shared" si="581"/>
        <v>2</v>
      </c>
      <c r="Y9331">
        <f t="shared" si="582"/>
        <v>181.12</v>
      </c>
      <c r="Z9331" s="12">
        <f t="shared" si="583"/>
        <v>8.5</v>
      </c>
    </row>
    <row r="9332" spans="1:26"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t="str">
        <f>_xlfn.XLOOKUP(B9332,Returns!B:B,Returns!A:A,"No",0)</f>
        <v>No</v>
      </c>
      <c r="W9332">
        <f t="shared" si="580"/>
        <v>31.12</v>
      </c>
      <c r="X9332">
        <f t="shared" si="581"/>
        <v>6</v>
      </c>
      <c r="Y9332">
        <f t="shared" si="582"/>
        <v>31.12</v>
      </c>
      <c r="Z9332" s="12">
        <f t="shared" si="583"/>
        <v>23.5</v>
      </c>
    </row>
    <row r="9333" spans="1:26"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t="str">
        <f>_xlfn.XLOOKUP(B9333,Returns!B:B,Returns!A:A,"No",0)</f>
        <v>No</v>
      </c>
      <c r="W9333">
        <f t="shared" si="580"/>
        <v>2577.6000000000004</v>
      </c>
      <c r="X9333">
        <f t="shared" si="581"/>
        <v>4</v>
      </c>
      <c r="Y9333">
        <f t="shared" si="582"/>
        <v>2062.0800000000004</v>
      </c>
      <c r="Z9333" s="12">
        <f t="shared" si="583"/>
        <v>3.6458333333333357</v>
      </c>
    </row>
    <row r="9334" spans="1:26"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t="str">
        <f>_xlfn.XLOOKUP(B9334,Returns!B:B,Returns!A:A,"No",0)</f>
        <v>No</v>
      </c>
      <c r="W9334">
        <f t="shared" si="580"/>
        <v>782.72</v>
      </c>
      <c r="X9334">
        <f t="shared" si="581"/>
        <v>2</v>
      </c>
      <c r="Y9334">
        <f t="shared" si="582"/>
        <v>782.72</v>
      </c>
      <c r="Z9334" s="12">
        <f t="shared" si="583"/>
        <v>6.5</v>
      </c>
    </row>
    <row r="9335" spans="1:26"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t="str">
        <f>_xlfn.XLOOKUP(B9335,Returns!B:B,Returns!A:A,"No",0)</f>
        <v>No</v>
      </c>
      <c r="W9335">
        <f t="shared" si="580"/>
        <v>56.8</v>
      </c>
      <c r="X9335">
        <f t="shared" si="581"/>
        <v>2</v>
      </c>
      <c r="Y9335">
        <f t="shared" si="582"/>
        <v>56.8</v>
      </c>
      <c r="Z9335" s="12">
        <f t="shared" si="583"/>
        <v>11.75</v>
      </c>
    </row>
    <row r="9336" spans="1:26"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t="str">
        <f>_xlfn.XLOOKUP(B9336,Returns!B:B,Returns!A:A,"No",0)</f>
        <v>No</v>
      </c>
      <c r="W9336">
        <f t="shared" si="580"/>
        <v>943.05599999999993</v>
      </c>
      <c r="X9336">
        <f t="shared" si="581"/>
        <v>1</v>
      </c>
      <c r="Y9336">
        <f t="shared" si="582"/>
        <v>754.44479999999999</v>
      </c>
      <c r="Z9336" s="12">
        <f t="shared" si="583"/>
        <v>-2.0833333333333321</v>
      </c>
    </row>
    <row r="9337" spans="1:26"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t="str">
        <f>_xlfn.XLOOKUP(B9337,Returns!B:B,Returns!A:A,"No",0)</f>
        <v>No</v>
      </c>
      <c r="W9337">
        <f t="shared" si="580"/>
        <v>9.2159999999999993</v>
      </c>
      <c r="X9337">
        <f t="shared" si="581"/>
        <v>1</v>
      </c>
      <c r="Y9337">
        <f t="shared" si="582"/>
        <v>7.3727999999999998</v>
      </c>
      <c r="Z9337" s="12">
        <f t="shared" si="583"/>
        <v>20.312499999999993</v>
      </c>
    </row>
    <row r="9338" spans="1:26"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t="str">
        <f>_xlfn.XLOOKUP(B9338,Returns!B:B,Returns!A:A,"No",0)</f>
        <v>No</v>
      </c>
      <c r="W9338">
        <f t="shared" si="580"/>
        <v>89.5</v>
      </c>
      <c r="X9338">
        <f t="shared" si="581"/>
        <v>4</v>
      </c>
      <c r="Y9338">
        <f t="shared" si="582"/>
        <v>89.5</v>
      </c>
      <c r="Z9338" s="12">
        <f t="shared" si="583"/>
        <v>9.8000000000000007</v>
      </c>
    </row>
    <row r="9339" spans="1:26"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t="str">
        <f>_xlfn.XLOOKUP(B9339,Returns!B:B,Returns!A:A,"No",0)</f>
        <v>No</v>
      </c>
      <c r="W9339">
        <f t="shared" si="580"/>
        <v>2.9920000000000004</v>
      </c>
      <c r="X9339">
        <f t="shared" si="581"/>
        <v>3</v>
      </c>
      <c r="Y9339">
        <f t="shared" si="582"/>
        <v>2.3936000000000002</v>
      </c>
      <c r="Z9339" s="12">
        <f t="shared" si="583"/>
        <v>46.874999999999993</v>
      </c>
    </row>
    <row r="9340" spans="1:26"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t="str">
        <f>_xlfn.XLOOKUP(B9340,Returns!B:B,Returns!A:A,"No",0)</f>
        <v>No</v>
      </c>
      <c r="W9340">
        <f t="shared" si="580"/>
        <v>120.384</v>
      </c>
      <c r="X9340">
        <f t="shared" si="581"/>
        <v>3</v>
      </c>
      <c r="Y9340">
        <f t="shared" si="582"/>
        <v>96.307199999999995</v>
      </c>
      <c r="Z9340" s="12">
        <f t="shared" si="583"/>
        <v>7.2916666666666661</v>
      </c>
    </row>
    <row r="9341" spans="1:26"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t="str">
        <f>_xlfn.XLOOKUP(B9341,Returns!B:B,Returns!A:A,"No",0)</f>
        <v>No</v>
      </c>
      <c r="W9341">
        <f t="shared" si="580"/>
        <v>440.18999999999994</v>
      </c>
      <c r="X9341">
        <f t="shared" si="581"/>
        <v>3</v>
      </c>
      <c r="Y9341">
        <f t="shared" si="582"/>
        <v>440.18999999999994</v>
      </c>
      <c r="Z9341" s="12">
        <f t="shared" si="583"/>
        <v>15.666666666666668</v>
      </c>
    </row>
    <row r="9342" spans="1:26"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t="str">
        <f>_xlfn.XLOOKUP(B9342,Returns!B:B,Returns!A:A,"No",0)</f>
        <v>No</v>
      </c>
      <c r="W9342">
        <f t="shared" si="580"/>
        <v>93.75</v>
      </c>
      <c r="X9342">
        <f t="shared" si="581"/>
        <v>3</v>
      </c>
      <c r="Y9342">
        <f t="shared" si="582"/>
        <v>93.75</v>
      </c>
      <c r="Z9342" s="12">
        <f t="shared" si="583"/>
        <v>9.6</v>
      </c>
    </row>
    <row r="9343" spans="1:26"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t="str">
        <f>_xlfn.XLOOKUP(B9343,Returns!B:B,Returns!A:A,"No",0)</f>
        <v>No</v>
      </c>
      <c r="W9343">
        <f t="shared" si="580"/>
        <v>352.72800000000007</v>
      </c>
      <c r="X9343">
        <f t="shared" si="581"/>
        <v>3</v>
      </c>
      <c r="Y9343">
        <f t="shared" si="582"/>
        <v>282.18240000000003</v>
      </c>
      <c r="Z9343" s="12">
        <f t="shared" si="583"/>
        <v>4.1666666666666696</v>
      </c>
    </row>
    <row r="9344" spans="1:26"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t="str">
        <f>_xlfn.XLOOKUP(B9344,Returns!B:B,Returns!A:A,"No",0)</f>
        <v>No</v>
      </c>
      <c r="W9344">
        <f t="shared" si="580"/>
        <v>358.28800000000007</v>
      </c>
      <c r="X9344">
        <f t="shared" si="581"/>
        <v>5</v>
      </c>
      <c r="Y9344">
        <f t="shared" si="582"/>
        <v>286.63040000000007</v>
      </c>
      <c r="Z9344" s="12">
        <f t="shared" si="583"/>
        <v>6.6964285714285694</v>
      </c>
    </row>
    <row r="9345" spans="1:26"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t="str">
        <f>_xlfn.XLOOKUP(B9345,Returns!B:B,Returns!A:A,"No",0)</f>
        <v>Yes</v>
      </c>
      <c r="W9345">
        <f t="shared" si="580"/>
        <v>2279.8500000000004</v>
      </c>
      <c r="X9345">
        <f t="shared" si="581"/>
        <v>3</v>
      </c>
      <c r="Y9345">
        <f t="shared" si="582"/>
        <v>1367.9100000000003</v>
      </c>
      <c r="Z9345" s="12">
        <f t="shared" si="583"/>
        <v>-7.7777777777777741</v>
      </c>
    </row>
    <row r="9346" spans="1:26"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t="str">
        <f>_xlfn.XLOOKUP(B9346,Returns!B:B,Returns!A:A,"No",0)</f>
        <v>Yes</v>
      </c>
      <c r="W9346">
        <f t="shared" si="580"/>
        <v>28.57500000000001</v>
      </c>
      <c r="X9346">
        <f t="shared" si="581"/>
        <v>3</v>
      </c>
      <c r="Y9346">
        <f t="shared" si="582"/>
        <v>8.5725000000000051</v>
      </c>
      <c r="Z9346" s="12">
        <f t="shared" si="583"/>
        <v>-55.555555555555536</v>
      </c>
    </row>
    <row r="9347" spans="1:26"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t="str">
        <f>_xlfn.XLOOKUP(B9347,Returns!B:B,Returns!A:A,"No",0)</f>
        <v>Yes</v>
      </c>
      <c r="W9347">
        <f t="shared" ref="W9347:W9410" si="584">R9347*S9347</f>
        <v>57.593999999999994</v>
      </c>
      <c r="X9347">
        <f t="shared" ref="X9347:X9410" si="585">D9347-C9347</f>
        <v>3</v>
      </c>
      <c r="Y9347">
        <f t="shared" ref="Y9347:Y9410" si="586">W9347-(W9347*T9347)</f>
        <v>34.556399999999996</v>
      </c>
      <c r="Z9347" s="12">
        <f t="shared" ref="Z9347:Z9410" si="587">(U9347/Y9347)*100</f>
        <v>-33.333333333333329</v>
      </c>
    </row>
    <row r="9348" spans="1:26"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t="str">
        <f>_xlfn.XLOOKUP(B9348,Returns!B:B,Returns!A:A,"No",0)</f>
        <v>Yes</v>
      </c>
      <c r="W9348">
        <f t="shared" si="584"/>
        <v>60.288000000000004</v>
      </c>
      <c r="X9348">
        <f t="shared" si="585"/>
        <v>3</v>
      </c>
      <c r="Y9348">
        <f t="shared" si="586"/>
        <v>48.230400000000003</v>
      </c>
      <c r="Z9348" s="12">
        <f t="shared" si="587"/>
        <v>17.1875</v>
      </c>
    </row>
    <row r="9349" spans="1:26"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t="str">
        <f>_xlfn.XLOOKUP(B9349,Returns!B:B,Returns!A:A,"No",0)</f>
        <v>Yes</v>
      </c>
      <c r="W9349">
        <f t="shared" si="584"/>
        <v>4497.1499999999996</v>
      </c>
      <c r="X9349">
        <f t="shared" si="585"/>
        <v>3</v>
      </c>
      <c r="Y9349">
        <f t="shared" si="586"/>
        <v>3148.0050000000001</v>
      </c>
      <c r="Z9349" s="12">
        <f t="shared" si="587"/>
        <v>-0.40816326530612751</v>
      </c>
    </row>
    <row r="9350" spans="1:26"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t="str">
        <f>_xlfn.XLOOKUP(B9350,Returns!B:B,Returns!A:A,"No",0)</f>
        <v>No</v>
      </c>
      <c r="W9350">
        <f t="shared" si="584"/>
        <v>6741.76</v>
      </c>
      <c r="X9350">
        <f t="shared" si="585"/>
        <v>6</v>
      </c>
      <c r="Y9350">
        <f t="shared" si="586"/>
        <v>6741.76</v>
      </c>
      <c r="Z9350" s="12">
        <f t="shared" si="587"/>
        <v>2.9999999999999996</v>
      </c>
    </row>
    <row r="9351" spans="1:26"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t="str">
        <f>_xlfn.XLOOKUP(B9351,Returns!B:B,Returns!A:A,"No",0)</f>
        <v>No</v>
      </c>
      <c r="W9351">
        <f t="shared" si="584"/>
        <v>83.92</v>
      </c>
      <c r="X9351">
        <f t="shared" si="585"/>
        <v>6</v>
      </c>
      <c r="Y9351">
        <f t="shared" si="586"/>
        <v>83.92</v>
      </c>
      <c r="Z9351" s="12">
        <f t="shared" si="587"/>
        <v>13</v>
      </c>
    </row>
    <row r="9352" spans="1:26"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t="str">
        <f>_xlfn.XLOOKUP(B9352,Returns!B:B,Returns!A:A,"No",0)</f>
        <v>No</v>
      </c>
      <c r="W9352">
        <f t="shared" si="584"/>
        <v>52.864000000000004</v>
      </c>
      <c r="X9352">
        <f t="shared" si="585"/>
        <v>4</v>
      </c>
      <c r="Y9352">
        <f t="shared" si="586"/>
        <v>42.291200000000003</v>
      </c>
      <c r="Z9352" s="12">
        <f t="shared" si="587"/>
        <v>10.546874999999998</v>
      </c>
    </row>
    <row r="9353" spans="1:26"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t="str">
        <f>_xlfn.XLOOKUP(B9353,Returns!B:B,Returns!A:A,"No",0)</f>
        <v>No</v>
      </c>
      <c r="W9353">
        <f t="shared" si="584"/>
        <v>554.25600000000009</v>
      </c>
      <c r="X9353">
        <f t="shared" si="585"/>
        <v>4</v>
      </c>
      <c r="Y9353">
        <f t="shared" si="586"/>
        <v>443.40480000000008</v>
      </c>
      <c r="Z9353" s="12">
        <f t="shared" si="587"/>
        <v>-4.6875000000000018</v>
      </c>
    </row>
    <row r="9354" spans="1:26"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t="str">
        <f>_xlfn.XLOOKUP(B9354,Returns!B:B,Returns!A:A,"No",0)</f>
        <v>No</v>
      </c>
      <c r="W9354">
        <f t="shared" si="584"/>
        <v>1040.9279999999999</v>
      </c>
      <c r="X9354">
        <f t="shared" si="585"/>
        <v>2</v>
      </c>
      <c r="Y9354">
        <f t="shared" si="586"/>
        <v>728.64959999999996</v>
      </c>
      <c r="Z9354" s="12">
        <f t="shared" si="587"/>
        <v>-2.040816326530607</v>
      </c>
    </row>
    <row r="9355" spans="1:26"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t="str">
        <f>_xlfn.XLOOKUP(B9355,Returns!B:B,Returns!A:A,"No",0)</f>
        <v>No</v>
      </c>
      <c r="W9355">
        <f t="shared" si="584"/>
        <v>34.271999999999998</v>
      </c>
      <c r="X9355">
        <f t="shared" si="585"/>
        <v>2</v>
      </c>
      <c r="Y9355">
        <f t="shared" si="586"/>
        <v>27.4176</v>
      </c>
      <c r="Z9355" s="12">
        <f t="shared" si="587"/>
        <v>13.541666666666663</v>
      </c>
    </row>
    <row r="9356" spans="1:26"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t="str">
        <f>_xlfn.XLOOKUP(B9356,Returns!B:B,Returns!A:A,"No",0)</f>
        <v>No</v>
      </c>
      <c r="W9356">
        <f t="shared" si="584"/>
        <v>58.320000000000007</v>
      </c>
      <c r="X9356">
        <f t="shared" si="585"/>
        <v>4</v>
      </c>
      <c r="Y9356">
        <f t="shared" si="586"/>
        <v>58.320000000000007</v>
      </c>
      <c r="Z9356" s="12">
        <f t="shared" si="587"/>
        <v>16</v>
      </c>
    </row>
    <row r="9357" spans="1:26"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t="str">
        <f>_xlfn.XLOOKUP(B9357,Returns!B:B,Returns!A:A,"No",0)</f>
        <v>No</v>
      </c>
      <c r="W9357">
        <f t="shared" si="584"/>
        <v>7.28</v>
      </c>
      <c r="X9357">
        <f t="shared" si="585"/>
        <v>4</v>
      </c>
      <c r="Y9357">
        <f t="shared" si="586"/>
        <v>7.28</v>
      </c>
      <c r="Z9357" s="12">
        <f t="shared" si="587"/>
        <v>14.000000000000002</v>
      </c>
    </row>
    <row r="9358" spans="1:26"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t="str">
        <f>_xlfn.XLOOKUP(B9358,Returns!B:B,Returns!A:A,"No",0)</f>
        <v>No</v>
      </c>
      <c r="W9358">
        <f t="shared" si="584"/>
        <v>37.08</v>
      </c>
      <c r="X9358">
        <f t="shared" si="585"/>
        <v>4</v>
      </c>
      <c r="Y9358">
        <f t="shared" si="586"/>
        <v>37.08</v>
      </c>
      <c r="Z9358" s="12">
        <f t="shared" si="587"/>
        <v>23.5</v>
      </c>
    </row>
    <row r="9359" spans="1:26"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t="str">
        <f>_xlfn.XLOOKUP(B9359,Returns!B:B,Returns!A:A,"No",0)</f>
        <v>No</v>
      </c>
      <c r="W9359">
        <f t="shared" si="584"/>
        <v>215.60000000000002</v>
      </c>
      <c r="X9359">
        <f t="shared" si="585"/>
        <v>3</v>
      </c>
      <c r="Y9359">
        <f t="shared" si="586"/>
        <v>172.48000000000002</v>
      </c>
      <c r="Z9359" s="12">
        <f t="shared" si="587"/>
        <v>8.7499999999999964</v>
      </c>
    </row>
    <row r="9360" spans="1:26"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t="str">
        <f>_xlfn.XLOOKUP(B9360,Returns!B:B,Returns!A:A,"No",0)</f>
        <v>No</v>
      </c>
      <c r="W9360">
        <f t="shared" si="584"/>
        <v>941.16599999999994</v>
      </c>
      <c r="X9360">
        <f t="shared" si="585"/>
        <v>3</v>
      </c>
      <c r="Y9360">
        <f t="shared" si="586"/>
        <v>564.69959999999992</v>
      </c>
      <c r="Z9360" s="12">
        <f t="shared" si="587"/>
        <v>-17.592592592592592</v>
      </c>
    </row>
    <row r="9361" spans="1:26"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t="str">
        <f>_xlfn.XLOOKUP(B9361,Returns!B:B,Returns!A:A,"No",0)</f>
        <v>No</v>
      </c>
      <c r="W9361">
        <f t="shared" si="584"/>
        <v>45.98</v>
      </c>
      <c r="X9361">
        <f t="shared" si="585"/>
        <v>3</v>
      </c>
      <c r="Y9361">
        <f t="shared" si="586"/>
        <v>45.98</v>
      </c>
      <c r="Z9361" s="12">
        <f t="shared" si="587"/>
        <v>16.999999999999986</v>
      </c>
    </row>
    <row r="9362" spans="1:26"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t="str">
        <f>_xlfn.XLOOKUP(B9362,Returns!B:B,Returns!A:A,"No",0)</f>
        <v>No</v>
      </c>
      <c r="W9362">
        <f t="shared" si="584"/>
        <v>3000.76</v>
      </c>
      <c r="X9362">
        <f t="shared" si="585"/>
        <v>3</v>
      </c>
      <c r="Y9362">
        <f t="shared" si="586"/>
        <v>3000.76</v>
      </c>
      <c r="Z9362" s="12">
        <f t="shared" si="587"/>
        <v>0</v>
      </c>
    </row>
    <row r="9363" spans="1:26"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t="str">
        <f>_xlfn.XLOOKUP(B9363,Returns!B:B,Returns!A:A,"No",0)</f>
        <v>No</v>
      </c>
      <c r="W9363">
        <f t="shared" si="584"/>
        <v>183.45600000000002</v>
      </c>
      <c r="X9363">
        <f t="shared" si="585"/>
        <v>4</v>
      </c>
      <c r="Y9363">
        <f t="shared" si="586"/>
        <v>146.76480000000001</v>
      </c>
      <c r="Z9363" s="12">
        <f t="shared" si="587"/>
        <v>7.03125</v>
      </c>
    </row>
    <row r="9364" spans="1:26"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t="str">
        <f>_xlfn.XLOOKUP(B9364,Returns!B:B,Returns!A:A,"No",0)</f>
        <v>No</v>
      </c>
      <c r="W9364">
        <f t="shared" si="584"/>
        <v>91.140000000000015</v>
      </c>
      <c r="X9364">
        <f t="shared" si="585"/>
        <v>4</v>
      </c>
      <c r="Y9364">
        <f t="shared" si="586"/>
        <v>91.140000000000015</v>
      </c>
      <c r="Z9364" s="12">
        <f t="shared" si="587"/>
        <v>0.42857142857142905</v>
      </c>
    </row>
    <row r="9365" spans="1:26"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t="str">
        <f>_xlfn.XLOOKUP(B9365,Returns!B:B,Returns!A:A,"No",0)</f>
        <v>No</v>
      </c>
      <c r="W9365">
        <f t="shared" si="584"/>
        <v>66.42</v>
      </c>
      <c r="X9365">
        <f t="shared" si="585"/>
        <v>4</v>
      </c>
      <c r="Y9365">
        <f t="shared" si="586"/>
        <v>66.42</v>
      </c>
      <c r="Z9365" s="12">
        <f t="shared" si="587"/>
        <v>9.6666666666666625</v>
      </c>
    </row>
    <row r="9366" spans="1:26"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t="str">
        <f>_xlfn.XLOOKUP(B9366,Returns!B:B,Returns!A:A,"No",0)</f>
        <v>No</v>
      </c>
      <c r="W9366">
        <f t="shared" si="584"/>
        <v>1437.28</v>
      </c>
      <c r="X9366">
        <f t="shared" si="585"/>
        <v>4</v>
      </c>
      <c r="Y9366">
        <f t="shared" si="586"/>
        <v>1437.28</v>
      </c>
      <c r="Z9366" s="12">
        <f t="shared" si="587"/>
        <v>0.49999999999999939</v>
      </c>
    </row>
    <row r="9367" spans="1:26"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t="str">
        <f>_xlfn.XLOOKUP(B9367,Returns!B:B,Returns!A:A,"No",0)</f>
        <v>No</v>
      </c>
      <c r="W9367">
        <f t="shared" si="584"/>
        <v>23.12</v>
      </c>
      <c r="X9367">
        <f t="shared" si="585"/>
        <v>3</v>
      </c>
      <c r="Y9367">
        <f t="shared" si="586"/>
        <v>23.12</v>
      </c>
      <c r="Z9367" s="12">
        <f t="shared" si="587"/>
        <v>24.500000000000004</v>
      </c>
    </row>
    <row r="9368" spans="1:26"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t="str">
        <f>_xlfn.XLOOKUP(B9368,Returns!B:B,Returns!A:A,"No",0)</f>
        <v>No</v>
      </c>
      <c r="W9368">
        <f t="shared" si="584"/>
        <v>136.96</v>
      </c>
      <c r="X9368">
        <f t="shared" si="585"/>
        <v>5</v>
      </c>
      <c r="Y9368">
        <f t="shared" si="586"/>
        <v>109.56800000000001</v>
      </c>
      <c r="Z9368" s="12">
        <f t="shared" si="587"/>
        <v>23.437499999999993</v>
      </c>
    </row>
    <row r="9369" spans="1:26"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t="str">
        <f>_xlfn.XLOOKUP(B9369,Returns!B:B,Returns!A:A,"No",0)</f>
        <v>No</v>
      </c>
      <c r="W9369">
        <f t="shared" si="584"/>
        <v>10061.280000000001</v>
      </c>
      <c r="X9369">
        <f t="shared" si="585"/>
        <v>5</v>
      </c>
      <c r="Y9369">
        <f t="shared" si="586"/>
        <v>10061.280000000001</v>
      </c>
      <c r="Z9369" s="12">
        <f t="shared" si="587"/>
        <v>0.83333333333333259</v>
      </c>
    </row>
    <row r="9370" spans="1:26"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t="str">
        <f>_xlfn.XLOOKUP(B9370,Returns!B:B,Returns!A:A,"No",0)</f>
        <v>No</v>
      </c>
      <c r="W9370">
        <f t="shared" si="584"/>
        <v>75.88</v>
      </c>
      <c r="X9370">
        <f t="shared" si="585"/>
        <v>2</v>
      </c>
      <c r="Y9370">
        <f t="shared" si="586"/>
        <v>75.88</v>
      </c>
      <c r="Z9370" s="12">
        <f t="shared" si="587"/>
        <v>24</v>
      </c>
    </row>
    <row r="9371" spans="1:26"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t="str">
        <f>_xlfn.XLOOKUP(B9371,Returns!B:B,Returns!A:A,"No",0)</f>
        <v>No</v>
      </c>
      <c r="W9371">
        <f t="shared" si="584"/>
        <v>818.90999999999985</v>
      </c>
      <c r="X9371">
        <f t="shared" si="585"/>
        <v>2</v>
      </c>
      <c r="Y9371">
        <f t="shared" si="586"/>
        <v>818.90999999999985</v>
      </c>
      <c r="Z9371" s="12">
        <f t="shared" si="587"/>
        <v>5.3333333333333366</v>
      </c>
    </row>
    <row r="9372" spans="1:26"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t="str">
        <f>_xlfn.XLOOKUP(B9372,Returns!B:B,Returns!A:A,"No",0)</f>
        <v>No</v>
      </c>
      <c r="W9372">
        <f t="shared" si="584"/>
        <v>166.27200000000002</v>
      </c>
      <c r="X9372">
        <f t="shared" si="585"/>
        <v>2</v>
      </c>
      <c r="Y9372">
        <f t="shared" si="586"/>
        <v>133.01760000000002</v>
      </c>
      <c r="Z9372" s="12">
        <f t="shared" si="587"/>
        <v>-3.1250000000000013</v>
      </c>
    </row>
    <row r="9373" spans="1:26"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t="str">
        <f>_xlfn.XLOOKUP(B9373,Returns!B:B,Returns!A:A,"No",0)</f>
        <v>No</v>
      </c>
      <c r="W9373">
        <f t="shared" si="584"/>
        <v>951.17399999999998</v>
      </c>
      <c r="X9373">
        <f t="shared" si="585"/>
        <v>2</v>
      </c>
      <c r="Y9373">
        <f t="shared" si="586"/>
        <v>665.82179999999994</v>
      </c>
      <c r="Z9373" s="12">
        <f t="shared" si="587"/>
        <v>-12.925170068027214</v>
      </c>
    </row>
    <row r="9374" spans="1:26"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t="str">
        <f>_xlfn.XLOOKUP(B9374,Returns!B:B,Returns!A:A,"No",0)</f>
        <v>No</v>
      </c>
      <c r="W9374">
        <f t="shared" si="584"/>
        <v>40.199999999999996</v>
      </c>
      <c r="X9374">
        <f t="shared" si="585"/>
        <v>2</v>
      </c>
      <c r="Y9374">
        <f t="shared" si="586"/>
        <v>32.159999999999997</v>
      </c>
      <c r="Z9374" s="12">
        <f t="shared" si="587"/>
        <v>9.0625</v>
      </c>
    </row>
    <row r="9375" spans="1:26"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t="str">
        <f>_xlfn.XLOOKUP(B9375,Returns!B:B,Returns!A:A,"No",0)</f>
        <v>No</v>
      </c>
      <c r="W9375">
        <f t="shared" si="584"/>
        <v>2939.6079999999997</v>
      </c>
      <c r="X9375">
        <f t="shared" si="585"/>
        <v>4</v>
      </c>
      <c r="Y9375">
        <f t="shared" si="586"/>
        <v>2351.6863999999996</v>
      </c>
      <c r="Z9375" s="12">
        <f t="shared" si="587"/>
        <v>2.2321428571428563</v>
      </c>
    </row>
    <row r="9376" spans="1:26"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t="str">
        <f>_xlfn.XLOOKUP(B9376,Returns!B:B,Returns!A:A,"No",0)</f>
        <v>No</v>
      </c>
      <c r="W9376">
        <f t="shared" si="584"/>
        <v>368.28000000000003</v>
      </c>
      <c r="X9376">
        <f t="shared" si="585"/>
        <v>4</v>
      </c>
      <c r="Y9376">
        <f t="shared" si="586"/>
        <v>368.28000000000003</v>
      </c>
      <c r="Z9376" s="12">
        <f t="shared" si="587"/>
        <v>4.3333333333333339</v>
      </c>
    </row>
    <row r="9377" spans="1:26"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t="str">
        <f>_xlfn.XLOOKUP(B9377,Returns!B:B,Returns!A:A,"No",0)</f>
        <v>No</v>
      </c>
      <c r="W9377">
        <f t="shared" si="584"/>
        <v>100</v>
      </c>
      <c r="X9377">
        <f t="shared" si="585"/>
        <v>5</v>
      </c>
      <c r="Y9377">
        <f t="shared" si="586"/>
        <v>100</v>
      </c>
      <c r="Z9377" s="12">
        <f t="shared" si="587"/>
        <v>10.5</v>
      </c>
    </row>
    <row r="9378" spans="1:26"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t="str">
        <f>_xlfn.XLOOKUP(B9378,Returns!B:B,Returns!A:A,"No",0)</f>
        <v>No</v>
      </c>
      <c r="W9378">
        <f t="shared" si="584"/>
        <v>95.399999999999991</v>
      </c>
      <c r="X9378">
        <f t="shared" si="585"/>
        <v>4</v>
      </c>
      <c r="Y9378">
        <f t="shared" si="586"/>
        <v>95.399999999999991</v>
      </c>
      <c r="Z9378" s="12">
        <f t="shared" si="587"/>
        <v>14.333333333333337</v>
      </c>
    </row>
    <row r="9379" spans="1:26"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t="str">
        <f>_xlfn.XLOOKUP(B9379,Returns!B:B,Returns!A:A,"No",0)</f>
        <v>No</v>
      </c>
      <c r="W9379">
        <f t="shared" si="584"/>
        <v>65.12</v>
      </c>
      <c r="X9379">
        <f t="shared" si="585"/>
        <v>4</v>
      </c>
      <c r="Y9379">
        <f t="shared" si="586"/>
        <v>65.12</v>
      </c>
      <c r="Z9379" s="12">
        <f t="shared" si="587"/>
        <v>13.000000000000004</v>
      </c>
    </row>
    <row r="9380" spans="1:26"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t="str">
        <f>_xlfn.XLOOKUP(B9380,Returns!B:B,Returns!A:A,"No",0)</f>
        <v>No</v>
      </c>
      <c r="W9380">
        <f t="shared" si="584"/>
        <v>14.144</v>
      </c>
      <c r="X9380">
        <f t="shared" si="585"/>
        <v>5</v>
      </c>
      <c r="Y9380">
        <f t="shared" si="586"/>
        <v>11.315200000000001</v>
      </c>
      <c r="Z9380" s="12">
        <f t="shared" si="587"/>
        <v>21.09375</v>
      </c>
    </row>
    <row r="9381" spans="1:26"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t="str">
        <f>_xlfn.XLOOKUP(B9381,Returns!B:B,Returns!A:A,"No",0)</f>
        <v>No</v>
      </c>
      <c r="W9381">
        <f t="shared" si="584"/>
        <v>136.584</v>
      </c>
      <c r="X9381">
        <f t="shared" si="585"/>
        <v>4</v>
      </c>
      <c r="Y9381">
        <f t="shared" si="586"/>
        <v>109.2672</v>
      </c>
      <c r="Z9381" s="12">
        <f t="shared" si="587"/>
        <v>14.583333333333332</v>
      </c>
    </row>
    <row r="9382" spans="1:26"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t="str">
        <f>_xlfn.XLOOKUP(B9382,Returns!B:B,Returns!A:A,"No",0)</f>
        <v>No</v>
      </c>
      <c r="W9382">
        <f t="shared" si="584"/>
        <v>64.784000000000006</v>
      </c>
      <c r="X9382">
        <f t="shared" si="585"/>
        <v>4</v>
      </c>
      <c r="Y9382">
        <f t="shared" si="586"/>
        <v>51.827200000000005</v>
      </c>
      <c r="Z9382" s="12">
        <f t="shared" si="587"/>
        <v>12.500000000000005</v>
      </c>
    </row>
    <row r="9383" spans="1:26"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t="str">
        <f>_xlfn.XLOOKUP(B9383,Returns!B:B,Returns!A:A,"No",0)</f>
        <v>No</v>
      </c>
      <c r="W9383">
        <f t="shared" si="584"/>
        <v>848.5440000000001</v>
      </c>
      <c r="X9383">
        <f t="shared" si="585"/>
        <v>4</v>
      </c>
      <c r="Y9383">
        <f t="shared" si="586"/>
        <v>678.8352000000001</v>
      </c>
      <c r="Z9383" s="12">
        <f t="shared" si="587"/>
        <v>-1.5625000000000069</v>
      </c>
    </row>
    <row r="9384" spans="1:26"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t="str">
        <f>_xlfn.XLOOKUP(B9384,Returns!B:B,Returns!A:A,"No",0)</f>
        <v>No</v>
      </c>
      <c r="W9384">
        <f t="shared" si="584"/>
        <v>1.3440000000000001</v>
      </c>
      <c r="X9384">
        <f t="shared" si="585"/>
        <v>4</v>
      </c>
      <c r="Y9384">
        <f t="shared" si="586"/>
        <v>1.0752000000000002</v>
      </c>
      <c r="Z9384" s="12">
        <f t="shared" si="587"/>
        <v>46.874999999999993</v>
      </c>
    </row>
    <row r="9385" spans="1:26"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t="str">
        <f>_xlfn.XLOOKUP(B9385,Returns!B:B,Returns!A:A,"No",0)</f>
        <v>No</v>
      </c>
      <c r="W9385">
        <f t="shared" si="584"/>
        <v>419.60000000000008</v>
      </c>
      <c r="X9385">
        <f t="shared" si="585"/>
        <v>4</v>
      </c>
      <c r="Y9385">
        <f t="shared" si="586"/>
        <v>335.68000000000006</v>
      </c>
      <c r="Z9385" s="12">
        <f t="shared" si="587"/>
        <v>-0.31250000000000083</v>
      </c>
    </row>
    <row r="9386" spans="1:26"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t="str">
        <f>_xlfn.XLOOKUP(B9386,Returns!B:B,Returns!A:A,"No",0)</f>
        <v>No</v>
      </c>
      <c r="W9386">
        <f t="shared" si="584"/>
        <v>103.68</v>
      </c>
      <c r="X9386">
        <f t="shared" si="585"/>
        <v>5</v>
      </c>
      <c r="Y9386">
        <f t="shared" si="586"/>
        <v>103.68</v>
      </c>
      <c r="Z9386" s="12">
        <f t="shared" si="587"/>
        <v>12.000000000000002</v>
      </c>
    </row>
    <row r="9387" spans="1:26"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t="str">
        <f>_xlfn.XLOOKUP(B9387,Returns!B:B,Returns!A:A,"No",0)</f>
        <v>No</v>
      </c>
      <c r="W9387">
        <f t="shared" si="584"/>
        <v>964.60800000000006</v>
      </c>
      <c r="X9387">
        <f t="shared" si="585"/>
        <v>4</v>
      </c>
      <c r="Y9387">
        <f t="shared" si="586"/>
        <v>771.68640000000005</v>
      </c>
      <c r="Z9387" s="12">
        <f t="shared" si="587"/>
        <v>4.296875</v>
      </c>
    </row>
    <row r="9388" spans="1:26"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t="str">
        <f>_xlfn.XLOOKUP(B9388,Returns!B:B,Returns!A:A,"No",0)</f>
        <v>No</v>
      </c>
      <c r="W9388">
        <f t="shared" si="584"/>
        <v>319.68</v>
      </c>
      <c r="X9388">
        <f t="shared" si="585"/>
        <v>4</v>
      </c>
      <c r="Y9388">
        <f t="shared" si="586"/>
        <v>319.68</v>
      </c>
      <c r="Z9388" s="12">
        <f t="shared" si="587"/>
        <v>11.75</v>
      </c>
    </row>
    <row r="9389" spans="1:26"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t="str">
        <f>_xlfn.XLOOKUP(B9389,Returns!B:B,Returns!A:A,"No",0)</f>
        <v>No</v>
      </c>
      <c r="W9389">
        <f t="shared" si="584"/>
        <v>12.28</v>
      </c>
      <c r="X9389">
        <f t="shared" si="585"/>
        <v>4</v>
      </c>
      <c r="Y9389">
        <f t="shared" si="586"/>
        <v>12.28</v>
      </c>
      <c r="Z9389" s="12">
        <f t="shared" si="587"/>
        <v>47</v>
      </c>
    </row>
    <row r="9390" spans="1:26"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t="str">
        <f>_xlfn.XLOOKUP(B9390,Returns!B:B,Returns!A:A,"No",0)</f>
        <v>No</v>
      </c>
      <c r="W9390">
        <f t="shared" si="584"/>
        <v>1628.8199999999997</v>
      </c>
      <c r="X9390">
        <f t="shared" si="585"/>
        <v>4</v>
      </c>
      <c r="Y9390">
        <f t="shared" si="586"/>
        <v>1628.8199999999997</v>
      </c>
      <c r="Z9390" s="12">
        <f t="shared" si="587"/>
        <v>9.3333333333333339</v>
      </c>
    </row>
    <row r="9391" spans="1:26"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t="str">
        <f>_xlfn.XLOOKUP(B9391,Returns!B:B,Returns!A:A,"No",0)</f>
        <v>No</v>
      </c>
      <c r="W9391">
        <f t="shared" si="584"/>
        <v>2.04</v>
      </c>
      <c r="X9391">
        <f t="shared" si="585"/>
        <v>4</v>
      </c>
      <c r="Y9391">
        <f t="shared" si="586"/>
        <v>2.04</v>
      </c>
      <c r="Z9391" s="12">
        <f t="shared" si="587"/>
        <v>46.999999999999993</v>
      </c>
    </row>
    <row r="9392" spans="1:26"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t="str">
        <f>_xlfn.XLOOKUP(B9392,Returns!B:B,Returns!A:A,"No",0)</f>
        <v>No</v>
      </c>
      <c r="W9392">
        <f t="shared" si="584"/>
        <v>1144.5999999999999</v>
      </c>
      <c r="X9392">
        <f t="shared" si="585"/>
        <v>5</v>
      </c>
      <c r="Y9392">
        <f t="shared" si="586"/>
        <v>915.68</v>
      </c>
      <c r="Z9392" s="12">
        <f t="shared" si="587"/>
        <v>1.5624999999999998</v>
      </c>
    </row>
    <row r="9393" spans="1:26"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t="str">
        <f>_xlfn.XLOOKUP(B9393,Returns!B:B,Returns!A:A,"No",0)</f>
        <v>No</v>
      </c>
      <c r="W9393">
        <f t="shared" si="584"/>
        <v>7.9920000000000009</v>
      </c>
      <c r="X9393">
        <f t="shared" si="585"/>
        <v>3</v>
      </c>
      <c r="Y9393">
        <f t="shared" si="586"/>
        <v>6.3936000000000011</v>
      </c>
      <c r="Z9393" s="12">
        <f t="shared" si="587"/>
        <v>40.624999999999986</v>
      </c>
    </row>
    <row r="9394" spans="1:26"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t="str">
        <f>_xlfn.XLOOKUP(B9394,Returns!B:B,Returns!A:A,"No",0)</f>
        <v>No</v>
      </c>
      <c r="W9394">
        <f t="shared" si="584"/>
        <v>4658.6880000000001</v>
      </c>
      <c r="X9394">
        <f t="shared" si="585"/>
        <v>0</v>
      </c>
      <c r="Y9394">
        <f t="shared" si="586"/>
        <v>3726.9504000000002</v>
      </c>
      <c r="Z9394" s="12">
        <f t="shared" si="587"/>
        <v>-0.78124999999999878</v>
      </c>
    </row>
    <row r="9395" spans="1:26"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t="str">
        <f>_xlfn.XLOOKUP(B9395,Returns!B:B,Returns!A:A,"No",0)</f>
        <v>No</v>
      </c>
      <c r="W9395">
        <f t="shared" si="584"/>
        <v>3149.7499999999995</v>
      </c>
      <c r="X9395">
        <f t="shared" si="585"/>
        <v>3</v>
      </c>
      <c r="Y9395">
        <f t="shared" si="586"/>
        <v>3149.7499999999995</v>
      </c>
      <c r="Z9395" s="12">
        <f t="shared" si="587"/>
        <v>5.0000000000000009</v>
      </c>
    </row>
    <row r="9396" spans="1:26"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t="str">
        <f>_xlfn.XLOOKUP(B9396,Returns!B:B,Returns!A:A,"No",0)</f>
        <v>No</v>
      </c>
      <c r="W9396">
        <f t="shared" si="584"/>
        <v>1263.5640000000001</v>
      </c>
      <c r="X9396">
        <f t="shared" si="585"/>
        <v>3</v>
      </c>
      <c r="Y9396">
        <f t="shared" si="586"/>
        <v>1137.2076000000002</v>
      </c>
      <c r="Z9396" s="12">
        <f t="shared" si="587"/>
        <v>12.345679012345672</v>
      </c>
    </row>
    <row r="9397" spans="1:26"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t="str">
        <f>_xlfn.XLOOKUP(B9397,Returns!B:B,Returns!A:A,"No",0)</f>
        <v>No</v>
      </c>
      <c r="W9397">
        <f t="shared" si="584"/>
        <v>1603.1360000000002</v>
      </c>
      <c r="X9397">
        <f t="shared" si="585"/>
        <v>3</v>
      </c>
      <c r="Y9397">
        <f t="shared" si="586"/>
        <v>1282.5088000000001</v>
      </c>
      <c r="Z9397" s="12">
        <f t="shared" si="587"/>
        <v>-0.78125000000000422</v>
      </c>
    </row>
    <row r="9398" spans="1:26"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t="str">
        <f>_xlfn.XLOOKUP(B9398,Returns!B:B,Returns!A:A,"No",0)</f>
        <v>No</v>
      </c>
      <c r="W9398">
        <f t="shared" si="584"/>
        <v>451.07999999999993</v>
      </c>
      <c r="X9398">
        <f t="shared" si="585"/>
        <v>3</v>
      </c>
      <c r="Y9398">
        <f t="shared" si="586"/>
        <v>451.07999999999993</v>
      </c>
      <c r="Z9398" s="12">
        <f t="shared" si="587"/>
        <v>7.8333333333333339</v>
      </c>
    </row>
    <row r="9399" spans="1:26"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t="str">
        <f>_xlfn.XLOOKUP(B9399,Returns!B:B,Returns!A:A,"No",0)</f>
        <v>No</v>
      </c>
      <c r="W9399">
        <f t="shared" si="584"/>
        <v>30.98</v>
      </c>
      <c r="X9399">
        <f t="shared" si="585"/>
        <v>3</v>
      </c>
      <c r="Y9399">
        <f t="shared" si="586"/>
        <v>30.98</v>
      </c>
      <c r="Z9399" s="12">
        <f t="shared" si="587"/>
        <v>26</v>
      </c>
    </row>
    <row r="9400" spans="1:26"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t="str">
        <f>_xlfn.XLOOKUP(B9400,Returns!B:B,Returns!A:A,"No",0)</f>
        <v>No</v>
      </c>
      <c r="W9400">
        <f t="shared" si="584"/>
        <v>12149.19</v>
      </c>
      <c r="X9400">
        <f t="shared" si="585"/>
        <v>3</v>
      </c>
      <c r="Y9400">
        <f t="shared" si="586"/>
        <v>12149.19</v>
      </c>
      <c r="Z9400" s="12">
        <f t="shared" si="587"/>
        <v>5.4444444444444446</v>
      </c>
    </row>
    <row r="9401" spans="1:26"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t="str">
        <f>_xlfn.XLOOKUP(B9401,Returns!B:B,Returns!A:A,"No",0)</f>
        <v>No</v>
      </c>
      <c r="W9401">
        <f t="shared" si="584"/>
        <v>84.671999999999997</v>
      </c>
      <c r="X9401">
        <f t="shared" si="585"/>
        <v>4</v>
      </c>
      <c r="Y9401">
        <f t="shared" si="586"/>
        <v>67.7376</v>
      </c>
      <c r="Z9401" s="12">
        <f t="shared" si="587"/>
        <v>1.8229166666666679</v>
      </c>
    </row>
    <row r="9402" spans="1:26"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t="str">
        <f>_xlfn.XLOOKUP(B9402,Returns!B:B,Returns!A:A,"No",0)</f>
        <v>No</v>
      </c>
      <c r="W9402">
        <f t="shared" si="584"/>
        <v>124.48</v>
      </c>
      <c r="X9402">
        <f t="shared" si="585"/>
        <v>5</v>
      </c>
      <c r="Y9402">
        <f t="shared" si="586"/>
        <v>124.48</v>
      </c>
      <c r="Z9402" s="12">
        <f t="shared" si="587"/>
        <v>11.75</v>
      </c>
    </row>
    <row r="9403" spans="1:26"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t="str">
        <f>_xlfn.XLOOKUP(B9403,Returns!B:B,Returns!A:A,"No",0)</f>
        <v>No</v>
      </c>
      <c r="W9403">
        <f t="shared" si="584"/>
        <v>8.5440000000000005</v>
      </c>
      <c r="X9403">
        <f t="shared" si="585"/>
        <v>4</v>
      </c>
      <c r="Y9403">
        <f t="shared" si="586"/>
        <v>6.8352000000000004</v>
      </c>
      <c r="Z9403" s="12">
        <f t="shared" si="587"/>
        <v>14.062499999999996</v>
      </c>
    </row>
    <row r="9404" spans="1:26"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t="str">
        <f>_xlfn.XLOOKUP(B9404,Returns!B:B,Returns!A:A,"No",0)</f>
        <v>No</v>
      </c>
      <c r="W9404">
        <f t="shared" si="584"/>
        <v>418.29599999999999</v>
      </c>
      <c r="X9404">
        <f t="shared" si="585"/>
        <v>5</v>
      </c>
      <c r="Y9404">
        <f t="shared" si="586"/>
        <v>250.9776</v>
      </c>
      <c r="Z9404" s="12">
        <f t="shared" si="587"/>
        <v>-26.388888888888889</v>
      </c>
    </row>
    <row r="9405" spans="1:26"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t="str">
        <f>_xlfn.XLOOKUP(B9405,Returns!B:B,Returns!A:A,"No",0)</f>
        <v>No</v>
      </c>
      <c r="W9405">
        <f t="shared" si="584"/>
        <v>9546.119999999999</v>
      </c>
      <c r="X9405">
        <f t="shared" si="585"/>
        <v>5</v>
      </c>
      <c r="Y9405">
        <f t="shared" si="586"/>
        <v>9546.119999999999</v>
      </c>
      <c r="Z9405" s="12">
        <f t="shared" si="587"/>
        <v>2.9999999999999991</v>
      </c>
    </row>
    <row r="9406" spans="1:26"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t="str">
        <f>_xlfn.XLOOKUP(B9406,Returns!B:B,Returns!A:A,"No",0)</f>
        <v>No</v>
      </c>
      <c r="W9406">
        <f t="shared" si="584"/>
        <v>39.6</v>
      </c>
      <c r="X9406">
        <f t="shared" si="585"/>
        <v>4</v>
      </c>
      <c r="Y9406">
        <f t="shared" si="586"/>
        <v>31.68</v>
      </c>
      <c r="Z9406" s="12">
        <f t="shared" si="587"/>
        <v>5.3124999999999982</v>
      </c>
    </row>
    <row r="9407" spans="1:26"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t="str">
        <f>_xlfn.XLOOKUP(B9407,Returns!B:B,Returns!A:A,"No",0)</f>
        <v>No</v>
      </c>
      <c r="W9407">
        <f t="shared" si="584"/>
        <v>1149.82</v>
      </c>
      <c r="X9407">
        <f t="shared" si="585"/>
        <v>3</v>
      </c>
      <c r="Y9407">
        <f t="shared" si="586"/>
        <v>804.87400000000002</v>
      </c>
      <c r="Z9407" s="12">
        <f t="shared" si="587"/>
        <v>19.387755102040813</v>
      </c>
    </row>
    <row r="9408" spans="1:26"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t="str">
        <f>_xlfn.XLOOKUP(B9408,Returns!B:B,Returns!A:A,"No",0)</f>
        <v>No</v>
      </c>
      <c r="W9408">
        <f t="shared" si="584"/>
        <v>16.896000000000001</v>
      </c>
      <c r="X9408">
        <f t="shared" si="585"/>
        <v>3</v>
      </c>
      <c r="Y9408">
        <f t="shared" si="586"/>
        <v>13.5168</v>
      </c>
      <c r="Z9408" s="12">
        <f t="shared" si="587"/>
        <v>19.531249999999996</v>
      </c>
    </row>
    <row r="9409" spans="1:26"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t="str">
        <f>_xlfn.XLOOKUP(B9409,Returns!B:B,Returns!A:A,"No",0)</f>
        <v>No</v>
      </c>
      <c r="W9409">
        <f t="shared" si="584"/>
        <v>9639</v>
      </c>
      <c r="X9409">
        <f t="shared" si="585"/>
        <v>2</v>
      </c>
      <c r="Y9409">
        <f t="shared" si="586"/>
        <v>9639</v>
      </c>
      <c r="Z9409" s="12">
        <f t="shared" si="587"/>
        <v>1.7777777777777786</v>
      </c>
    </row>
    <row r="9410" spans="1:26"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t="str">
        <f>_xlfn.XLOOKUP(B9410,Returns!B:B,Returns!A:A,"No",0)</f>
        <v>No</v>
      </c>
      <c r="W9410">
        <f t="shared" si="584"/>
        <v>12.07</v>
      </c>
      <c r="X9410">
        <f t="shared" si="585"/>
        <v>2</v>
      </c>
      <c r="Y9410">
        <f t="shared" si="586"/>
        <v>12.07</v>
      </c>
      <c r="Z9410" s="12">
        <f t="shared" si="587"/>
        <v>33</v>
      </c>
    </row>
    <row r="9411" spans="1:26"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t="str">
        <f>_xlfn.XLOOKUP(B9411,Returns!B:B,Returns!A:A,"No",0)</f>
        <v>No</v>
      </c>
      <c r="W9411">
        <f t="shared" ref="W9411:W9474" si="588">R9411*S9411</f>
        <v>3.2730000000000006</v>
      </c>
      <c r="X9411">
        <f t="shared" ref="X9411:X9474" si="589">D9411-C9411</f>
        <v>3</v>
      </c>
      <c r="Y9411">
        <f t="shared" ref="Y9411:Y9474" si="590">W9411-(W9411*T9411)</f>
        <v>0.98190000000000044</v>
      </c>
      <c r="Z9411" s="12">
        <f t="shared" ref="Z9411:Z9474" si="591">(U9411/Y9411)*100</f>
        <v>-255.5555555555554</v>
      </c>
    </row>
    <row r="9412" spans="1:26"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t="str">
        <f>_xlfn.XLOOKUP(B9412,Returns!B:B,Returns!A:A,"No",0)</f>
        <v>No</v>
      </c>
      <c r="W9412">
        <f t="shared" si="588"/>
        <v>439.6</v>
      </c>
      <c r="X9412">
        <f t="shared" si="589"/>
        <v>3</v>
      </c>
      <c r="Y9412">
        <f t="shared" si="590"/>
        <v>351.68</v>
      </c>
      <c r="Z9412" s="12">
        <f t="shared" si="591"/>
        <v>4.375</v>
      </c>
    </row>
    <row r="9413" spans="1:26"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t="str">
        <f>_xlfn.XLOOKUP(B9413,Returns!B:B,Returns!A:A,"No",0)</f>
        <v>No</v>
      </c>
      <c r="W9413">
        <f t="shared" si="588"/>
        <v>104.69600000000001</v>
      </c>
      <c r="X9413">
        <f t="shared" si="589"/>
        <v>4</v>
      </c>
      <c r="Y9413">
        <f t="shared" si="590"/>
        <v>83.756800000000013</v>
      </c>
      <c r="Z9413" s="12">
        <f t="shared" si="591"/>
        <v>7.8124999999999973</v>
      </c>
    </row>
    <row r="9414" spans="1:26"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t="str">
        <f>_xlfn.XLOOKUP(B9414,Returns!B:B,Returns!A:A,"No",0)</f>
        <v>No</v>
      </c>
      <c r="W9414">
        <f t="shared" si="588"/>
        <v>14019.6</v>
      </c>
      <c r="X9414">
        <f t="shared" si="589"/>
        <v>2</v>
      </c>
      <c r="Y9414">
        <f t="shared" si="590"/>
        <v>11215.68</v>
      </c>
      <c r="Z9414" s="12">
        <f t="shared" si="591"/>
        <v>0</v>
      </c>
    </row>
    <row r="9415" spans="1:26"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t="str">
        <f>_xlfn.XLOOKUP(B9415,Returns!B:B,Returns!A:A,"No",0)</f>
        <v>No</v>
      </c>
      <c r="W9415">
        <f t="shared" si="588"/>
        <v>13.631999999999996</v>
      </c>
      <c r="X9415">
        <f t="shared" si="589"/>
        <v>1</v>
      </c>
      <c r="Y9415">
        <f t="shared" si="590"/>
        <v>2.7263999999999982</v>
      </c>
      <c r="Z9415" s="12">
        <f t="shared" si="591"/>
        <v>-425.00000000000034</v>
      </c>
    </row>
    <row r="9416" spans="1:26"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t="str">
        <f>_xlfn.XLOOKUP(B9416,Returns!B:B,Returns!A:A,"No",0)</f>
        <v>No</v>
      </c>
      <c r="W9416">
        <f t="shared" si="588"/>
        <v>499.16800000000006</v>
      </c>
      <c r="X9416">
        <f t="shared" si="589"/>
        <v>4</v>
      </c>
      <c r="Y9416">
        <f t="shared" si="590"/>
        <v>399.33440000000007</v>
      </c>
      <c r="Z9416" s="12">
        <f t="shared" si="591"/>
        <v>3.9062499999999987</v>
      </c>
    </row>
    <row r="9417" spans="1:26"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t="str">
        <f>_xlfn.XLOOKUP(B9417,Returns!B:B,Returns!A:A,"No",0)</f>
        <v>No</v>
      </c>
      <c r="W9417">
        <f t="shared" si="588"/>
        <v>53.820000000000007</v>
      </c>
      <c r="X9417">
        <f t="shared" si="589"/>
        <v>4</v>
      </c>
      <c r="Y9417">
        <f t="shared" si="590"/>
        <v>53.820000000000007</v>
      </c>
      <c r="Z9417" s="12">
        <f t="shared" si="591"/>
        <v>16.333333333333332</v>
      </c>
    </row>
    <row r="9418" spans="1:26"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t="str">
        <f>_xlfn.XLOOKUP(B9418,Returns!B:B,Returns!A:A,"No",0)</f>
        <v>No</v>
      </c>
      <c r="W9418">
        <f t="shared" si="588"/>
        <v>30.33</v>
      </c>
      <c r="X9418">
        <f t="shared" si="589"/>
        <v>4</v>
      </c>
      <c r="Y9418">
        <f t="shared" si="590"/>
        <v>30.33</v>
      </c>
      <c r="Z9418" s="12">
        <f t="shared" si="591"/>
        <v>10.666666666666666</v>
      </c>
    </row>
    <row r="9419" spans="1:26"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t="str">
        <f>_xlfn.XLOOKUP(B9419,Returns!B:B,Returns!A:A,"No",0)</f>
        <v>No</v>
      </c>
      <c r="W9419">
        <f t="shared" si="588"/>
        <v>20.736000000000004</v>
      </c>
      <c r="X9419">
        <f t="shared" si="589"/>
        <v>5</v>
      </c>
      <c r="Y9419">
        <f t="shared" si="590"/>
        <v>16.588800000000003</v>
      </c>
      <c r="Z9419" s="12">
        <f t="shared" si="591"/>
        <v>21.874999999999996</v>
      </c>
    </row>
    <row r="9420" spans="1:26"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t="str">
        <f>_xlfn.XLOOKUP(B9420,Returns!B:B,Returns!A:A,"No",0)</f>
        <v>No</v>
      </c>
      <c r="W9420">
        <f t="shared" si="588"/>
        <v>35.856000000000009</v>
      </c>
      <c r="X9420">
        <f t="shared" si="589"/>
        <v>5</v>
      </c>
      <c r="Y9420">
        <f t="shared" si="590"/>
        <v>28.684800000000006</v>
      </c>
      <c r="Z9420" s="12">
        <f t="shared" si="591"/>
        <v>14.062499999999996</v>
      </c>
    </row>
    <row r="9421" spans="1:26"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t="str">
        <f>_xlfn.XLOOKUP(B9421,Returns!B:B,Returns!A:A,"No",0)</f>
        <v>No</v>
      </c>
      <c r="W9421">
        <f t="shared" si="588"/>
        <v>30.447999999999993</v>
      </c>
      <c r="X9421">
        <f t="shared" si="589"/>
        <v>2</v>
      </c>
      <c r="Y9421">
        <f t="shared" si="590"/>
        <v>6.0895999999999972</v>
      </c>
      <c r="Z9421" s="12">
        <f t="shared" si="591"/>
        <v>-637.50000000000045</v>
      </c>
    </row>
    <row r="9422" spans="1:26"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t="str">
        <f>_xlfn.XLOOKUP(B9422,Returns!B:B,Returns!A:A,"No",0)</f>
        <v>No</v>
      </c>
      <c r="W9422">
        <f t="shared" si="588"/>
        <v>131.90399999999997</v>
      </c>
      <c r="X9422">
        <f t="shared" si="589"/>
        <v>2</v>
      </c>
      <c r="Y9422">
        <f t="shared" si="590"/>
        <v>26.380799999999994</v>
      </c>
      <c r="Z9422" s="12">
        <f t="shared" si="591"/>
        <v>-212.50000000000009</v>
      </c>
    </row>
    <row r="9423" spans="1:26"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t="str">
        <f>_xlfn.XLOOKUP(B9423,Returns!B:B,Returns!A:A,"No",0)</f>
        <v>No</v>
      </c>
      <c r="W9423">
        <f t="shared" si="588"/>
        <v>3628.5119999999997</v>
      </c>
      <c r="X9423">
        <f t="shared" si="589"/>
        <v>4</v>
      </c>
      <c r="Y9423">
        <f t="shared" si="590"/>
        <v>2902.8095999999996</v>
      </c>
      <c r="Z9423" s="12">
        <f t="shared" si="591"/>
        <v>2.0833333333333357</v>
      </c>
    </row>
    <row r="9424" spans="1:26"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t="str">
        <f>_xlfn.XLOOKUP(B9424,Returns!B:B,Returns!A:A,"No",0)</f>
        <v>No</v>
      </c>
      <c r="W9424">
        <f t="shared" si="588"/>
        <v>203.5</v>
      </c>
      <c r="X9424">
        <f t="shared" si="589"/>
        <v>4</v>
      </c>
      <c r="Y9424">
        <f t="shared" si="590"/>
        <v>203.5</v>
      </c>
      <c r="Z9424" s="12">
        <f t="shared" si="591"/>
        <v>5.8</v>
      </c>
    </row>
    <row r="9425" spans="1:26"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t="str">
        <f>_xlfn.XLOOKUP(B9425,Returns!B:B,Returns!A:A,"No",0)</f>
        <v>No</v>
      </c>
      <c r="W9425">
        <f t="shared" si="588"/>
        <v>907.12799999999993</v>
      </c>
      <c r="X9425">
        <f t="shared" si="589"/>
        <v>4</v>
      </c>
      <c r="Y9425">
        <f t="shared" si="590"/>
        <v>725.7023999999999</v>
      </c>
      <c r="Z9425" s="12">
        <f t="shared" si="591"/>
        <v>5.2083333333333339</v>
      </c>
    </row>
    <row r="9426" spans="1:26"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t="str">
        <f>_xlfn.XLOOKUP(B9426,Returns!B:B,Returns!A:A,"No",0)</f>
        <v>No</v>
      </c>
      <c r="W9426">
        <f t="shared" si="588"/>
        <v>135</v>
      </c>
      <c r="X9426">
        <f t="shared" si="589"/>
        <v>4</v>
      </c>
      <c r="Y9426">
        <f t="shared" si="590"/>
        <v>135</v>
      </c>
      <c r="Z9426" s="12">
        <f t="shared" si="591"/>
        <v>3.6666666666666674</v>
      </c>
    </row>
    <row r="9427" spans="1:26"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t="str">
        <f>_xlfn.XLOOKUP(B9427,Returns!B:B,Returns!A:A,"No",0)</f>
        <v>No</v>
      </c>
      <c r="W9427">
        <f t="shared" si="588"/>
        <v>22711.752</v>
      </c>
      <c r="X9427">
        <f t="shared" si="589"/>
        <v>5</v>
      </c>
      <c r="Y9427">
        <f t="shared" si="590"/>
        <v>20440.576799999999</v>
      </c>
      <c r="Z9427" s="12">
        <f t="shared" si="591"/>
        <v>2.0576131687242807</v>
      </c>
    </row>
    <row r="9428" spans="1:26"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t="str">
        <f>_xlfn.XLOOKUP(B9428,Returns!B:B,Returns!A:A,"No",0)</f>
        <v>No</v>
      </c>
      <c r="W9428">
        <f t="shared" si="588"/>
        <v>177</v>
      </c>
      <c r="X9428">
        <f t="shared" si="589"/>
        <v>5</v>
      </c>
      <c r="Y9428">
        <f t="shared" si="590"/>
        <v>177</v>
      </c>
      <c r="Z9428" s="12">
        <f t="shared" si="591"/>
        <v>7.6000000000000014</v>
      </c>
    </row>
    <row r="9429" spans="1:26"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t="str">
        <f>_xlfn.XLOOKUP(B9429,Returns!B:B,Returns!A:A,"No",0)</f>
        <v>No</v>
      </c>
      <c r="W9429">
        <f t="shared" si="588"/>
        <v>999.49999999999989</v>
      </c>
      <c r="X9429">
        <f t="shared" si="589"/>
        <v>4</v>
      </c>
      <c r="Y9429">
        <f t="shared" si="590"/>
        <v>999.49999999999989</v>
      </c>
      <c r="Z9429" s="12">
        <f t="shared" si="591"/>
        <v>3.9999999999999996</v>
      </c>
    </row>
    <row r="9430" spans="1:26"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t="str">
        <f>_xlfn.XLOOKUP(B9430,Returns!B:B,Returns!A:A,"No",0)</f>
        <v>No</v>
      </c>
      <c r="W9430">
        <f t="shared" si="588"/>
        <v>9703.6799999999985</v>
      </c>
      <c r="X9430">
        <f t="shared" si="589"/>
        <v>5</v>
      </c>
      <c r="Y9430">
        <f t="shared" si="590"/>
        <v>6792.5759999999991</v>
      </c>
      <c r="Z9430" s="12">
        <f t="shared" si="591"/>
        <v>-1.0204081632653048</v>
      </c>
    </row>
    <row r="9431" spans="1:26"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t="str">
        <f>_xlfn.XLOOKUP(B9431,Returns!B:B,Returns!A:A,"No",0)</f>
        <v>No</v>
      </c>
      <c r="W9431">
        <f t="shared" si="588"/>
        <v>5499.8</v>
      </c>
      <c r="X9431">
        <f t="shared" si="589"/>
        <v>4</v>
      </c>
      <c r="Y9431">
        <f t="shared" si="590"/>
        <v>4399.84</v>
      </c>
      <c r="Z9431" s="12">
        <f t="shared" si="591"/>
        <v>1.8749999999999989</v>
      </c>
    </row>
    <row r="9432" spans="1:26"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t="str">
        <f>_xlfn.XLOOKUP(B9432,Returns!B:B,Returns!A:A,"No",0)</f>
        <v>No</v>
      </c>
      <c r="W9432">
        <f t="shared" si="588"/>
        <v>103.48100000000001</v>
      </c>
      <c r="X9432">
        <f t="shared" si="589"/>
        <v>4</v>
      </c>
      <c r="Y9432">
        <f t="shared" si="590"/>
        <v>72.436700000000002</v>
      </c>
      <c r="Z9432" s="12">
        <f t="shared" si="591"/>
        <v>-22.448979591836743</v>
      </c>
    </row>
    <row r="9433" spans="1:26"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t="str">
        <f>_xlfn.XLOOKUP(B9433,Returns!B:B,Returns!A:A,"No",0)</f>
        <v>No</v>
      </c>
      <c r="W9433">
        <f t="shared" si="588"/>
        <v>11.808</v>
      </c>
      <c r="X9433">
        <f t="shared" si="589"/>
        <v>0</v>
      </c>
      <c r="Y9433">
        <f t="shared" si="590"/>
        <v>9.4464000000000006</v>
      </c>
      <c r="Z9433" s="12">
        <f t="shared" si="591"/>
        <v>21.093749999999996</v>
      </c>
    </row>
    <row r="9434" spans="1:26"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t="str">
        <f>_xlfn.XLOOKUP(B9434,Returns!B:B,Returns!A:A,"No",0)</f>
        <v>No</v>
      </c>
      <c r="W9434">
        <f t="shared" si="588"/>
        <v>60.160000000000004</v>
      </c>
      <c r="X9434">
        <f t="shared" si="589"/>
        <v>6</v>
      </c>
      <c r="Y9434">
        <f t="shared" si="590"/>
        <v>48.128</v>
      </c>
      <c r="Z9434" s="12">
        <f t="shared" si="591"/>
        <v>-10.9375</v>
      </c>
    </row>
    <row r="9435" spans="1:26"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t="str">
        <f>_xlfn.XLOOKUP(B9435,Returns!B:B,Returns!A:A,"No",0)</f>
        <v>No</v>
      </c>
      <c r="W9435">
        <f t="shared" si="588"/>
        <v>254.01600000000008</v>
      </c>
      <c r="X9435">
        <f t="shared" si="589"/>
        <v>6</v>
      </c>
      <c r="Y9435">
        <f t="shared" si="590"/>
        <v>203.21280000000007</v>
      </c>
      <c r="Z9435" s="12">
        <f t="shared" si="591"/>
        <v>6.2499999999999982</v>
      </c>
    </row>
    <row r="9436" spans="1:26"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t="str">
        <f>_xlfn.XLOOKUP(B9436,Returns!B:B,Returns!A:A,"No",0)</f>
        <v>No</v>
      </c>
      <c r="W9436">
        <f t="shared" si="588"/>
        <v>30.816000000000006</v>
      </c>
      <c r="X9436">
        <f t="shared" si="589"/>
        <v>6</v>
      </c>
      <c r="Y9436">
        <f t="shared" si="590"/>
        <v>24.652800000000006</v>
      </c>
      <c r="Z9436" s="12">
        <f t="shared" si="591"/>
        <v>4.687499999999992</v>
      </c>
    </row>
    <row r="9437" spans="1:26"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t="str">
        <f>_xlfn.XLOOKUP(B9437,Returns!B:B,Returns!A:A,"No",0)</f>
        <v>No</v>
      </c>
      <c r="W9437">
        <f t="shared" si="588"/>
        <v>1011.2</v>
      </c>
      <c r="X9437">
        <f t="shared" si="589"/>
        <v>6</v>
      </c>
      <c r="Y9437">
        <f t="shared" si="590"/>
        <v>808.96</v>
      </c>
      <c r="Z9437" s="12">
        <f t="shared" si="591"/>
        <v>-3.906250000000004</v>
      </c>
    </row>
    <row r="9438" spans="1:26"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t="str">
        <f>_xlfn.XLOOKUP(B9438,Returns!B:B,Returns!A:A,"No",0)</f>
        <v>No</v>
      </c>
      <c r="W9438">
        <f t="shared" si="588"/>
        <v>5.8920000000000012</v>
      </c>
      <c r="X9438">
        <f t="shared" si="589"/>
        <v>0</v>
      </c>
      <c r="Y9438">
        <f t="shared" si="590"/>
        <v>1.7676000000000007</v>
      </c>
      <c r="Z9438" s="12">
        <f t="shared" si="591"/>
        <v>-116.6666666666666</v>
      </c>
    </row>
    <row r="9439" spans="1:26"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t="str">
        <f>_xlfn.XLOOKUP(B9439,Returns!B:B,Returns!A:A,"No",0)</f>
        <v>No</v>
      </c>
      <c r="W9439">
        <f t="shared" si="588"/>
        <v>25.92</v>
      </c>
      <c r="X9439">
        <f t="shared" si="589"/>
        <v>5</v>
      </c>
      <c r="Y9439">
        <f t="shared" si="590"/>
        <v>25.92</v>
      </c>
      <c r="Z9439" s="12">
        <f t="shared" si="591"/>
        <v>24.000000000000004</v>
      </c>
    </row>
    <row r="9440" spans="1:26"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t="str">
        <f>_xlfn.XLOOKUP(B9440,Returns!B:B,Returns!A:A,"No",0)</f>
        <v>No</v>
      </c>
      <c r="W9440">
        <f t="shared" si="588"/>
        <v>1142.3039999999999</v>
      </c>
      <c r="X9440">
        <f t="shared" si="589"/>
        <v>5</v>
      </c>
      <c r="Y9440">
        <f t="shared" si="590"/>
        <v>685.38239999999996</v>
      </c>
      <c r="Z9440" s="12">
        <f t="shared" si="591"/>
        <v>-8.3333333333333357</v>
      </c>
    </row>
    <row r="9441" spans="1:26"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t="str">
        <f>_xlfn.XLOOKUP(B9441,Returns!B:B,Returns!A:A,"No",0)</f>
        <v>No</v>
      </c>
      <c r="W9441">
        <f t="shared" si="588"/>
        <v>44.480000000000004</v>
      </c>
      <c r="X9441">
        <f t="shared" si="589"/>
        <v>5</v>
      </c>
      <c r="Y9441">
        <f t="shared" si="590"/>
        <v>35.584000000000003</v>
      </c>
      <c r="Z9441" s="12">
        <f t="shared" si="591"/>
        <v>7.031249999999992</v>
      </c>
    </row>
    <row r="9442" spans="1:26"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t="str">
        <f>_xlfn.XLOOKUP(B9442,Returns!B:B,Returns!A:A,"No",0)</f>
        <v>No</v>
      </c>
      <c r="W9442">
        <f t="shared" si="588"/>
        <v>29.24</v>
      </c>
      <c r="X9442">
        <f t="shared" si="589"/>
        <v>4</v>
      </c>
      <c r="Y9442">
        <f t="shared" si="590"/>
        <v>29.24</v>
      </c>
      <c r="Z9442" s="12">
        <f t="shared" si="591"/>
        <v>23</v>
      </c>
    </row>
    <row r="9443" spans="1:26"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t="str">
        <f>_xlfn.XLOOKUP(B9443,Returns!B:B,Returns!A:A,"No",0)</f>
        <v>No</v>
      </c>
      <c r="W9443">
        <f t="shared" si="588"/>
        <v>241.8</v>
      </c>
      <c r="X9443">
        <f t="shared" si="589"/>
        <v>2</v>
      </c>
      <c r="Y9443">
        <f t="shared" si="590"/>
        <v>193.44</v>
      </c>
      <c r="Z9443" s="12">
        <f t="shared" si="591"/>
        <v>3.1249999999999973</v>
      </c>
    </row>
    <row r="9444" spans="1:26"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t="str">
        <f>_xlfn.XLOOKUP(B9444,Returns!B:B,Returns!A:A,"No",0)</f>
        <v>No</v>
      </c>
      <c r="W9444">
        <f t="shared" si="588"/>
        <v>32.512</v>
      </c>
      <c r="X9444">
        <f t="shared" si="589"/>
        <v>4</v>
      </c>
      <c r="Y9444">
        <f t="shared" si="590"/>
        <v>26.009599999999999</v>
      </c>
      <c r="Z9444" s="12">
        <f t="shared" si="591"/>
        <v>4.6875000000000027</v>
      </c>
    </row>
    <row r="9445" spans="1:26"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t="str">
        <f>_xlfn.XLOOKUP(B9445,Returns!B:B,Returns!A:A,"No",0)</f>
        <v>No</v>
      </c>
      <c r="W9445">
        <f t="shared" si="588"/>
        <v>438.36800000000005</v>
      </c>
      <c r="X9445">
        <f t="shared" si="589"/>
        <v>4</v>
      </c>
      <c r="Y9445">
        <f t="shared" si="590"/>
        <v>350.69440000000003</v>
      </c>
      <c r="Z9445" s="12">
        <f t="shared" si="591"/>
        <v>5.4687500000000009</v>
      </c>
    </row>
    <row r="9446" spans="1:26"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t="str">
        <f>_xlfn.XLOOKUP(B9446,Returns!B:B,Returns!A:A,"No",0)</f>
        <v>No</v>
      </c>
      <c r="W9446">
        <f t="shared" si="588"/>
        <v>383.36</v>
      </c>
      <c r="X9446">
        <f t="shared" si="589"/>
        <v>1</v>
      </c>
      <c r="Y9446">
        <f t="shared" si="590"/>
        <v>306.68799999999999</v>
      </c>
      <c r="Z9446" s="12">
        <f t="shared" si="591"/>
        <v>11.328125</v>
      </c>
    </row>
    <row r="9447" spans="1:26"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t="str">
        <f>_xlfn.XLOOKUP(B9447,Returns!B:B,Returns!A:A,"No",0)</f>
        <v>No</v>
      </c>
      <c r="W9447">
        <f t="shared" si="588"/>
        <v>37.17</v>
      </c>
      <c r="X9447">
        <f t="shared" si="589"/>
        <v>5</v>
      </c>
      <c r="Y9447">
        <f t="shared" si="590"/>
        <v>37.17</v>
      </c>
      <c r="Z9447" s="12">
        <f t="shared" si="591"/>
        <v>15.333333333333332</v>
      </c>
    </row>
    <row r="9448" spans="1:26"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t="str">
        <f>_xlfn.XLOOKUP(B9448,Returns!B:B,Returns!A:A,"No",0)</f>
        <v>No</v>
      </c>
      <c r="W9448">
        <f t="shared" si="588"/>
        <v>215.28000000000003</v>
      </c>
      <c r="X9448">
        <f t="shared" si="589"/>
        <v>6</v>
      </c>
      <c r="Y9448">
        <f t="shared" si="590"/>
        <v>215.28000000000003</v>
      </c>
      <c r="Z9448" s="12">
        <f t="shared" si="591"/>
        <v>7.5</v>
      </c>
    </row>
    <row r="9449" spans="1:26"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t="str">
        <f>_xlfn.XLOOKUP(B9449,Returns!B:B,Returns!A:A,"No",0)</f>
        <v>No</v>
      </c>
      <c r="W9449">
        <f t="shared" si="588"/>
        <v>2386.5</v>
      </c>
      <c r="X9449">
        <f t="shared" si="589"/>
        <v>7</v>
      </c>
      <c r="Y9449">
        <f t="shared" si="590"/>
        <v>2386.5</v>
      </c>
      <c r="Z9449" s="12">
        <f t="shared" si="591"/>
        <v>5.7999999999999989</v>
      </c>
    </row>
    <row r="9450" spans="1:26"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t="str">
        <f>_xlfn.XLOOKUP(B9450,Returns!B:B,Returns!A:A,"No",0)</f>
        <v>Yes</v>
      </c>
      <c r="W9450">
        <f t="shared" si="588"/>
        <v>49.28</v>
      </c>
      <c r="X9450">
        <f t="shared" si="589"/>
        <v>6</v>
      </c>
      <c r="Y9450">
        <f t="shared" si="590"/>
        <v>49.28</v>
      </c>
      <c r="Z9450" s="12">
        <f t="shared" si="591"/>
        <v>12</v>
      </c>
    </row>
    <row r="9451" spans="1:26"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t="str">
        <f>_xlfn.XLOOKUP(B9451,Returns!B:B,Returns!A:A,"No",0)</f>
        <v>No</v>
      </c>
      <c r="W9451">
        <f t="shared" si="588"/>
        <v>17.216000000000001</v>
      </c>
      <c r="X9451">
        <f t="shared" si="589"/>
        <v>5</v>
      </c>
      <c r="Y9451">
        <f t="shared" si="590"/>
        <v>13.7728</v>
      </c>
      <c r="Z9451" s="12">
        <f t="shared" si="591"/>
        <v>21.874999999999996</v>
      </c>
    </row>
    <row r="9452" spans="1:26"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t="str">
        <f>_xlfn.XLOOKUP(B9452,Returns!B:B,Returns!A:A,"No",0)</f>
        <v>No</v>
      </c>
      <c r="W9452">
        <f t="shared" si="588"/>
        <v>1226.3399999999999</v>
      </c>
      <c r="X9452">
        <f t="shared" si="589"/>
        <v>4</v>
      </c>
      <c r="Y9452">
        <f t="shared" si="590"/>
        <v>1226.3399999999999</v>
      </c>
      <c r="Z9452" s="12">
        <f t="shared" si="591"/>
        <v>0.44444444444444375</v>
      </c>
    </row>
    <row r="9453" spans="1:26"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t="str">
        <f>_xlfn.XLOOKUP(B9453,Returns!B:B,Returns!A:A,"No",0)</f>
        <v>No</v>
      </c>
      <c r="W9453">
        <f t="shared" si="588"/>
        <v>558.44999999999993</v>
      </c>
      <c r="X9453">
        <f t="shared" si="589"/>
        <v>7</v>
      </c>
      <c r="Y9453">
        <f t="shared" si="590"/>
        <v>558.44999999999993</v>
      </c>
      <c r="Z9453" s="12">
        <f t="shared" si="591"/>
        <v>9.9999999999999982</v>
      </c>
    </row>
    <row r="9454" spans="1:26"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t="str">
        <f>_xlfn.XLOOKUP(B9454,Returns!B:B,Returns!A:A,"No",0)</f>
        <v>No</v>
      </c>
      <c r="W9454">
        <f t="shared" si="588"/>
        <v>490.75200000000001</v>
      </c>
      <c r="X9454">
        <f t="shared" si="589"/>
        <v>7</v>
      </c>
      <c r="Y9454">
        <f t="shared" si="590"/>
        <v>392.60160000000002</v>
      </c>
      <c r="Z9454" s="12">
        <f t="shared" si="591"/>
        <v>6.7708333333333286</v>
      </c>
    </row>
    <row r="9455" spans="1:26"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t="str">
        <f>_xlfn.XLOOKUP(B9455,Returns!B:B,Returns!A:A,"No",0)</f>
        <v>No</v>
      </c>
      <c r="W9455">
        <f t="shared" si="588"/>
        <v>141.57</v>
      </c>
      <c r="X9455">
        <f t="shared" si="589"/>
        <v>7</v>
      </c>
      <c r="Y9455">
        <f t="shared" si="590"/>
        <v>141.57</v>
      </c>
      <c r="Z9455" s="12">
        <f t="shared" si="591"/>
        <v>9.6666666666666643</v>
      </c>
    </row>
    <row r="9456" spans="1:26"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t="str">
        <f>_xlfn.XLOOKUP(B9456,Returns!B:B,Returns!A:A,"No",0)</f>
        <v>No</v>
      </c>
      <c r="W9456">
        <f t="shared" si="588"/>
        <v>73.567999999999998</v>
      </c>
      <c r="X9456">
        <f t="shared" si="589"/>
        <v>7</v>
      </c>
      <c r="Y9456">
        <f t="shared" si="590"/>
        <v>58.854399999999998</v>
      </c>
      <c r="Z9456" s="12">
        <f t="shared" si="591"/>
        <v>-14.062499999999995</v>
      </c>
    </row>
    <row r="9457" spans="1:26"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t="str">
        <f>_xlfn.XLOOKUP(B9457,Returns!B:B,Returns!A:A,"No",0)</f>
        <v>No</v>
      </c>
      <c r="W9457">
        <f t="shared" si="588"/>
        <v>91.474999999999994</v>
      </c>
      <c r="X9457">
        <f t="shared" si="589"/>
        <v>3</v>
      </c>
      <c r="Y9457">
        <f t="shared" si="590"/>
        <v>45.737499999999997</v>
      </c>
      <c r="Z9457" s="12">
        <f t="shared" si="591"/>
        <v>-3.9999999999999911</v>
      </c>
    </row>
    <row r="9458" spans="1:26"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t="str">
        <f>_xlfn.XLOOKUP(B9458,Returns!B:B,Returns!A:A,"No",0)</f>
        <v>No</v>
      </c>
      <c r="W9458">
        <f t="shared" si="588"/>
        <v>81.575999999999993</v>
      </c>
      <c r="X9458">
        <f t="shared" si="589"/>
        <v>7</v>
      </c>
      <c r="Y9458">
        <f t="shared" si="590"/>
        <v>65.260799999999989</v>
      </c>
      <c r="Z9458" s="12">
        <f t="shared" si="591"/>
        <v>0.52083333333332815</v>
      </c>
    </row>
    <row r="9459" spans="1:26"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t="str">
        <f>_xlfn.XLOOKUP(B9459,Returns!B:B,Returns!A:A,"No",0)</f>
        <v>No</v>
      </c>
      <c r="W9459">
        <f t="shared" si="588"/>
        <v>60.3</v>
      </c>
      <c r="X9459">
        <f t="shared" si="589"/>
        <v>7</v>
      </c>
      <c r="Y9459">
        <f t="shared" si="590"/>
        <v>18.090000000000003</v>
      </c>
      <c r="Z9459" s="12">
        <f t="shared" si="591"/>
        <v>-55.55555555555555</v>
      </c>
    </row>
    <row r="9460" spans="1:26"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t="str">
        <f>_xlfn.XLOOKUP(B9460,Returns!B:B,Returns!A:A,"No",0)</f>
        <v>No</v>
      </c>
      <c r="W9460">
        <f t="shared" si="588"/>
        <v>433.80000000000007</v>
      </c>
      <c r="X9460">
        <f t="shared" si="589"/>
        <v>5</v>
      </c>
      <c r="Y9460">
        <f t="shared" si="590"/>
        <v>433.80000000000007</v>
      </c>
      <c r="Z9460" s="12">
        <f t="shared" si="591"/>
        <v>9.6666666666666607</v>
      </c>
    </row>
    <row r="9461" spans="1:26"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t="str">
        <f>_xlfn.XLOOKUP(B9461,Returns!B:B,Returns!A:A,"No",0)</f>
        <v>No</v>
      </c>
      <c r="W9461">
        <f t="shared" si="588"/>
        <v>15.991999999999999</v>
      </c>
      <c r="X9461">
        <f t="shared" si="589"/>
        <v>5</v>
      </c>
      <c r="Y9461">
        <f t="shared" si="590"/>
        <v>12.7936</v>
      </c>
      <c r="Z9461" s="12">
        <f t="shared" si="591"/>
        <v>-23.437500000000018</v>
      </c>
    </row>
    <row r="9462" spans="1:26"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t="str">
        <f>_xlfn.XLOOKUP(B9462,Returns!B:B,Returns!A:A,"No",0)</f>
        <v>No</v>
      </c>
      <c r="W9462">
        <f t="shared" si="588"/>
        <v>103.32</v>
      </c>
      <c r="X9462">
        <f t="shared" si="589"/>
        <v>5</v>
      </c>
      <c r="Y9462">
        <f t="shared" si="590"/>
        <v>103.32</v>
      </c>
      <c r="Z9462" s="12">
        <f t="shared" si="591"/>
        <v>16.666666666666664</v>
      </c>
    </row>
    <row r="9463" spans="1:26"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t="str">
        <f>_xlfn.XLOOKUP(B9463,Returns!B:B,Returns!A:A,"No",0)</f>
        <v>Yes</v>
      </c>
      <c r="W9463">
        <f t="shared" si="588"/>
        <v>1929.3120000000001</v>
      </c>
      <c r="X9463">
        <f t="shared" si="589"/>
        <v>5</v>
      </c>
      <c r="Y9463">
        <f t="shared" si="590"/>
        <v>1543.4496000000001</v>
      </c>
      <c r="Z9463" s="12">
        <f t="shared" si="591"/>
        <v>1.3020833333333337</v>
      </c>
    </row>
    <row r="9464" spans="1:26"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t="str">
        <f>_xlfn.XLOOKUP(B9464,Returns!B:B,Returns!A:A,"No",0)</f>
        <v>No</v>
      </c>
      <c r="W9464">
        <f t="shared" si="588"/>
        <v>1403.92</v>
      </c>
      <c r="X9464">
        <f t="shared" si="589"/>
        <v>5</v>
      </c>
      <c r="Y9464">
        <f t="shared" si="590"/>
        <v>1403.92</v>
      </c>
      <c r="Z9464" s="12">
        <f t="shared" si="591"/>
        <v>12.000000000000002</v>
      </c>
    </row>
    <row r="9465" spans="1:26"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t="str">
        <f>_xlfn.XLOOKUP(B9465,Returns!B:B,Returns!A:A,"No",0)</f>
        <v>No</v>
      </c>
      <c r="W9465">
        <f t="shared" si="588"/>
        <v>77.824000000000012</v>
      </c>
      <c r="X9465">
        <f t="shared" si="589"/>
        <v>4</v>
      </c>
      <c r="Y9465">
        <f t="shared" si="590"/>
        <v>62.259200000000007</v>
      </c>
      <c r="Z9465" s="12">
        <f t="shared" si="591"/>
        <v>5.4687499999999964</v>
      </c>
    </row>
    <row r="9466" spans="1:26"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t="str">
        <f>_xlfn.XLOOKUP(B9466,Returns!B:B,Returns!A:A,"No",0)</f>
        <v>No</v>
      </c>
      <c r="W9466">
        <f t="shared" si="588"/>
        <v>103.68</v>
      </c>
      <c r="X9466">
        <f t="shared" si="589"/>
        <v>4</v>
      </c>
      <c r="Y9466">
        <f t="shared" si="590"/>
        <v>103.68</v>
      </c>
      <c r="Z9466" s="12">
        <f t="shared" si="591"/>
        <v>7.6666666666666643</v>
      </c>
    </row>
    <row r="9467" spans="1:26"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t="str">
        <f>_xlfn.XLOOKUP(B9467,Returns!B:B,Returns!A:A,"No",0)</f>
        <v>No</v>
      </c>
      <c r="W9467">
        <f t="shared" si="588"/>
        <v>63.92</v>
      </c>
      <c r="X9467">
        <f t="shared" si="589"/>
        <v>4</v>
      </c>
      <c r="Y9467">
        <f t="shared" si="590"/>
        <v>63.92</v>
      </c>
      <c r="Z9467" s="12">
        <f t="shared" si="591"/>
        <v>2.4999999999999982</v>
      </c>
    </row>
    <row r="9468" spans="1:26"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t="str">
        <f>_xlfn.XLOOKUP(B9468,Returns!B:B,Returns!A:A,"No",0)</f>
        <v>No</v>
      </c>
      <c r="W9468">
        <f t="shared" si="588"/>
        <v>988.12800000000016</v>
      </c>
      <c r="X9468">
        <f t="shared" si="589"/>
        <v>5</v>
      </c>
      <c r="Y9468">
        <f t="shared" si="590"/>
        <v>790.50240000000008</v>
      </c>
      <c r="Z9468" s="12">
        <f t="shared" si="591"/>
        <v>7.03125</v>
      </c>
    </row>
    <row r="9469" spans="1:26"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t="str">
        <f>_xlfn.XLOOKUP(B9469,Returns!B:B,Returns!A:A,"No",0)</f>
        <v>No</v>
      </c>
      <c r="W9469">
        <f t="shared" si="588"/>
        <v>333</v>
      </c>
      <c r="X9469">
        <f t="shared" si="589"/>
        <v>5</v>
      </c>
      <c r="Y9469">
        <f t="shared" si="590"/>
        <v>199.79999999999998</v>
      </c>
      <c r="Z9469" s="12">
        <f t="shared" si="591"/>
        <v>-33.333333333333329</v>
      </c>
    </row>
    <row r="9470" spans="1:26"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t="str">
        <f>_xlfn.XLOOKUP(B9470,Returns!B:B,Returns!A:A,"No",0)</f>
        <v>No</v>
      </c>
      <c r="W9470">
        <f t="shared" si="588"/>
        <v>25.92</v>
      </c>
      <c r="X9470">
        <f t="shared" si="589"/>
        <v>5</v>
      </c>
      <c r="Y9470">
        <f t="shared" si="590"/>
        <v>25.92</v>
      </c>
      <c r="Z9470" s="12">
        <f t="shared" si="591"/>
        <v>24.000000000000004</v>
      </c>
    </row>
    <row r="9471" spans="1:26"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t="str">
        <f>_xlfn.XLOOKUP(B9471,Returns!B:B,Returns!A:A,"No",0)</f>
        <v>No</v>
      </c>
      <c r="W9471">
        <f t="shared" si="588"/>
        <v>221.92</v>
      </c>
      <c r="X9471">
        <f t="shared" si="589"/>
        <v>5</v>
      </c>
      <c r="Y9471">
        <f t="shared" si="590"/>
        <v>221.92</v>
      </c>
      <c r="Z9471" s="12">
        <f t="shared" si="591"/>
        <v>24</v>
      </c>
    </row>
    <row r="9472" spans="1:26"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t="str">
        <f>_xlfn.XLOOKUP(B9472,Returns!B:B,Returns!A:A,"No",0)</f>
        <v>No</v>
      </c>
      <c r="W9472">
        <f t="shared" si="588"/>
        <v>199.96</v>
      </c>
      <c r="X9472">
        <f t="shared" si="589"/>
        <v>5</v>
      </c>
      <c r="Y9472">
        <f t="shared" si="590"/>
        <v>199.96</v>
      </c>
      <c r="Z9472" s="12">
        <f t="shared" si="591"/>
        <v>1.9999999999999938</v>
      </c>
    </row>
    <row r="9473" spans="1:26"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t="str">
        <f>_xlfn.XLOOKUP(B9473,Returns!B:B,Returns!A:A,"No",0)</f>
        <v>No</v>
      </c>
      <c r="W9473">
        <f t="shared" si="588"/>
        <v>11.423999999999999</v>
      </c>
      <c r="X9473">
        <f t="shared" si="589"/>
        <v>5</v>
      </c>
      <c r="Y9473">
        <f t="shared" si="590"/>
        <v>9.1391999999999989</v>
      </c>
      <c r="Z9473" s="12">
        <f t="shared" si="591"/>
        <v>40.625</v>
      </c>
    </row>
    <row r="9474" spans="1:26"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t="str">
        <f>_xlfn.XLOOKUP(B9474,Returns!B:B,Returns!A:A,"No",0)</f>
        <v>No</v>
      </c>
      <c r="W9474">
        <f t="shared" si="588"/>
        <v>256.24800000000005</v>
      </c>
      <c r="X9474">
        <f t="shared" si="589"/>
        <v>5</v>
      </c>
      <c r="Y9474">
        <f t="shared" si="590"/>
        <v>230.62320000000005</v>
      </c>
      <c r="Z9474" s="12">
        <f t="shared" si="591"/>
        <v>10.493827160493826</v>
      </c>
    </row>
    <row r="9475" spans="1:26"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t="str">
        <f>_xlfn.XLOOKUP(B9475,Returns!B:B,Returns!A:A,"No",0)</f>
        <v>No</v>
      </c>
      <c r="W9475">
        <f t="shared" ref="W9475:W9538" si="592">R9475*S9475</f>
        <v>507</v>
      </c>
      <c r="X9475">
        <f t="shared" ref="X9475:X9538" si="593">D9475-C9475</f>
        <v>5</v>
      </c>
      <c r="Y9475">
        <f t="shared" ref="Y9475:Y9538" si="594">W9475-(W9475*T9475)</f>
        <v>507</v>
      </c>
      <c r="Z9475" s="12">
        <f t="shared" ref="Z9475:Z9538" si="595">(U9475/Y9475)*100</f>
        <v>7.6000000000000014</v>
      </c>
    </row>
    <row r="9476" spans="1:26"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t="str">
        <f>_xlfn.XLOOKUP(B9476,Returns!B:B,Returns!A:A,"No",0)</f>
        <v>No</v>
      </c>
      <c r="W9476">
        <f t="shared" si="592"/>
        <v>11.808</v>
      </c>
      <c r="X9476">
        <f t="shared" si="593"/>
        <v>5</v>
      </c>
      <c r="Y9476">
        <f t="shared" si="594"/>
        <v>9.4464000000000006</v>
      </c>
      <c r="Z9476" s="12">
        <f t="shared" si="595"/>
        <v>21.093749999999996</v>
      </c>
    </row>
    <row r="9477" spans="1:26"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t="str">
        <f>_xlfn.XLOOKUP(B9477,Returns!B:B,Returns!A:A,"No",0)</f>
        <v>No</v>
      </c>
      <c r="W9477">
        <f t="shared" si="592"/>
        <v>1214.4160000000002</v>
      </c>
      <c r="X9477">
        <f t="shared" si="593"/>
        <v>5</v>
      </c>
      <c r="Y9477">
        <f t="shared" si="594"/>
        <v>971.53280000000018</v>
      </c>
      <c r="Z9477" s="12">
        <f t="shared" si="595"/>
        <v>5.5803571428571397</v>
      </c>
    </row>
    <row r="9478" spans="1:26"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t="str">
        <f>_xlfn.XLOOKUP(B9478,Returns!B:B,Returns!A:A,"No",0)</f>
        <v>No</v>
      </c>
      <c r="W9478">
        <f t="shared" si="592"/>
        <v>103.12</v>
      </c>
      <c r="X9478">
        <f t="shared" si="593"/>
        <v>5</v>
      </c>
      <c r="Y9478">
        <f t="shared" si="594"/>
        <v>41.248000000000005</v>
      </c>
      <c r="Z9478" s="12">
        <f t="shared" si="595"/>
        <v>-149.99999999999997</v>
      </c>
    </row>
    <row r="9479" spans="1:26"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t="str">
        <f>_xlfn.XLOOKUP(B9479,Returns!B:B,Returns!A:A,"No",0)</f>
        <v>No</v>
      </c>
      <c r="W9479">
        <f t="shared" si="592"/>
        <v>10.691999999999997</v>
      </c>
      <c r="X9479">
        <f t="shared" si="593"/>
        <v>5</v>
      </c>
      <c r="Y9479">
        <f t="shared" si="594"/>
        <v>2.138399999999999</v>
      </c>
      <c r="Z9479" s="12">
        <f t="shared" si="595"/>
        <v>-291.66666666666686</v>
      </c>
    </row>
    <row r="9480" spans="1:26"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t="str">
        <f>_xlfn.XLOOKUP(B9480,Returns!B:B,Returns!A:A,"No",0)</f>
        <v>No</v>
      </c>
      <c r="W9480">
        <f t="shared" si="592"/>
        <v>65.8</v>
      </c>
      <c r="X9480">
        <f t="shared" si="593"/>
        <v>7</v>
      </c>
      <c r="Y9480">
        <f t="shared" si="594"/>
        <v>52.64</v>
      </c>
      <c r="Z9480" s="12">
        <f t="shared" si="595"/>
        <v>7.8125</v>
      </c>
    </row>
    <row r="9481" spans="1:26"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t="str">
        <f>_xlfn.XLOOKUP(B9481,Returns!B:B,Returns!A:A,"No",0)</f>
        <v>No</v>
      </c>
      <c r="W9481">
        <f t="shared" si="592"/>
        <v>11.483999999999998</v>
      </c>
      <c r="X9481">
        <f t="shared" si="593"/>
        <v>7</v>
      </c>
      <c r="Y9481">
        <f t="shared" si="594"/>
        <v>2.2967999999999993</v>
      </c>
      <c r="Z9481" s="12">
        <f t="shared" si="595"/>
        <v>-283.33333333333348</v>
      </c>
    </row>
    <row r="9482" spans="1:26"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t="str">
        <f>_xlfn.XLOOKUP(B9482,Returns!B:B,Returns!A:A,"No",0)</f>
        <v>No</v>
      </c>
      <c r="W9482">
        <f t="shared" si="592"/>
        <v>1524.9499999999998</v>
      </c>
      <c r="X9482">
        <f t="shared" si="593"/>
        <v>7</v>
      </c>
      <c r="Y9482">
        <f t="shared" si="594"/>
        <v>304.99</v>
      </c>
      <c r="Z9482" s="12">
        <f t="shared" si="595"/>
        <v>-175.00000000000003</v>
      </c>
    </row>
    <row r="9483" spans="1:26"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t="str">
        <f>_xlfn.XLOOKUP(B9483,Returns!B:B,Returns!A:A,"No",0)</f>
        <v>No</v>
      </c>
      <c r="W9483">
        <f t="shared" si="592"/>
        <v>36.32</v>
      </c>
      <c r="X9483">
        <f t="shared" si="593"/>
        <v>6</v>
      </c>
      <c r="Y9483">
        <f t="shared" si="594"/>
        <v>29.056000000000001</v>
      </c>
      <c r="Z9483" s="12">
        <f t="shared" si="595"/>
        <v>6.2500000000000053</v>
      </c>
    </row>
    <row r="9484" spans="1:26"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t="str">
        <f>_xlfn.XLOOKUP(B9484,Returns!B:B,Returns!A:A,"No",0)</f>
        <v>No</v>
      </c>
      <c r="W9484">
        <f t="shared" si="592"/>
        <v>639.96800000000007</v>
      </c>
      <c r="X9484">
        <f t="shared" si="593"/>
        <v>4</v>
      </c>
      <c r="Y9484">
        <f t="shared" si="594"/>
        <v>511.97440000000006</v>
      </c>
      <c r="Z9484" s="12">
        <f t="shared" si="595"/>
        <v>17.96875</v>
      </c>
    </row>
    <row r="9485" spans="1:26"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t="str">
        <f>_xlfn.XLOOKUP(B9485,Returns!B:B,Returns!A:A,"No",0)</f>
        <v>No</v>
      </c>
      <c r="W9485">
        <f t="shared" si="592"/>
        <v>118.08</v>
      </c>
      <c r="X9485">
        <f t="shared" si="593"/>
        <v>6</v>
      </c>
      <c r="Y9485">
        <f t="shared" si="594"/>
        <v>118.08</v>
      </c>
      <c r="Z9485" s="12">
        <f t="shared" si="595"/>
        <v>5.4999999999999991</v>
      </c>
    </row>
    <row r="9486" spans="1:26"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t="str">
        <f>_xlfn.XLOOKUP(B9486,Returns!B:B,Returns!A:A,"No",0)</f>
        <v>No</v>
      </c>
      <c r="W9486">
        <f t="shared" si="592"/>
        <v>7818.6399999999994</v>
      </c>
      <c r="X9486">
        <f t="shared" si="593"/>
        <v>2</v>
      </c>
      <c r="Y9486">
        <f t="shared" si="594"/>
        <v>5316.6751999999997</v>
      </c>
      <c r="Z9486" s="12">
        <f t="shared" si="595"/>
        <v>-2.5951557093425621</v>
      </c>
    </row>
    <row r="9487" spans="1:26"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t="str">
        <f>_xlfn.XLOOKUP(B9487,Returns!B:B,Returns!A:A,"No",0)</f>
        <v>No</v>
      </c>
      <c r="W9487">
        <f t="shared" si="592"/>
        <v>277.34400000000005</v>
      </c>
      <c r="X9487">
        <f t="shared" si="593"/>
        <v>2</v>
      </c>
      <c r="Y9487">
        <f t="shared" si="594"/>
        <v>221.87520000000004</v>
      </c>
      <c r="Z9487" s="12">
        <f t="shared" si="595"/>
        <v>4.340277777777775</v>
      </c>
    </row>
    <row r="9488" spans="1:26"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t="str">
        <f>_xlfn.XLOOKUP(B9488,Returns!B:B,Returns!A:A,"No",0)</f>
        <v>No</v>
      </c>
      <c r="W9488">
        <f t="shared" si="592"/>
        <v>2020.0319999999997</v>
      </c>
      <c r="X9488">
        <f t="shared" si="593"/>
        <v>0</v>
      </c>
      <c r="Y9488">
        <f t="shared" si="594"/>
        <v>1414.0223999999998</v>
      </c>
      <c r="Z9488" s="12">
        <f t="shared" si="595"/>
        <v>-5.4421768707483</v>
      </c>
    </row>
    <row r="9489" spans="1:26"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t="str">
        <f>_xlfn.XLOOKUP(B9489,Returns!B:B,Returns!A:A,"No",0)</f>
        <v>No</v>
      </c>
      <c r="W9489">
        <f t="shared" si="592"/>
        <v>19.620000000000005</v>
      </c>
      <c r="X9489">
        <f t="shared" si="593"/>
        <v>2</v>
      </c>
      <c r="Y9489">
        <f t="shared" si="594"/>
        <v>19.620000000000005</v>
      </c>
      <c r="Z9489" s="12">
        <f t="shared" si="595"/>
        <v>10.999999999999996</v>
      </c>
    </row>
    <row r="9490" spans="1:26"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t="str">
        <f>_xlfn.XLOOKUP(B9490,Returns!B:B,Returns!A:A,"No",0)</f>
        <v>No</v>
      </c>
      <c r="W9490">
        <f t="shared" si="592"/>
        <v>1145.6000000000001</v>
      </c>
      <c r="X9490">
        <f t="shared" si="593"/>
        <v>3</v>
      </c>
      <c r="Y9490">
        <f t="shared" si="594"/>
        <v>916.48000000000013</v>
      </c>
      <c r="Z9490" s="12">
        <f t="shared" si="595"/>
        <v>5.4687500000000027</v>
      </c>
    </row>
    <row r="9491" spans="1:26"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t="str">
        <f>_xlfn.XLOOKUP(B9491,Returns!B:B,Returns!A:A,"No",0)</f>
        <v>No</v>
      </c>
      <c r="W9491">
        <f t="shared" si="592"/>
        <v>1379.35</v>
      </c>
      <c r="X9491">
        <f t="shared" si="593"/>
        <v>6</v>
      </c>
      <c r="Y9491">
        <f t="shared" si="594"/>
        <v>1379.35</v>
      </c>
      <c r="Z9491" s="12">
        <f t="shared" si="595"/>
        <v>4.2857142857142847</v>
      </c>
    </row>
    <row r="9492" spans="1:26"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t="str">
        <f>_xlfn.XLOOKUP(B9492,Returns!B:B,Returns!A:A,"No",0)</f>
        <v>No</v>
      </c>
      <c r="W9492">
        <f t="shared" si="592"/>
        <v>16178.176000000001</v>
      </c>
      <c r="X9492">
        <f t="shared" si="593"/>
        <v>4</v>
      </c>
      <c r="Y9492">
        <f t="shared" si="594"/>
        <v>12942.540800000001</v>
      </c>
      <c r="Z9492" s="12">
        <f t="shared" si="595"/>
        <v>5.2734375000000009</v>
      </c>
    </row>
    <row r="9493" spans="1:26"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t="str">
        <f>_xlfn.XLOOKUP(B9493,Returns!B:B,Returns!A:A,"No",0)</f>
        <v>No</v>
      </c>
      <c r="W9493">
        <f t="shared" si="592"/>
        <v>27.360000000000003</v>
      </c>
      <c r="X9493">
        <f t="shared" si="593"/>
        <v>4</v>
      </c>
      <c r="Y9493">
        <f t="shared" si="594"/>
        <v>27.360000000000003</v>
      </c>
      <c r="Z9493" s="12">
        <f t="shared" si="595"/>
        <v>11.33333333333333</v>
      </c>
    </row>
    <row r="9494" spans="1:26"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t="str">
        <f>_xlfn.XLOOKUP(B9494,Returns!B:B,Returns!A:A,"No",0)</f>
        <v>No</v>
      </c>
      <c r="W9494">
        <f t="shared" si="592"/>
        <v>343.44000000000005</v>
      </c>
      <c r="X9494">
        <f t="shared" si="593"/>
        <v>0</v>
      </c>
      <c r="Y9494">
        <f t="shared" si="594"/>
        <v>343.44000000000005</v>
      </c>
      <c r="Z9494" s="12">
        <f t="shared" si="595"/>
        <v>5.5555555555555554</v>
      </c>
    </row>
    <row r="9495" spans="1:26"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t="str">
        <f>_xlfn.XLOOKUP(B9495,Returns!B:B,Returns!A:A,"No",0)</f>
        <v>No</v>
      </c>
      <c r="W9495">
        <f t="shared" si="592"/>
        <v>11149.95</v>
      </c>
      <c r="X9495">
        <f t="shared" si="593"/>
        <v>5</v>
      </c>
      <c r="Y9495">
        <f t="shared" si="594"/>
        <v>11149.95</v>
      </c>
      <c r="Z9495" s="12">
        <f t="shared" si="595"/>
        <v>3.1428571428571432</v>
      </c>
    </row>
    <row r="9496" spans="1:26"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t="str">
        <f>_xlfn.XLOOKUP(B9496,Returns!B:B,Returns!A:A,"No",0)</f>
        <v>No</v>
      </c>
      <c r="W9496">
        <f t="shared" si="592"/>
        <v>23.76</v>
      </c>
      <c r="X9496">
        <f t="shared" si="593"/>
        <v>5</v>
      </c>
      <c r="Y9496">
        <f t="shared" si="594"/>
        <v>23.76</v>
      </c>
      <c r="Z9496" s="12">
        <f t="shared" si="595"/>
        <v>22.499999999999996</v>
      </c>
    </row>
    <row r="9497" spans="1:26"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t="str">
        <f>_xlfn.XLOOKUP(B9497,Returns!B:B,Returns!A:A,"No",0)</f>
        <v>No</v>
      </c>
      <c r="W9497">
        <f t="shared" si="592"/>
        <v>720</v>
      </c>
      <c r="X9497">
        <f t="shared" si="593"/>
        <v>4</v>
      </c>
      <c r="Y9497">
        <f t="shared" si="594"/>
        <v>720</v>
      </c>
      <c r="Z9497" s="12">
        <f t="shared" si="595"/>
        <v>6.5</v>
      </c>
    </row>
    <row r="9498" spans="1:26"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t="str">
        <f>_xlfn.XLOOKUP(B9498,Returns!B:B,Returns!A:A,"No",0)</f>
        <v>No</v>
      </c>
      <c r="W9498">
        <f t="shared" si="592"/>
        <v>8.67</v>
      </c>
      <c r="X9498">
        <f t="shared" si="593"/>
        <v>4</v>
      </c>
      <c r="Y9498">
        <f t="shared" si="594"/>
        <v>8.67</v>
      </c>
      <c r="Z9498" s="12">
        <f t="shared" si="595"/>
        <v>27.000000000000007</v>
      </c>
    </row>
    <row r="9499" spans="1:26"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t="str">
        <f>_xlfn.XLOOKUP(B9499,Returns!B:B,Returns!A:A,"No",0)</f>
        <v>No</v>
      </c>
      <c r="W9499">
        <f t="shared" si="592"/>
        <v>4.41</v>
      </c>
      <c r="X9499">
        <f t="shared" si="593"/>
        <v>2</v>
      </c>
      <c r="Y9499">
        <f t="shared" si="594"/>
        <v>4.41</v>
      </c>
      <c r="Z9499" s="12">
        <f t="shared" si="595"/>
        <v>46</v>
      </c>
    </row>
    <row r="9500" spans="1:26"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t="str">
        <f>_xlfn.XLOOKUP(B9500,Returns!B:B,Returns!A:A,"No",0)</f>
        <v>No</v>
      </c>
      <c r="W9500">
        <f t="shared" si="592"/>
        <v>503.82</v>
      </c>
      <c r="X9500">
        <f t="shared" si="593"/>
        <v>2</v>
      </c>
      <c r="Y9500">
        <f t="shared" si="594"/>
        <v>503.82</v>
      </c>
      <c r="Z9500" s="12">
        <f t="shared" si="595"/>
        <v>16.333333333333332</v>
      </c>
    </row>
    <row r="9501" spans="1:26"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t="str">
        <f>_xlfn.XLOOKUP(B9501,Returns!B:B,Returns!A:A,"No",0)</f>
        <v>No</v>
      </c>
      <c r="W9501">
        <f t="shared" si="592"/>
        <v>678</v>
      </c>
      <c r="X9501">
        <f t="shared" si="593"/>
        <v>2</v>
      </c>
      <c r="Y9501">
        <f t="shared" si="594"/>
        <v>678</v>
      </c>
      <c r="Z9501" s="12">
        <f t="shared" si="595"/>
        <v>4.5999999999999996</v>
      </c>
    </row>
    <row r="9502" spans="1:26"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t="str">
        <f>_xlfn.XLOOKUP(B9502,Returns!B:B,Returns!A:A,"No",0)</f>
        <v>No</v>
      </c>
      <c r="W9502">
        <f t="shared" si="592"/>
        <v>80.820000000000007</v>
      </c>
      <c r="X9502">
        <f t="shared" si="593"/>
        <v>4</v>
      </c>
      <c r="Y9502">
        <f t="shared" si="594"/>
        <v>80.820000000000007</v>
      </c>
      <c r="Z9502" s="12">
        <f t="shared" si="595"/>
        <v>14.000000000000002</v>
      </c>
    </row>
    <row r="9503" spans="1:26"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t="str">
        <f>_xlfn.XLOOKUP(B9503,Returns!B:B,Returns!A:A,"No",0)</f>
        <v>No</v>
      </c>
      <c r="W9503">
        <f t="shared" si="592"/>
        <v>96.12</v>
      </c>
      <c r="X9503">
        <f t="shared" si="593"/>
        <v>4</v>
      </c>
      <c r="Y9503">
        <f t="shared" si="594"/>
        <v>96.12</v>
      </c>
      <c r="Z9503" s="12">
        <f t="shared" si="595"/>
        <v>8.3333333333333321</v>
      </c>
    </row>
    <row r="9504" spans="1:26"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t="str">
        <f>_xlfn.XLOOKUP(B9504,Returns!B:B,Returns!A:A,"No",0)</f>
        <v>No</v>
      </c>
      <c r="W9504">
        <f t="shared" si="592"/>
        <v>289.16999999999996</v>
      </c>
      <c r="X9504">
        <f t="shared" si="593"/>
        <v>7</v>
      </c>
      <c r="Y9504">
        <f t="shared" si="594"/>
        <v>289.16999999999996</v>
      </c>
      <c r="Z9504" s="12">
        <f t="shared" si="595"/>
        <v>2.8888888888888893</v>
      </c>
    </row>
    <row r="9505" spans="1:26"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t="str">
        <f>_xlfn.XLOOKUP(B9505,Returns!B:B,Returns!A:A,"No",0)</f>
        <v>No</v>
      </c>
      <c r="W9505">
        <f t="shared" si="592"/>
        <v>2.88</v>
      </c>
      <c r="X9505">
        <f t="shared" si="593"/>
        <v>7</v>
      </c>
      <c r="Y9505">
        <f t="shared" si="594"/>
        <v>2.88</v>
      </c>
      <c r="Z9505" s="12">
        <f t="shared" si="595"/>
        <v>28.000000000000004</v>
      </c>
    </row>
    <row r="9506" spans="1:26"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t="str">
        <f>_xlfn.XLOOKUP(B9506,Returns!B:B,Returns!A:A,"No",0)</f>
        <v>No</v>
      </c>
      <c r="W9506">
        <f t="shared" si="592"/>
        <v>7643.51</v>
      </c>
      <c r="X9506">
        <f t="shared" si="593"/>
        <v>4</v>
      </c>
      <c r="Y9506">
        <f t="shared" si="594"/>
        <v>7643.51</v>
      </c>
      <c r="Z9506" s="12">
        <f t="shared" si="595"/>
        <v>3.5714285714285712</v>
      </c>
    </row>
    <row r="9507" spans="1:26"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t="str">
        <f>_xlfn.XLOOKUP(B9507,Returns!B:B,Returns!A:A,"No",0)</f>
        <v>No</v>
      </c>
      <c r="W9507">
        <f t="shared" si="592"/>
        <v>223.92</v>
      </c>
      <c r="X9507">
        <f t="shared" si="593"/>
        <v>4</v>
      </c>
      <c r="Y9507">
        <f t="shared" si="594"/>
        <v>223.92</v>
      </c>
      <c r="Z9507" s="12">
        <f t="shared" si="595"/>
        <v>24.5</v>
      </c>
    </row>
    <row r="9508" spans="1:26"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t="str">
        <f>_xlfn.XLOOKUP(B9508,Returns!B:B,Returns!A:A,"No",0)</f>
        <v>No</v>
      </c>
      <c r="W9508">
        <f t="shared" si="592"/>
        <v>53.4</v>
      </c>
      <c r="X9508">
        <f t="shared" si="593"/>
        <v>2</v>
      </c>
      <c r="Y9508">
        <f t="shared" si="594"/>
        <v>53.4</v>
      </c>
      <c r="Z9508" s="12">
        <f t="shared" si="595"/>
        <v>13.999999999999998</v>
      </c>
    </row>
    <row r="9509" spans="1:26"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t="str">
        <f>_xlfn.XLOOKUP(B9509,Returns!B:B,Returns!A:A,"No",0)</f>
        <v>No</v>
      </c>
      <c r="W9509">
        <f t="shared" si="592"/>
        <v>200.99999999999997</v>
      </c>
      <c r="X9509">
        <f t="shared" si="593"/>
        <v>2</v>
      </c>
      <c r="Y9509">
        <f t="shared" si="594"/>
        <v>200.99999999999997</v>
      </c>
      <c r="Z9509" s="12">
        <f t="shared" si="595"/>
        <v>9</v>
      </c>
    </row>
    <row r="9510" spans="1:26"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t="str">
        <f>_xlfn.XLOOKUP(B9510,Returns!B:B,Returns!A:A,"No",0)</f>
        <v>No</v>
      </c>
      <c r="W9510">
        <f t="shared" si="592"/>
        <v>41.67</v>
      </c>
      <c r="X9510">
        <f t="shared" si="593"/>
        <v>2</v>
      </c>
      <c r="Y9510">
        <f t="shared" si="594"/>
        <v>41.67</v>
      </c>
      <c r="Z9510" s="12">
        <f t="shared" si="595"/>
        <v>10.999999999999998</v>
      </c>
    </row>
    <row r="9511" spans="1:26"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t="str">
        <f>_xlfn.XLOOKUP(B9511,Returns!B:B,Returns!A:A,"No",0)</f>
        <v>No</v>
      </c>
      <c r="W9511">
        <f t="shared" si="592"/>
        <v>4138.92</v>
      </c>
      <c r="X9511">
        <f t="shared" si="593"/>
        <v>2</v>
      </c>
      <c r="Y9511">
        <f t="shared" si="594"/>
        <v>4138.92</v>
      </c>
      <c r="Z9511" s="12">
        <f t="shared" si="595"/>
        <v>0.50000000000000022</v>
      </c>
    </row>
    <row r="9512" spans="1:26"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t="str">
        <f>_xlfn.XLOOKUP(B9512,Returns!B:B,Returns!A:A,"No",0)</f>
        <v>No</v>
      </c>
      <c r="W9512">
        <f t="shared" si="592"/>
        <v>345.05999999999995</v>
      </c>
      <c r="X9512">
        <f t="shared" si="593"/>
        <v>5</v>
      </c>
      <c r="Y9512">
        <f t="shared" si="594"/>
        <v>345.05999999999995</v>
      </c>
      <c r="Z9512" s="12">
        <f t="shared" si="595"/>
        <v>4.5555555555555562</v>
      </c>
    </row>
    <row r="9513" spans="1:26"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t="str">
        <f>_xlfn.XLOOKUP(B9513,Returns!B:B,Returns!A:A,"No",0)</f>
        <v>No</v>
      </c>
      <c r="W9513">
        <f t="shared" si="592"/>
        <v>27.791999999999994</v>
      </c>
      <c r="X9513">
        <f t="shared" si="593"/>
        <v>2</v>
      </c>
      <c r="Y9513">
        <f t="shared" si="594"/>
        <v>5.5583999999999989</v>
      </c>
      <c r="Z9513" s="12">
        <f t="shared" si="595"/>
        <v>-250</v>
      </c>
    </row>
    <row r="9514" spans="1:26"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t="str">
        <f>_xlfn.XLOOKUP(B9514,Returns!B:B,Returns!A:A,"No",0)</f>
        <v>No</v>
      </c>
      <c r="W9514">
        <f t="shared" si="592"/>
        <v>204.66639999999998</v>
      </c>
      <c r="X9514">
        <f t="shared" si="593"/>
        <v>4</v>
      </c>
      <c r="Y9514">
        <f t="shared" si="594"/>
        <v>139.17315199999999</v>
      </c>
      <c r="Z9514" s="12">
        <f t="shared" si="595"/>
        <v>-4.325259515570953</v>
      </c>
    </row>
    <row r="9515" spans="1:26"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t="str">
        <f>_xlfn.XLOOKUP(B9515,Returns!B:B,Returns!A:A,"No",0)</f>
        <v>No</v>
      </c>
      <c r="W9515">
        <f t="shared" si="592"/>
        <v>8248.75</v>
      </c>
      <c r="X9515">
        <f t="shared" si="593"/>
        <v>5</v>
      </c>
      <c r="Y9515">
        <f t="shared" si="594"/>
        <v>8248.75</v>
      </c>
      <c r="Z9515" s="12">
        <f t="shared" si="595"/>
        <v>6.5999999999999979</v>
      </c>
    </row>
    <row r="9516" spans="1:26"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t="str">
        <f>_xlfn.XLOOKUP(B9516,Returns!B:B,Returns!A:A,"No",0)</f>
        <v>No</v>
      </c>
      <c r="W9516">
        <f t="shared" si="592"/>
        <v>546.33600000000001</v>
      </c>
      <c r="X9516">
        <f t="shared" si="593"/>
        <v>4</v>
      </c>
      <c r="Y9516">
        <f t="shared" si="594"/>
        <v>437.06880000000001</v>
      </c>
      <c r="Z9516" s="12">
        <f t="shared" si="595"/>
        <v>7.2916666666666661</v>
      </c>
    </row>
    <row r="9517" spans="1:26"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t="str">
        <f>_xlfn.XLOOKUP(B9517,Returns!B:B,Returns!A:A,"No",0)</f>
        <v>No</v>
      </c>
      <c r="W9517">
        <f t="shared" si="592"/>
        <v>758.91200000000003</v>
      </c>
      <c r="X9517">
        <f t="shared" si="593"/>
        <v>7</v>
      </c>
      <c r="Y9517">
        <f t="shared" si="594"/>
        <v>607.12959999999998</v>
      </c>
      <c r="Z9517" s="12">
        <f t="shared" si="595"/>
        <v>1.4508928571428568</v>
      </c>
    </row>
    <row r="9518" spans="1:26"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t="str">
        <f>_xlfn.XLOOKUP(B9518,Returns!B:B,Returns!A:A,"No",0)</f>
        <v>No</v>
      </c>
      <c r="W9518">
        <f t="shared" si="592"/>
        <v>80.945999999999998</v>
      </c>
      <c r="X9518">
        <f t="shared" si="593"/>
        <v>2</v>
      </c>
      <c r="Y9518">
        <f t="shared" si="594"/>
        <v>48.567599999999999</v>
      </c>
      <c r="Z9518" s="12">
        <f t="shared" si="595"/>
        <v>8.3333333333333321</v>
      </c>
    </row>
    <row r="9519" spans="1:26"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t="str">
        <f>_xlfn.XLOOKUP(B9519,Returns!B:B,Returns!A:A,"No",0)</f>
        <v>No</v>
      </c>
      <c r="W9519">
        <f t="shared" si="592"/>
        <v>20.735999999999997</v>
      </c>
      <c r="X9519">
        <f t="shared" si="593"/>
        <v>2</v>
      </c>
      <c r="Y9519">
        <f t="shared" si="594"/>
        <v>16.588799999999999</v>
      </c>
      <c r="Z9519" s="12">
        <f t="shared" si="595"/>
        <v>15.104166666666668</v>
      </c>
    </row>
    <row r="9520" spans="1:26"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t="str">
        <f>_xlfn.XLOOKUP(B9520,Returns!B:B,Returns!A:A,"No",0)</f>
        <v>No</v>
      </c>
      <c r="W9520">
        <f t="shared" si="592"/>
        <v>1306.5120000000002</v>
      </c>
      <c r="X9520">
        <f t="shared" si="593"/>
        <v>2</v>
      </c>
      <c r="Y9520">
        <f t="shared" si="594"/>
        <v>1045.2096000000001</v>
      </c>
      <c r="Z9520" s="12">
        <f t="shared" si="595"/>
        <v>4.687499999999992</v>
      </c>
    </row>
    <row r="9521" spans="1:26"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t="str">
        <f>_xlfn.XLOOKUP(B9521,Returns!B:B,Returns!A:A,"No",0)</f>
        <v>No</v>
      </c>
      <c r="W9521">
        <f t="shared" si="592"/>
        <v>324.32</v>
      </c>
      <c r="X9521">
        <f t="shared" si="593"/>
        <v>4</v>
      </c>
      <c r="Y9521">
        <f t="shared" si="594"/>
        <v>324.32</v>
      </c>
      <c r="Z9521" s="12">
        <f t="shared" si="595"/>
        <v>7.0000000000000018</v>
      </c>
    </row>
    <row r="9522" spans="1:26"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t="str">
        <f>_xlfn.XLOOKUP(B9522,Returns!B:B,Returns!A:A,"No",0)</f>
        <v>No</v>
      </c>
      <c r="W9522">
        <f t="shared" si="592"/>
        <v>186.04</v>
      </c>
      <c r="X9522">
        <f t="shared" si="593"/>
        <v>5</v>
      </c>
      <c r="Y9522">
        <f t="shared" si="594"/>
        <v>186.04</v>
      </c>
      <c r="Z9522" s="12">
        <f t="shared" si="595"/>
        <v>1.9999999999999982</v>
      </c>
    </row>
    <row r="9523" spans="1:26"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t="str">
        <f>_xlfn.XLOOKUP(B9523,Returns!B:B,Returns!A:A,"No",0)</f>
        <v>No</v>
      </c>
      <c r="W9523">
        <f t="shared" si="592"/>
        <v>971.92800000000011</v>
      </c>
      <c r="X9523">
        <f t="shared" si="593"/>
        <v>6</v>
      </c>
      <c r="Y9523">
        <f t="shared" si="594"/>
        <v>777.54240000000004</v>
      </c>
      <c r="Z9523" s="12">
        <f t="shared" si="595"/>
        <v>4.6874999999999956</v>
      </c>
    </row>
    <row r="9524" spans="1:26"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t="str">
        <f>_xlfn.XLOOKUP(B9524,Returns!B:B,Returns!A:A,"No",0)</f>
        <v>No</v>
      </c>
      <c r="W9524">
        <f t="shared" si="592"/>
        <v>46.656000000000006</v>
      </c>
      <c r="X9524">
        <f t="shared" si="593"/>
        <v>6</v>
      </c>
      <c r="Y9524">
        <f t="shared" si="594"/>
        <v>37.324800000000003</v>
      </c>
      <c r="Z9524" s="12">
        <f t="shared" si="595"/>
        <v>14.583333333333332</v>
      </c>
    </row>
    <row r="9525" spans="1:26"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t="str">
        <f>_xlfn.XLOOKUP(B9525,Returns!B:B,Returns!A:A,"No",0)</f>
        <v>No</v>
      </c>
      <c r="W9525">
        <f t="shared" si="592"/>
        <v>97.775999999999996</v>
      </c>
      <c r="X9525">
        <f t="shared" si="593"/>
        <v>6</v>
      </c>
      <c r="Y9525">
        <f t="shared" si="594"/>
        <v>78.220799999999997</v>
      </c>
      <c r="Z9525" s="12">
        <f t="shared" si="595"/>
        <v>-9.8958333333333339</v>
      </c>
    </row>
    <row r="9526" spans="1:26"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t="str">
        <f>_xlfn.XLOOKUP(B9526,Returns!B:B,Returns!A:A,"No",0)</f>
        <v>Yes</v>
      </c>
      <c r="W9526">
        <f t="shared" si="592"/>
        <v>419.60000000000008</v>
      </c>
      <c r="X9526">
        <f t="shared" si="593"/>
        <v>1</v>
      </c>
      <c r="Y9526">
        <f t="shared" si="594"/>
        <v>335.68000000000006</v>
      </c>
      <c r="Z9526" s="12">
        <f t="shared" si="595"/>
        <v>8.7499999999999964</v>
      </c>
    </row>
    <row r="9527" spans="1:26"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t="str">
        <f>_xlfn.XLOOKUP(B9527,Returns!B:B,Returns!A:A,"No",0)</f>
        <v>Yes</v>
      </c>
      <c r="W9527">
        <f t="shared" si="592"/>
        <v>999.49999999999989</v>
      </c>
      <c r="X9527">
        <f t="shared" si="593"/>
        <v>1</v>
      </c>
      <c r="Y9527">
        <f t="shared" si="594"/>
        <v>999.49999999999989</v>
      </c>
      <c r="Z9527" s="12">
        <f t="shared" si="595"/>
        <v>3.9999999999999996</v>
      </c>
    </row>
    <row r="9528" spans="1:26"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t="str">
        <f>_xlfn.XLOOKUP(B9528,Returns!B:B,Returns!A:A,"No",0)</f>
        <v>Yes</v>
      </c>
      <c r="W9528">
        <f t="shared" si="592"/>
        <v>93.528000000000006</v>
      </c>
      <c r="X9528">
        <f t="shared" si="593"/>
        <v>1</v>
      </c>
      <c r="Y9528">
        <f t="shared" si="594"/>
        <v>74.822400000000002</v>
      </c>
      <c r="Z9528" s="12">
        <f t="shared" si="595"/>
        <v>-9.375</v>
      </c>
    </row>
    <row r="9529" spans="1:26"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t="str">
        <f>_xlfn.XLOOKUP(B9529,Returns!B:B,Returns!A:A,"No",0)</f>
        <v>Yes</v>
      </c>
      <c r="W9529">
        <f t="shared" si="592"/>
        <v>1036.5120000000002</v>
      </c>
      <c r="X9529">
        <f t="shared" si="593"/>
        <v>1</v>
      </c>
      <c r="Y9529">
        <f t="shared" si="594"/>
        <v>829.20960000000014</v>
      </c>
      <c r="Z9529" s="12">
        <f t="shared" si="595"/>
        <v>7.291666666666667</v>
      </c>
    </row>
    <row r="9530" spans="1:26"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t="str">
        <f>_xlfn.XLOOKUP(B9530,Returns!B:B,Returns!A:A,"No",0)</f>
        <v>Yes</v>
      </c>
      <c r="W9530">
        <f t="shared" si="592"/>
        <v>18.591999999999999</v>
      </c>
      <c r="X9530">
        <f t="shared" si="593"/>
        <v>1</v>
      </c>
      <c r="Y9530">
        <f t="shared" si="594"/>
        <v>14.8736</v>
      </c>
      <c r="Z9530" s="12">
        <f t="shared" si="595"/>
        <v>20.312499999999996</v>
      </c>
    </row>
    <row r="9531" spans="1:26"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t="str">
        <f>_xlfn.XLOOKUP(B9531,Returns!B:B,Returns!A:A,"No",0)</f>
        <v>No</v>
      </c>
      <c r="W9531">
        <f t="shared" si="592"/>
        <v>25.536000000000001</v>
      </c>
      <c r="X9531">
        <f t="shared" si="593"/>
        <v>1</v>
      </c>
      <c r="Y9531">
        <f t="shared" si="594"/>
        <v>20.428800000000003</v>
      </c>
      <c r="Z9531" s="12">
        <f t="shared" si="595"/>
        <v>4.6874999999999964</v>
      </c>
    </row>
    <row r="9532" spans="1:26"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t="str">
        <f>_xlfn.XLOOKUP(B9532,Returns!B:B,Returns!A:A,"No",0)</f>
        <v>No</v>
      </c>
      <c r="W9532">
        <f t="shared" si="592"/>
        <v>105.52</v>
      </c>
      <c r="X9532">
        <f t="shared" si="593"/>
        <v>4</v>
      </c>
      <c r="Y9532">
        <f t="shared" si="594"/>
        <v>105.52</v>
      </c>
      <c r="Z9532" s="12">
        <f t="shared" si="595"/>
        <v>23</v>
      </c>
    </row>
    <row r="9533" spans="1:26"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t="str">
        <f>_xlfn.XLOOKUP(B9533,Returns!B:B,Returns!A:A,"No",0)</f>
        <v>No</v>
      </c>
      <c r="W9533">
        <f t="shared" si="592"/>
        <v>111.232</v>
      </c>
      <c r="X9533">
        <f t="shared" si="593"/>
        <v>5</v>
      </c>
      <c r="Y9533">
        <f t="shared" si="594"/>
        <v>88.985600000000005</v>
      </c>
      <c r="Z9533" s="12">
        <f t="shared" si="595"/>
        <v>6.2500000000000018</v>
      </c>
    </row>
    <row r="9534" spans="1:26"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t="str">
        <f>_xlfn.XLOOKUP(B9534,Returns!B:B,Returns!A:A,"No",0)</f>
        <v>No</v>
      </c>
      <c r="W9534">
        <f t="shared" si="592"/>
        <v>5987.0159999999996</v>
      </c>
      <c r="X9534">
        <f t="shared" si="593"/>
        <v>4</v>
      </c>
      <c r="Y9534">
        <f t="shared" si="594"/>
        <v>5388.3143999999993</v>
      </c>
      <c r="Z9534" s="12">
        <f t="shared" si="595"/>
        <v>1.4991181657848323</v>
      </c>
    </row>
    <row r="9535" spans="1:26"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t="str">
        <f>_xlfn.XLOOKUP(B9535,Returns!B:B,Returns!A:A,"No",0)</f>
        <v>No</v>
      </c>
      <c r="W9535">
        <f t="shared" si="592"/>
        <v>284.68999999999994</v>
      </c>
      <c r="X9535">
        <f t="shared" si="593"/>
        <v>4</v>
      </c>
      <c r="Y9535">
        <f t="shared" si="594"/>
        <v>284.68999999999994</v>
      </c>
      <c r="Z9535" s="12">
        <f t="shared" si="595"/>
        <v>4.4285714285714297</v>
      </c>
    </row>
    <row r="9536" spans="1:26"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t="str">
        <f>_xlfn.XLOOKUP(B9536,Returns!B:B,Returns!A:A,"No",0)</f>
        <v>No</v>
      </c>
      <c r="W9536">
        <f t="shared" si="592"/>
        <v>66.959999999999994</v>
      </c>
      <c r="X9536">
        <f t="shared" si="593"/>
        <v>4</v>
      </c>
      <c r="Y9536">
        <f t="shared" si="594"/>
        <v>66.959999999999994</v>
      </c>
      <c r="Z9536" s="12">
        <f t="shared" si="595"/>
        <v>1.9999999999999976</v>
      </c>
    </row>
    <row r="9537" spans="1:26"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t="str">
        <f>_xlfn.XLOOKUP(B9537,Returns!B:B,Returns!A:A,"No",0)</f>
        <v>No</v>
      </c>
      <c r="W9537">
        <f t="shared" si="592"/>
        <v>19.456000000000003</v>
      </c>
      <c r="X9537">
        <f t="shared" si="593"/>
        <v>4</v>
      </c>
      <c r="Y9537">
        <f t="shared" si="594"/>
        <v>15.564800000000002</v>
      </c>
      <c r="Z9537" s="12">
        <f t="shared" si="595"/>
        <v>21.093749999999993</v>
      </c>
    </row>
    <row r="9538" spans="1:26"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t="str">
        <f>_xlfn.XLOOKUP(B9538,Returns!B:B,Returns!A:A,"No",0)</f>
        <v>No</v>
      </c>
      <c r="W9538">
        <f t="shared" si="592"/>
        <v>26.567999999999998</v>
      </c>
      <c r="X9538">
        <f t="shared" si="593"/>
        <v>2</v>
      </c>
      <c r="Y9538">
        <f t="shared" si="594"/>
        <v>10.6272</v>
      </c>
      <c r="Z9538" s="12">
        <f t="shared" si="595"/>
        <v>-64.583333333333343</v>
      </c>
    </row>
    <row r="9539" spans="1:26"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t="str">
        <f>_xlfn.XLOOKUP(B9539,Returns!B:B,Returns!A:A,"No",0)</f>
        <v>No</v>
      </c>
      <c r="W9539">
        <f t="shared" ref="W9539:W9602" si="596">R9539*S9539</f>
        <v>955.33199999999999</v>
      </c>
      <c r="X9539">
        <f t="shared" ref="X9539:X9602" si="597">D9539-C9539</f>
        <v>2</v>
      </c>
      <c r="Y9539">
        <f t="shared" ref="Y9539:Y9602" si="598">W9539-(W9539*T9539)</f>
        <v>812.03219999999999</v>
      </c>
      <c r="Z9539" s="12">
        <f t="shared" ref="Z9539:Z9602" si="599">(U9539/Y9539)*100</f>
        <v>10.38062283737024</v>
      </c>
    </row>
    <row r="9540" spans="1:26"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t="str">
        <f>_xlfn.XLOOKUP(B9540,Returns!B:B,Returns!A:A,"No",0)</f>
        <v>No</v>
      </c>
      <c r="W9540">
        <f t="shared" si="596"/>
        <v>84.5</v>
      </c>
      <c r="X9540">
        <f t="shared" si="597"/>
        <v>2</v>
      </c>
      <c r="Y9540">
        <f t="shared" si="598"/>
        <v>84.5</v>
      </c>
      <c r="Z9540" s="12">
        <f t="shared" si="599"/>
        <v>9.1999999999999993</v>
      </c>
    </row>
    <row r="9541" spans="1:26"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t="str">
        <f>_xlfn.XLOOKUP(B9541,Returns!B:B,Returns!A:A,"No",0)</f>
        <v>No</v>
      </c>
      <c r="W9541">
        <f t="shared" si="596"/>
        <v>79.92</v>
      </c>
      <c r="X9541">
        <f t="shared" si="597"/>
        <v>2</v>
      </c>
      <c r="Y9541">
        <f t="shared" si="598"/>
        <v>79.92</v>
      </c>
      <c r="Z9541" s="12">
        <f t="shared" si="599"/>
        <v>23.5</v>
      </c>
    </row>
    <row r="9542" spans="1:26"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t="str">
        <f>_xlfn.XLOOKUP(B9542,Returns!B:B,Returns!A:A,"No",0)</f>
        <v>No</v>
      </c>
      <c r="W9542">
        <f t="shared" si="596"/>
        <v>1343.7760000000001</v>
      </c>
      <c r="X9542">
        <f t="shared" si="597"/>
        <v>5</v>
      </c>
      <c r="Y9542">
        <f t="shared" si="598"/>
        <v>1075.0208</v>
      </c>
      <c r="Z9542" s="12">
        <f t="shared" si="599"/>
        <v>1.5625000000000004</v>
      </c>
    </row>
    <row r="9543" spans="1:26"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t="str">
        <f>_xlfn.XLOOKUP(B9543,Returns!B:B,Returns!A:A,"No",0)</f>
        <v>No</v>
      </c>
      <c r="W9543">
        <f t="shared" si="596"/>
        <v>106.56</v>
      </c>
      <c r="X9543">
        <f t="shared" si="597"/>
        <v>4</v>
      </c>
      <c r="Y9543">
        <f t="shared" si="598"/>
        <v>85.248000000000005</v>
      </c>
      <c r="Z9543" s="12">
        <f t="shared" si="599"/>
        <v>15.625000000000004</v>
      </c>
    </row>
    <row r="9544" spans="1:26"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t="str">
        <f>_xlfn.XLOOKUP(B9544,Returns!B:B,Returns!A:A,"No",0)</f>
        <v>No</v>
      </c>
      <c r="W9544">
        <f t="shared" si="596"/>
        <v>31.149999999999991</v>
      </c>
      <c r="X9544">
        <f t="shared" si="597"/>
        <v>4</v>
      </c>
      <c r="Y9544">
        <f t="shared" si="598"/>
        <v>6.2299999999999969</v>
      </c>
      <c r="Z9544" s="12">
        <f t="shared" si="599"/>
        <v>-155.00000000000017</v>
      </c>
    </row>
    <row r="9545" spans="1:26"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t="str">
        <f>_xlfn.XLOOKUP(B9545,Returns!B:B,Returns!A:A,"No",0)</f>
        <v>No</v>
      </c>
      <c r="W9545">
        <f t="shared" si="596"/>
        <v>113.408</v>
      </c>
      <c r="X9545">
        <f t="shared" si="597"/>
        <v>4</v>
      </c>
      <c r="Y9545">
        <f t="shared" si="598"/>
        <v>90.726399999999998</v>
      </c>
      <c r="Z9545" s="12">
        <f t="shared" si="599"/>
        <v>21.093749999999993</v>
      </c>
    </row>
    <row r="9546" spans="1:26"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t="str">
        <f>_xlfn.XLOOKUP(B9546,Returns!B:B,Returns!A:A,"No",0)</f>
        <v>No</v>
      </c>
      <c r="W9546">
        <f t="shared" si="596"/>
        <v>1107.5975999999998</v>
      </c>
      <c r="X9546">
        <f t="shared" si="597"/>
        <v>4</v>
      </c>
      <c r="Y9546">
        <f t="shared" si="598"/>
        <v>753.16636799999992</v>
      </c>
      <c r="Z9546" s="12">
        <f t="shared" si="599"/>
        <v>-15.138408304498267</v>
      </c>
    </row>
    <row r="9547" spans="1:26"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t="str">
        <f>_xlfn.XLOOKUP(B9547,Returns!B:B,Returns!A:A,"No",0)</f>
        <v>No</v>
      </c>
      <c r="W9547">
        <f t="shared" si="596"/>
        <v>3.96</v>
      </c>
      <c r="X9547">
        <f t="shared" si="597"/>
        <v>4</v>
      </c>
      <c r="Y9547">
        <f t="shared" si="598"/>
        <v>3.96</v>
      </c>
      <c r="Z9547" s="12">
        <f t="shared" si="599"/>
        <v>22.5</v>
      </c>
    </row>
    <row r="9548" spans="1:26"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t="str">
        <f>_xlfn.XLOOKUP(B9548,Returns!B:B,Returns!A:A,"No",0)</f>
        <v>No</v>
      </c>
      <c r="W9548">
        <f t="shared" si="596"/>
        <v>151.76</v>
      </c>
      <c r="X9548">
        <f t="shared" si="597"/>
        <v>4</v>
      </c>
      <c r="Y9548">
        <f t="shared" si="598"/>
        <v>151.76</v>
      </c>
      <c r="Z9548" s="12">
        <f t="shared" si="599"/>
        <v>23.5</v>
      </c>
    </row>
    <row r="9549" spans="1:26"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t="str">
        <f>_xlfn.XLOOKUP(B9549,Returns!B:B,Returns!A:A,"No",0)</f>
        <v>No</v>
      </c>
      <c r="W9549">
        <f t="shared" si="596"/>
        <v>13.696000000000002</v>
      </c>
      <c r="X9549">
        <f t="shared" si="597"/>
        <v>2</v>
      </c>
      <c r="Y9549">
        <f t="shared" si="598"/>
        <v>10.956800000000001</v>
      </c>
      <c r="Z9549" s="12">
        <f t="shared" si="599"/>
        <v>19.531249999999993</v>
      </c>
    </row>
    <row r="9550" spans="1:26"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t="str">
        <f>_xlfn.XLOOKUP(B9550,Returns!B:B,Returns!A:A,"No",0)</f>
        <v>No</v>
      </c>
      <c r="W9550">
        <f t="shared" si="596"/>
        <v>9.2520000000000007</v>
      </c>
      <c r="X9550">
        <f t="shared" si="597"/>
        <v>2</v>
      </c>
      <c r="Y9550">
        <f t="shared" si="598"/>
        <v>2.7756000000000007</v>
      </c>
      <c r="Z9550" s="12">
        <f t="shared" si="599"/>
        <v>-138.8888888888888</v>
      </c>
    </row>
    <row r="9551" spans="1:26"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t="str">
        <f>_xlfn.XLOOKUP(B9551,Returns!B:B,Returns!A:A,"No",0)</f>
        <v>No</v>
      </c>
      <c r="W9551">
        <f t="shared" si="596"/>
        <v>1360.8000000000002</v>
      </c>
      <c r="X9551">
        <f t="shared" si="597"/>
        <v>2</v>
      </c>
      <c r="Y9551">
        <f t="shared" si="598"/>
        <v>1088.6400000000001</v>
      </c>
      <c r="Z9551" s="12">
        <f t="shared" si="599"/>
        <v>8.3333333333333304</v>
      </c>
    </row>
    <row r="9552" spans="1:26"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t="str">
        <f>_xlfn.XLOOKUP(B9552,Returns!B:B,Returns!A:A,"No",0)</f>
        <v>No</v>
      </c>
      <c r="W9552">
        <f t="shared" si="596"/>
        <v>41.543999999999997</v>
      </c>
      <c r="X9552">
        <f t="shared" si="597"/>
        <v>3</v>
      </c>
      <c r="Y9552">
        <f t="shared" si="598"/>
        <v>33.235199999999999</v>
      </c>
      <c r="Z9552" s="12">
        <f t="shared" si="599"/>
        <v>15.625</v>
      </c>
    </row>
    <row r="9553" spans="1:26"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t="str">
        <f>_xlfn.XLOOKUP(B9553,Returns!B:B,Returns!A:A,"No",0)</f>
        <v>No</v>
      </c>
      <c r="W9553">
        <f t="shared" si="596"/>
        <v>3465.5040000000004</v>
      </c>
      <c r="X9553">
        <f t="shared" si="597"/>
        <v>4</v>
      </c>
      <c r="Y9553">
        <f t="shared" si="598"/>
        <v>2772.4032000000002</v>
      </c>
      <c r="Z9553" s="12">
        <f t="shared" si="599"/>
        <v>1.5624999999999982</v>
      </c>
    </row>
    <row r="9554" spans="1:26"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t="str">
        <f>_xlfn.XLOOKUP(B9554,Returns!B:B,Returns!A:A,"No",0)</f>
        <v>No</v>
      </c>
      <c r="W9554">
        <f t="shared" si="596"/>
        <v>607.84</v>
      </c>
      <c r="X9554">
        <f t="shared" si="597"/>
        <v>4</v>
      </c>
      <c r="Y9554">
        <f t="shared" si="598"/>
        <v>607.84</v>
      </c>
      <c r="Z9554" s="12">
        <f t="shared" si="599"/>
        <v>5.9999999999999991</v>
      </c>
    </row>
    <row r="9555" spans="1:26"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t="str">
        <f>_xlfn.XLOOKUP(B9555,Returns!B:B,Returns!A:A,"No",0)</f>
        <v>No</v>
      </c>
      <c r="W9555">
        <f t="shared" si="596"/>
        <v>479.02400000000011</v>
      </c>
      <c r="X9555">
        <f t="shared" si="597"/>
        <v>5</v>
      </c>
      <c r="Y9555">
        <f t="shared" si="598"/>
        <v>383.21920000000011</v>
      </c>
      <c r="Z9555" s="12">
        <f t="shared" si="599"/>
        <v>2.2321428571428532</v>
      </c>
    </row>
    <row r="9556" spans="1:26"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t="str">
        <f>_xlfn.XLOOKUP(B9556,Returns!B:B,Returns!A:A,"No",0)</f>
        <v>No</v>
      </c>
      <c r="W9556">
        <f t="shared" si="596"/>
        <v>355.6</v>
      </c>
      <c r="X9556">
        <f t="shared" si="597"/>
        <v>4</v>
      </c>
      <c r="Y9556">
        <f t="shared" si="598"/>
        <v>284.48</v>
      </c>
      <c r="Z9556" s="12">
        <f t="shared" si="599"/>
        <v>3.4374999999999982</v>
      </c>
    </row>
    <row r="9557" spans="1:26"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t="str">
        <f>_xlfn.XLOOKUP(B9557,Returns!B:B,Returns!A:A,"No",0)</f>
        <v>No</v>
      </c>
      <c r="W9557">
        <f t="shared" si="596"/>
        <v>6.016</v>
      </c>
      <c r="X9557">
        <f t="shared" si="597"/>
        <v>4</v>
      </c>
      <c r="Y9557">
        <f t="shared" si="598"/>
        <v>4.8128000000000002</v>
      </c>
      <c r="Z9557" s="12">
        <f t="shared" si="599"/>
        <v>11.718749999999996</v>
      </c>
    </row>
    <row r="9558" spans="1:26"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t="str">
        <f>_xlfn.XLOOKUP(B9558,Returns!B:B,Returns!A:A,"No",0)</f>
        <v>No</v>
      </c>
      <c r="W9558">
        <f t="shared" si="596"/>
        <v>1292.6199999999999</v>
      </c>
      <c r="X9558">
        <f t="shared" si="597"/>
        <v>2</v>
      </c>
      <c r="Y9558">
        <f t="shared" si="598"/>
        <v>1292.6199999999999</v>
      </c>
      <c r="Z9558" s="12">
        <f t="shared" si="599"/>
        <v>6.5714285714285712</v>
      </c>
    </row>
    <row r="9559" spans="1:26"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t="str">
        <f>_xlfn.XLOOKUP(B9559,Returns!B:B,Returns!A:A,"No",0)</f>
        <v>No</v>
      </c>
      <c r="W9559">
        <f t="shared" si="596"/>
        <v>10.624000000000001</v>
      </c>
      <c r="X9559">
        <f t="shared" si="597"/>
        <v>2</v>
      </c>
      <c r="Y9559">
        <f t="shared" si="598"/>
        <v>4.2496</v>
      </c>
      <c r="Z9559" s="12">
        <f t="shared" si="599"/>
        <v>-37.499999999999986</v>
      </c>
    </row>
    <row r="9560" spans="1:26"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t="str">
        <f>_xlfn.XLOOKUP(B9560,Returns!B:B,Returns!A:A,"No",0)</f>
        <v>No</v>
      </c>
      <c r="W9560">
        <f t="shared" si="596"/>
        <v>662.60000000000014</v>
      </c>
      <c r="X9560">
        <f t="shared" si="597"/>
        <v>2</v>
      </c>
      <c r="Y9560">
        <f t="shared" si="598"/>
        <v>530.08000000000015</v>
      </c>
      <c r="Z9560" s="12">
        <f t="shared" si="599"/>
        <v>6.5624999999999991</v>
      </c>
    </row>
    <row r="9561" spans="1:26"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t="str">
        <f>_xlfn.XLOOKUP(B9561,Returns!B:B,Returns!A:A,"No",0)</f>
        <v>No</v>
      </c>
      <c r="W9561">
        <f t="shared" si="596"/>
        <v>978.19999999999993</v>
      </c>
      <c r="X9561">
        <f t="shared" si="597"/>
        <v>2</v>
      </c>
      <c r="Y9561">
        <f t="shared" si="598"/>
        <v>782.56</v>
      </c>
      <c r="Z9561" s="12">
        <f t="shared" si="599"/>
        <v>-5.6249999999999991</v>
      </c>
    </row>
    <row r="9562" spans="1:26"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t="str">
        <f>_xlfn.XLOOKUP(B9562,Returns!B:B,Returns!A:A,"No",0)</f>
        <v>No</v>
      </c>
      <c r="W9562">
        <f t="shared" si="596"/>
        <v>103.93599999999999</v>
      </c>
      <c r="X9562">
        <f t="shared" si="597"/>
        <v>2</v>
      </c>
      <c r="Y9562">
        <f t="shared" si="598"/>
        <v>83.148799999999994</v>
      </c>
      <c r="Z9562" s="12">
        <f t="shared" si="599"/>
        <v>12.499999999999996</v>
      </c>
    </row>
    <row r="9563" spans="1:26"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t="str">
        <f>_xlfn.XLOOKUP(B9563,Returns!B:B,Returns!A:A,"No",0)</f>
        <v>No</v>
      </c>
      <c r="W9563">
        <f t="shared" si="596"/>
        <v>1295.9280000000001</v>
      </c>
      <c r="X9563">
        <f t="shared" si="597"/>
        <v>2</v>
      </c>
      <c r="Y9563">
        <f t="shared" si="598"/>
        <v>1036.7424000000001</v>
      </c>
      <c r="Z9563" s="12">
        <f t="shared" si="599"/>
        <v>-7.2916666666666696</v>
      </c>
    </row>
    <row r="9564" spans="1:26"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t="str">
        <f>_xlfn.XLOOKUP(B9564,Returns!B:B,Returns!A:A,"No",0)</f>
        <v>No</v>
      </c>
      <c r="W9564">
        <f t="shared" si="596"/>
        <v>674.81100000000015</v>
      </c>
      <c r="X9564">
        <f t="shared" si="597"/>
        <v>2</v>
      </c>
      <c r="Y9564">
        <f t="shared" si="598"/>
        <v>202.44330000000008</v>
      </c>
      <c r="Z9564" s="12">
        <f t="shared" si="599"/>
        <v>-81.481481481481453</v>
      </c>
    </row>
    <row r="9565" spans="1:26"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t="str">
        <f>_xlfn.XLOOKUP(B9565,Returns!B:B,Returns!A:A,"No",0)</f>
        <v>No</v>
      </c>
      <c r="W9565">
        <f t="shared" si="596"/>
        <v>12</v>
      </c>
      <c r="X9565">
        <f t="shared" si="597"/>
        <v>2</v>
      </c>
      <c r="Y9565">
        <f t="shared" si="598"/>
        <v>9.6</v>
      </c>
      <c r="Z9565" s="12">
        <f t="shared" si="599"/>
        <v>21.874999999999996</v>
      </c>
    </row>
    <row r="9566" spans="1:26"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t="str">
        <f>_xlfn.XLOOKUP(B9566,Returns!B:B,Returns!A:A,"No",0)</f>
        <v>No</v>
      </c>
      <c r="W9566">
        <f t="shared" si="596"/>
        <v>23.52</v>
      </c>
      <c r="X9566">
        <f t="shared" si="597"/>
        <v>7</v>
      </c>
      <c r="Y9566">
        <f t="shared" si="598"/>
        <v>23.52</v>
      </c>
      <c r="Z9566" s="12">
        <f t="shared" si="599"/>
        <v>24.5</v>
      </c>
    </row>
    <row r="9567" spans="1:26"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t="str">
        <f>_xlfn.XLOOKUP(B9567,Returns!B:B,Returns!A:A,"No",0)</f>
        <v>No</v>
      </c>
      <c r="W9567">
        <f t="shared" si="596"/>
        <v>7878.4159999999993</v>
      </c>
      <c r="X9567">
        <f t="shared" si="597"/>
        <v>0</v>
      </c>
      <c r="Y9567">
        <f t="shared" si="598"/>
        <v>6302.7327999999998</v>
      </c>
      <c r="Z9567" s="12">
        <f t="shared" si="599"/>
        <v>1.5625000000000013</v>
      </c>
    </row>
    <row r="9568" spans="1:26"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t="str">
        <f>_xlfn.XLOOKUP(B9568,Returns!B:B,Returns!A:A,"No",0)</f>
        <v>No</v>
      </c>
      <c r="W9568">
        <f t="shared" si="596"/>
        <v>63.225000000000009</v>
      </c>
      <c r="X9568">
        <f t="shared" si="597"/>
        <v>0</v>
      </c>
      <c r="Y9568">
        <f t="shared" si="598"/>
        <v>18.967500000000008</v>
      </c>
      <c r="Z9568" s="12">
        <f t="shared" si="599"/>
        <v>-53.333333333333307</v>
      </c>
    </row>
    <row r="9569" spans="1:26"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t="str">
        <f>_xlfn.XLOOKUP(B9569,Returns!B:B,Returns!A:A,"No",0)</f>
        <v>No</v>
      </c>
      <c r="W9569">
        <f t="shared" si="596"/>
        <v>8.0640000000000001</v>
      </c>
      <c r="X9569">
        <f t="shared" si="597"/>
        <v>0</v>
      </c>
      <c r="Y9569">
        <f t="shared" si="598"/>
        <v>6.4512</v>
      </c>
      <c r="Z9569" s="12">
        <f t="shared" si="599"/>
        <v>16.406250000000004</v>
      </c>
    </row>
    <row r="9570" spans="1:26"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t="str">
        <f>_xlfn.XLOOKUP(B9570,Returns!B:B,Returns!A:A,"No",0)</f>
        <v>No</v>
      </c>
      <c r="W9570">
        <f t="shared" si="596"/>
        <v>319.83999999999997</v>
      </c>
      <c r="X9570">
        <f t="shared" si="597"/>
        <v>2</v>
      </c>
      <c r="Y9570">
        <f t="shared" si="598"/>
        <v>319.83999999999997</v>
      </c>
      <c r="Z9570" s="12">
        <f t="shared" si="599"/>
        <v>7.0000000000000018</v>
      </c>
    </row>
    <row r="9571" spans="1:26"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t="str">
        <f>_xlfn.XLOOKUP(B9571,Returns!B:B,Returns!A:A,"No",0)</f>
        <v>No</v>
      </c>
      <c r="W9571">
        <f t="shared" si="596"/>
        <v>40.39200000000001</v>
      </c>
      <c r="X9571">
        <f t="shared" si="597"/>
        <v>0</v>
      </c>
      <c r="Y9571">
        <f t="shared" si="598"/>
        <v>12.117600000000007</v>
      </c>
      <c r="Z9571" s="12">
        <f t="shared" si="599"/>
        <v>-37.037037037036995</v>
      </c>
    </row>
    <row r="9572" spans="1:26"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t="str">
        <f>_xlfn.XLOOKUP(B9572,Returns!B:B,Returns!A:A,"No",0)</f>
        <v>No</v>
      </c>
      <c r="W9572">
        <f t="shared" si="596"/>
        <v>67.13600000000001</v>
      </c>
      <c r="X9572">
        <f t="shared" si="597"/>
        <v>0</v>
      </c>
      <c r="Y9572">
        <f t="shared" si="598"/>
        <v>53.708800000000011</v>
      </c>
      <c r="Z9572" s="12">
        <f t="shared" si="599"/>
        <v>3.124999999999996</v>
      </c>
    </row>
    <row r="9573" spans="1:26"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t="str">
        <f>_xlfn.XLOOKUP(B9573,Returns!B:B,Returns!A:A,"No",0)</f>
        <v>No</v>
      </c>
      <c r="W9573">
        <f t="shared" si="596"/>
        <v>31.680000000000003</v>
      </c>
      <c r="X9573">
        <f t="shared" si="597"/>
        <v>0</v>
      </c>
      <c r="Y9573">
        <f t="shared" si="598"/>
        <v>25.344000000000001</v>
      </c>
      <c r="Z9573" s="12">
        <f t="shared" si="599"/>
        <v>21.874999999999993</v>
      </c>
    </row>
    <row r="9574" spans="1:26"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t="str">
        <f>_xlfn.XLOOKUP(B9574,Returns!B:B,Returns!A:A,"No",0)</f>
        <v>No</v>
      </c>
      <c r="W9574">
        <f t="shared" si="596"/>
        <v>24.424000000000003</v>
      </c>
      <c r="X9574">
        <f t="shared" si="597"/>
        <v>0</v>
      </c>
      <c r="Y9574">
        <f t="shared" si="598"/>
        <v>19.539200000000001</v>
      </c>
      <c r="Z9574" s="12">
        <f t="shared" si="599"/>
        <v>40.625</v>
      </c>
    </row>
    <row r="9575" spans="1:26"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t="str">
        <f>_xlfn.XLOOKUP(B9575,Returns!B:B,Returns!A:A,"No",0)</f>
        <v>No</v>
      </c>
      <c r="W9575">
        <f t="shared" si="596"/>
        <v>85.600000000000009</v>
      </c>
      <c r="X9575">
        <f t="shared" si="597"/>
        <v>0</v>
      </c>
      <c r="Y9575">
        <f t="shared" si="598"/>
        <v>68.48</v>
      </c>
      <c r="Z9575" s="12">
        <f t="shared" si="599"/>
        <v>2.8124999999999964</v>
      </c>
    </row>
    <row r="9576" spans="1:26"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t="str">
        <f>_xlfn.XLOOKUP(B9576,Returns!B:B,Returns!A:A,"No",0)</f>
        <v>No</v>
      </c>
      <c r="W9576">
        <f t="shared" si="596"/>
        <v>94.679999999999993</v>
      </c>
      <c r="X9576">
        <f t="shared" si="597"/>
        <v>0</v>
      </c>
      <c r="Y9576">
        <f t="shared" si="598"/>
        <v>94.679999999999993</v>
      </c>
      <c r="Z9576" s="12">
        <f t="shared" si="599"/>
        <v>11</v>
      </c>
    </row>
    <row r="9577" spans="1:26"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t="str">
        <f>_xlfn.XLOOKUP(B9577,Returns!B:B,Returns!A:A,"No",0)</f>
        <v>No</v>
      </c>
      <c r="W9577">
        <f t="shared" si="596"/>
        <v>105.68599999999999</v>
      </c>
      <c r="X9577">
        <f t="shared" si="597"/>
        <v>2</v>
      </c>
      <c r="Y9577">
        <f t="shared" si="598"/>
        <v>73.980199999999996</v>
      </c>
      <c r="Z9577" s="12">
        <f t="shared" si="599"/>
        <v>-38.775510204081634</v>
      </c>
    </row>
    <row r="9578" spans="1:26"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t="str">
        <f>_xlfn.XLOOKUP(B9578,Returns!B:B,Returns!A:A,"No",0)</f>
        <v>No</v>
      </c>
      <c r="W9578">
        <f t="shared" si="596"/>
        <v>799.07999999999993</v>
      </c>
      <c r="X9578">
        <f t="shared" si="597"/>
        <v>2</v>
      </c>
      <c r="Y9578">
        <f t="shared" si="598"/>
        <v>479.44799999999992</v>
      </c>
      <c r="Z9578" s="12">
        <f t="shared" si="599"/>
        <v>-16.666666666666671</v>
      </c>
    </row>
    <row r="9579" spans="1:26"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t="str">
        <f>_xlfn.XLOOKUP(B9579,Returns!B:B,Returns!A:A,"No",0)</f>
        <v>No</v>
      </c>
      <c r="W9579">
        <f t="shared" si="596"/>
        <v>524.65000000000009</v>
      </c>
      <c r="X9579">
        <f t="shared" si="597"/>
        <v>2</v>
      </c>
      <c r="Y9579">
        <f t="shared" si="598"/>
        <v>367.25500000000011</v>
      </c>
      <c r="Z9579" s="12">
        <f t="shared" si="599"/>
        <v>-1.2244897959183669</v>
      </c>
    </row>
    <row r="9580" spans="1:26"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t="str">
        <f>_xlfn.XLOOKUP(B9580,Returns!B:B,Returns!A:A,"No",0)</f>
        <v>No</v>
      </c>
      <c r="W9580">
        <f t="shared" si="596"/>
        <v>3239.5499999999997</v>
      </c>
      <c r="X9580">
        <f t="shared" si="597"/>
        <v>2</v>
      </c>
      <c r="Y9580">
        <f t="shared" si="598"/>
        <v>3239.5499999999997</v>
      </c>
      <c r="Z9580" s="12">
        <f t="shared" si="599"/>
        <v>10</v>
      </c>
    </row>
    <row r="9581" spans="1:26"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t="str">
        <f>_xlfn.XLOOKUP(B9581,Returns!B:B,Returns!A:A,"No",0)</f>
        <v>No</v>
      </c>
      <c r="W9581">
        <f t="shared" si="596"/>
        <v>70.98</v>
      </c>
      <c r="X9581">
        <f t="shared" si="597"/>
        <v>2</v>
      </c>
      <c r="Y9581">
        <f t="shared" si="598"/>
        <v>70.98</v>
      </c>
      <c r="Z9581" s="12">
        <f t="shared" si="599"/>
        <v>4.9999999999999893</v>
      </c>
    </row>
    <row r="9582" spans="1:26"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t="str">
        <f>_xlfn.XLOOKUP(B9582,Returns!B:B,Returns!A:A,"No",0)</f>
        <v>No</v>
      </c>
      <c r="W9582">
        <f t="shared" si="596"/>
        <v>149.75</v>
      </c>
      <c r="X9582">
        <f t="shared" si="597"/>
        <v>2</v>
      </c>
      <c r="Y9582">
        <f t="shared" si="598"/>
        <v>149.75</v>
      </c>
      <c r="Z9582" s="12">
        <f t="shared" si="599"/>
        <v>5.8</v>
      </c>
    </row>
    <row r="9583" spans="1:26"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t="str">
        <f>_xlfn.XLOOKUP(B9583,Returns!B:B,Returns!A:A,"No",0)</f>
        <v>No</v>
      </c>
      <c r="W9583">
        <f t="shared" si="596"/>
        <v>2947.0499999999997</v>
      </c>
      <c r="X9583">
        <f t="shared" si="597"/>
        <v>2</v>
      </c>
      <c r="Y9583">
        <f t="shared" si="598"/>
        <v>2652.3449999999998</v>
      </c>
      <c r="Z9583" s="12">
        <f t="shared" si="599"/>
        <v>-0.24691358024691545</v>
      </c>
    </row>
    <row r="9584" spans="1:26"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t="str">
        <f>_xlfn.XLOOKUP(B9584,Returns!B:B,Returns!A:A,"No",0)</f>
        <v>No</v>
      </c>
      <c r="W9584">
        <f t="shared" si="596"/>
        <v>57.887999999999998</v>
      </c>
      <c r="X9584">
        <f t="shared" si="597"/>
        <v>4</v>
      </c>
      <c r="Y9584">
        <f t="shared" si="598"/>
        <v>46.310400000000001</v>
      </c>
      <c r="Z9584" s="12">
        <f t="shared" si="599"/>
        <v>7.552083333333333</v>
      </c>
    </row>
    <row r="9585" spans="1:26"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t="str">
        <f>_xlfn.XLOOKUP(B9585,Returns!B:B,Returns!A:A,"No",0)</f>
        <v>No</v>
      </c>
      <c r="W9585">
        <f t="shared" si="596"/>
        <v>400.78400000000005</v>
      </c>
      <c r="X9585">
        <f t="shared" si="597"/>
        <v>2</v>
      </c>
      <c r="Y9585">
        <f t="shared" si="598"/>
        <v>320.62720000000002</v>
      </c>
      <c r="Z9585" s="12">
        <f t="shared" si="599"/>
        <v>-1.5625000000000084</v>
      </c>
    </row>
    <row r="9586" spans="1:26"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t="str">
        <f>_xlfn.XLOOKUP(B9586,Returns!B:B,Returns!A:A,"No",0)</f>
        <v>No</v>
      </c>
      <c r="W9586">
        <f t="shared" si="596"/>
        <v>214.88</v>
      </c>
      <c r="X9586">
        <f t="shared" si="597"/>
        <v>1</v>
      </c>
      <c r="Y9586">
        <f t="shared" si="598"/>
        <v>214.88</v>
      </c>
      <c r="Z9586" s="12">
        <f t="shared" si="599"/>
        <v>6.4999999999999991</v>
      </c>
    </row>
    <row r="9587" spans="1:26"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t="str">
        <f>_xlfn.XLOOKUP(B9587,Returns!B:B,Returns!A:A,"No",0)</f>
        <v>No</v>
      </c>
      <c r="W9587">
        <f t="shared" si="596"/>
        <v>31.007999999999999</v>
      </c>
      <c r="X9587">
        <f t="shared" si="597"/>
        <v>2</v>
      </c>
      <c r="Y9587">
        <f t="shared" si="598"/>
        <v>24.8064</v>
      </c>
      <c r="Z9587" s="12">
        <f t="shared" si="599"/>
        <v>45.312500000000007</v>
      </c>
    </row>
    <row r="9588" spans="1:26"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t="str">
        <f>_xlfn.XLOOKUP(B9588,Returns!B:B,Returns!A:A,"No",0)</f>
        <v>No</v>
      </c>
      <c r="W9588">
        <f t="shared" si="596"/>
        <v>305.60000000000002</v>
      </c>
      <c r="X9588">
        <f t="shared" si="597"/>
        <v>0</v>
      </c>
      <c r="Y9588">
        <f t="shared" si="598"/>
        <v>244.48000000000002</v>
      </c>
      <c r="Z9588" s="12">
        <f t="shared" si="599"/>
        <v>9.0624999999999982</v>
      </c>
    </row>
    <row r="9589" spans="1:26"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t="str">
        <f>_xlfn.XLOOKUP(B9589,Returns!B:B,Returns!A:A,"No",0)</f>
        <v>No</v>
      </c>
      <c r="W9589">
        <f t="shared" si="596"/>
        <v>780.54399999999998</v>
      </c>
      <c r="X9589">
        <f t="shared" si="597"/>
        <v>5</v>
      </c>
      <c r="Y9589">
        <f t="shared" si="598"/>
        <v>624.43520000000001</v>
      </c>
      <c r="Z9589" s="12">
        <f t="shared" si="599"/>
        <v>-7.03125</v>
      </c>
    </row>
    <row r="9590" spans="1:26"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t="str">
        <f>_xlfn.XLOOKUP(B9590,Returns!B:B,Returns!A:A,"No",0)</f>
        <v>No</v>
      </c>
      <c r="W9590">
        <f t="shared" si="596"/>
        <v>486.14400000000001</v>
      </c>
      <c r="X9590">
        <f t="shared" si="597"/>
        <v>5</v>
      </c>
      <c r="Y9590">
        <f t="shared" si="598"/>
        <v>388.91520000000003</v>
      </c>
      <c r="Z9590" s="12">
        <f t="shared" si="599"/>
        <v>3.9062499999999947</v>
      </c>
    </row>
    <row r="9591" spans="1:26"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t="str">
        <f>_xlfn.XLOOKUP(B9591,Returns!B:B,Returns!A:A,"No",0)</f>
        <v>No</v>
      </c>
      <c r="W9591">
        <f t="shared" si="596"/>
        <v>52.416000000000004</v>
      </c>
      <c r="X9591">
        <f t="shared" si="597"/>
        <v>4</v>
      </c>
      <c r="Y9591">
        <f t="shared" si="598"/>
        <v>41.9328</v>
      </c>
      <c r="Z9591" s="12">
        <f t="shared" si="599"/>
        <v>13.541666666666663</v>
      </c>
    </row>
    <row r="9592" spans="1:26"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t="str">
        <f>_xlfn.XLOOKUP(B9592,Returns!B:B,Returns!A:A,"No",0)</f>
        <v>No</v>
      </c>
      <c r="W9592">
        <f t="shared" si="596"/>
        <v>941.2199999999998</v>
      </c>
      <c r="X9592">
        <f t="shared" si="597"/>
        <v>4</v>
      </c>
      <c r="Y9592">
        <f t="shared" si="598"/>
        <v>188.24399999999991</v>
      </c>
      <c r="Z9592" s="12">
        <f t="shared" si="599"/>
        <v>-91.666666666666757</v>
      </c>
    </row>
    <row r="9593" spans="1:26"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t="str">
        <f>_xlfn.XLOOKUP(B9593,Returns!B:B,Returns!A:A,"No",0)</f>
        <v>No</v>
      </c>
      <c r="W9593">
        <f t="shared" si="596"/>
        <v>123.50000000000001</v>
      </c>
      <c r="X9593">
        <f t="shared" si="597"/>
        <v>4</v>
      </c>
      <c r="Y9593">
        <f t="shared" si="598"/>
        <v>49.400000000000006</v>
      </c>
      <c r="Z9593" s="12">
        <f t="shared" si="599"/>
        <v>-19.999999999999986</v>
      </c>
    </row>
    <row r="9594" spans="1:26"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t="str">
        <f>_xlfn.XLOOKUP(B9594,Returns!B:B,Returns!A:A,"No",0)</f>
        <v>No</v>
      </c>
      <c r="W9594">
        <f t="shared" si="596"/>
        <v>1513.6000000000001</v>
      </c>
      <c r="X9594">
        <f t="shared" si="597"/>
        <v>4</v>
      </c>
      <c r="Y9594">
        <f t="shared" si="598"/>
        <v>605.44000000000005</v>
      </c>
      <c r="Z9594" s="12">
        <f t="shared" si="599"/>
        <v>-62.500000000000014</v>
      </c>
    </row>
    <row r="9595" spans="1:26"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t="str">
        <f>_xlfn.XLOOKUP(B9595,Returns!B:B,Returns!A:A,"No",0)</f>
        <v>Yes</v>
      </c>
      <c r="W9595">
        <f t="shared" si="596"/>
        <v>17.12</v>
      </c>
      <c r="X9595">
        <f t="shared" si="597"/>
        <v>5</v>
      </c>
      <c r="Y9595">
        <f t="shared" si="598"/>
        <v>17.12</v>
      </c>
      <c r="Z9595" s="12">
        <f t="shared" si="599"/>
        <v>22.499999999999996</v>
      </c>
    </row>
    <row r="9596" spans="1:26"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t="str">
        <f>_xlfn.XLOOKUP(B9596,Returns!B:B,Returns!A:A,"No",0)</f>
        <v>Yes</v>
      </c>
      <c r="W9596">
        <f t="shared" si="596"/>
        <v>23.12</v>
      </c>
      <c r="X9596">
        <f t="shared" si="597"/>
        <v>5</v>
      </c>
      <c r="Y9596">
        <f t="shared" si="598"/>
        <v>23.12</v>
      </c>
      <c r="Z9596" s="12">
        <f t="shared" si="599"/>
        <v>24.500000000000004</v>
      </c>
    </row>
    <row r="9597" spans="1:26"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t="str">
        <f>_xlfn.XLOOKUP(B9597,Returns!B:B,Returns!A:A,"No",0)</f>
        <v>No</v>
      </c>
      <c r="W9597">
        <f t="shared" si="596"/>
        <v>77.58</v>
      </c>
      <c r="X9597">
        <f t="shared" si="597"/>
        <v>5</v>
      </c>
      <c r="Y9597">
        <f t="shared" si="598"/>
        <v>77.58</v>
      </c>
      <c r="Z9597" s="12">
        <f t="shared" si="599"/>
        <v>8.6666666666666679</v>
      </c>
    </row>
    <row r="9598" spans="1:26"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t="str">
        <f>_xlfn.XLOOKUP(B9598,Returns!B:B,Returns!A:A,"No",0)</f>
        <v>No</v>
      </c>
      <c r="W9598">
        <f t="shared" si="596"/>
        <v>553.5680000000001</v>
      </c>
      <c r="X9598">
        <f t="shared" si="597"/>
        <v>5</v>
      </c>
      <c r="Y9598">
        <f t="shared" si="598"/>
        <v>442.85440000000006</v>
      </c>
      <c r="Z9598" s="12">
        <f t="shared" si="599"/>
        <v>20.312499999999993</v>
      </c>
    </row>
    <row r="9599" spans="1:26"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t="str">
        <f>_xlfn.XLOOKUP(B9599,Returns!B:B,Returns!A:A,"No",0)</f>
        <v>No</v>
      </c>
      <c r="W9599">
        <f t="shared" si="596"/>
        <v>331.05600000000004</v>
      </c>
      <c r="X9599">
        <f t="shared" si="597"/>
        <v>5</v>
      </c>
      <c r="Y9599">
        <f t="shared" si="598"/>
        <v>264.84480000000002</v>
      </c>
      <c r="Z9599" s="12">
        <f t="shared" si="599"/>
        <v>3.1249999999999978</v>
      </c>
    </row>
    <row r="9600" spans="1:26"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t="str">
        <f>_xlfn.XLOOKUP(B9600,Returns!B:B,Returns!A:A,"No",0)</f>
        <v>No</v>
      </c>
      <c r="W9600">
        <f t="shared" si="596"/>
        <v>182.52</v>
      </c>
      <c r="X9600">
        <f t="shared" si="597"/>
        <v>4</v>
      </c>
      <c r="Y9600">
        <f t="shared" si="598"/>
        <v>182.52</v>
      </c>
      <c r="Z9600" s="12">
        <f t="shared" si="599"/>
        <v>10.666666666666664</v>
      </c>
    </row>
    <row r="9601" spans="1:26"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t="str">
        <f>_xlfn.XLOOKUP(B9601,Returns!B:B,Returns!A:A,"No",0)</f>
        <v>No</v>
      </c>
      <c r="W9601">
        <f t="shared" si="596"/>
        <v>35.207999999999998</v>
      </c>
      <c r="X9601">
        <f t="shared" si="597"/>
        <v>4</v>
      </c>
      <c r="Y9601">
        <f t="shared" si="598"/>
        <v>28.166399999999999</v>
      </c>
      <c r="Z9601" s="12">
        <f t="shared" si="599"/>
        <v>9.3749999999999964</v>
      </c>
    </row>
    <row r="9602" spans="1:26"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t="str">
        <f>_xlfn.XLOOKUP(B9602,Returns!B:B,Returns!A:A,"No",0)</f>
        <v>No</v>
      </c>
      <c r="W9602">
        <f t="shared" si="596"/>
        <v>331.77600000000007</v>
      </c>
      <c r="X9602">
        <f t="shared" si="597"/>
        <v>3</v>
      </c>
      <c r="Y9602">
        <f t="shared" si="598"/>
        <v>265.42080000000004</v>
      </c>
      <c r="Z9602" s="12">
        <f t="shared" si="599"/>
        <v>5.4687499999999991</v>
      </c>
    </row>
    <row r="9603" spans="1:26"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t="str">
        <f>_xlfn.XLOOKUP(B9603,Returns!B:B,Returns!A:A,"No",0)</f>
        <v>No</v>
      </c>
      <c r="W9603">
        <f t="shared" ref="W9603:W9666" si="600">R9603*S9603</f>
        <v>1197.5</v>
      </c>
      <c r="X9603">
        <f t="shared" ref="X9603:X9666" si="601">D9603-C9603</f>
        <v>5</v>
      </c>
      <c r="Y9603">
        <f t="shared" ref="Y9603:Y9666" si="602">W9603-(W9603*T9603)</f>
        <v>1197.5</v>
      </c>
      <c r="Z9603" s="12">
        <f t="shared" ref="Z9603:Z9666" si="603">(U9603/Y9603)*100</f>
        <v>9.6</v>
      </c>
    </row>
    <row r="9604" spans="1:26"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t="str">
        <f>_xlfn.XLOOKUP(B9604,Returns!B:B,Returns!A:A,"No",0)</f>
        <v>No</v>
      </c>
      <c r="W9604">
        <f t="shared" si="600"/>
        <v>171</v>
      </c>
      <c r="X9604">
        <f t="shared" si="601"/>
        <v>3</v>
      </c>
      <c r="Y9604">
        <f t="shared" si="602"/>
        <v>171</v>
      </c>
      <c r="Z9604" s="12">
        <f t="shared" si="603"/>
        <v>5.4</v>
      </c>
    </row>
    <row r="9605" spans="1:26"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t="str">
        <f>_xlfn.XLOOKUP(B9605,Returns!B:B,Returns!A:A,"No",0)</f>
        <v>No</v>
      </c>
      <c r="W9605">
        <f t="shared" si="600"/>
        <v>1130.598</v>
      </c>
      <c r="X9605">
        <f t="shared" si="601"/>
        <v>6</v>
      </c>
      <c r="Y9605">
        <f t="shared" si="602"/>
        <v>678.35879999999997</v>
      </c>
      <c r="Z9605" s="12">
        <f t="shared" si="603"/>
        <v>-31.481481481481495</v>
      </c>
    </row>
    <row r="9606" spans="1:26"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t="str">
        <f>_xlfn.XLOOKUP(B9606,Returns!B:B,Returns!A:A,"No",0)</f>
        <v>No</v>
      </c>
      <c r="W9606">
        <f t="shared" si="600"/>
        <v>790.88</v>
      </c>
      <c r="X9606">
        <f t="shared" si="601"/>
        <v>3</v>
      </c>
      <c r="Y9606">
        <f t="shared" si="602"/>
        <v>790.88</v>
      </c>
      <c r="Z9606" s="12">
        <f t="shared" si="603"/>
        <v>7.0000000000000009</v>
      </c>
    </row>
    <row r="9607" spans="1:26"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t="str">
        <f>_xlfn.XLOOKUP(B9607,Returns!B:B,Returns!A:A,"No",0)</f>
        <v>No</v>
      </c>
      <c r="W9607">
        <f t="shared" si="600"/>
        <v>282.88000000000005</v>
      </c>
      <c r="X9607">
        <f t="shared" si="601"/>
        <v>5</v>
      </c>
      <c r="Y9607">
        <f t="shared" si="602"/>
        <v>226.30400000000003</v>
      </c>
      <c r="Z9607" s="12">
        <f t="shared" si="603"/>
        <v>-2.7343749999999991</v>
      </c>
    </row>
    <row r="9608" spans="1:26"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t="str">
        <f>_xlfn.XLOOKUP(B9608,Returns!B:B,Returns!A:A,"No",0)</f>
        <v>No</v>
      </c>
      <c r="W9608">
        <f t="shared" si="600"/>
        <v>583.05600000000004</v>
      </c>
      <c r="X9608">
        <f t="shared" si="601"/>
        <v>5</v>
      </c>
      <c r="Y9608">
        <f t="shared" si="602"/>
        <v>466.44480000000004</v>
      </c>
      <c r="Z9608" s="12">
        <f t="shared" si="603"/>
        <v>-9.3749999999999964</v>
      </c>
    </row>
    <row r="9609" spans="1:26"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t="str">
        <f>_xlfn.XLOOKUP(B9609,Returns!B:B,Returns!A:A,"No",0)</f>
        <v>No</v>
      </c>
      <c r="W9609">
        <f t="shared" si="600"/>
        <v>129.60000000000002</v>
      </c>
      <c r="X9609">
        <f t="shared" si="601"/>
        <v>3</v>
      </c>
      <c r="Y9609">
        <f t="shared" si="602"/>
        <v>129.60000000000002</v>
      </c>
      <c r="Z9609" s="12">
        <f t="shared" si="603"/>
        <v>7.6666666666666643</v>
      </c>
    </row>
    <row r="9610" spans="1:26"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t="str">
        <f>_xlfn.XLOOKUP(B9610,Returns!B:B,Returns!A:A,"No",0)</f>
        <v>No</v>
      </c>
      <c r="W9610">
        <f t="shared" si="600"/>
        <v>33.21</v>
      </c>
      <c r="X9610">
        <f t="shared" si="601"/>
        <v>3</v>
      </c>
      <c r="Y9610">
        <f t="shared" si="602"/>
        <v>33.21</v>
      </c>
      <c r="Z9610" s="12">
        <f t="shared" si="603"/>
        <v>15.666666666666664</v>
      </c>
    </row>
    <row r="9611" spans="1:26"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t="str">
        <f>_xlfn.XLOOKUP(B9611,Returns!B:B,Returns!A:A,"No",0)</f>
        <v>Yes</v>
      </c>
      <c r="W9611">
        <f t="shared" si="600"/>
        <v>1131.3599999999999</v>
      </c>
      <c r="X9611">
        <f t="shared" si="601"/>
        <v>3</v>
      </c>
      <c r="Y9611">
        <f t="shared" si="602"/>
        <v>1131.3599999999999</v>
      </c>
      <c r="Z9611" s="12">
        <f t="shared" si="603"/>
        <v>1.7499999999999978</v>
      </c>
    </row>
    <row r="9612" spans="1:26"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t="str">
        <f>_xlfn.XLOOKUP(B9612,Returns!B:B,Returns!A:A,"No",0)</f>
        <v>Yes</v>
      </c>
      <c r="W9612">
        <f t="shared" si="600"/>
        <v>249.48</v>
      </c>
      <c r="X9612">
        <f t="shared" si="601"/>
        <v>3</v>
      </c>
      <c r="Y9612">
        <f t="shared" si="602"/>
        <v>249.48</v>
      </c>
      <c r="Z9612" s="12">
        <f t="shared" si="603"/>
        <v>5.3333333333333339</v>
      </c>
    </row>
    <row r="9613" spans="1:26"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t="str">
        <f>_xlfn.XLOOKUP(B9613,Returns!B:B,Returns!A:A,"No",0)</f>
        <v>No</v>
      </c>
      <c r="W9613">
        <f t="shared" si="600"/>
        <v>46.72</v>
      </c>
      <c r="X9613">
        <f t="shared" si="601"/>
        <v>6</v>
      </c>
      <c r="Y9613">
        <f t="shared" si="602"/>
        <v>46.72</v>
      </c>
      <c r="Z9613" s="12">
        <f t="shared" si="603"/>
        <v>11.249999999999998</v>
      </c>
    </row>
    <row r="9614" spans="1:26"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t="str">
        <f>_xlfn.XLOOKUP(B9614,Returns!B:B,Returns!A:A,"No",0)</f>
        <v>No</v>
      </c>
      <c r="W9614">
        <f t="shared" si="600"/>
        <v>479.96800000000007</v>
      </c>
      <c r="X9614">
        <f t="shared" si="601"/>
        <v>4</v>
      </c>
      <c r="Y9614">
        <f t="shared" si="602"/>
        <v>383.97440000000006</v>
      </c>
      <c r="Z9614" s="12">
        <f t="shared" si="603"/>
        <v>6.25</v>
      </c>
    </row>
    <row r="9615" spans="1:26"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t="str">
        <f>_xlfn.XLOOKUP(B9615,Returns!B:B,Returns!A:A,"No",0)</f>
        <v>No</v>
      </c>
      <c r="W9615">
        <f t="shared" si="600"/>
        <v>22.98</v>
      </c>
      <c r="X9615">
        <f t="shared" si="601"/>
        <v>2</v>
      </c>
      <c r="Y9615">
        <f t="shared" si="602"/>
        <v>22.98</v>
      </c>
      <c r="Z9615" s="12">
        <f t="shared" si="603"/>
        <v>29.999999999999993</v>
      </c>
    </row>
    <row r="9616" spans="1:26"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t="str">
        <f>_xlfn.XLOOKUP(B9616,Returns!B:B,Returns!A:A,"No",0)</f>
        <v>No</v>
      </c>
      <c r="W9616">
        <f t="shared" si="600"/>
        <v>714.91</v>
      </c>
      <c r="X9616">
        <f t="shared" si="601"/>
        <v>2</v>
      </c>
      <c r="Y9616">
        <f t="shared" si="602"/>
        <v>714.91</v>
      </c>
      <c r="Z9616" s="12">
        <f t="shared" si="603"/>
        <v>2.1428571428571423</v>
      </c>
    </row>
    <row r="9617" spans="1:26"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t="str">
        <f>_xlfn.XLOOKUP(B9617,Returns!B:B,Returns!A:A,"No",0)</f>
        <v>No</v>
      </c>
      <c r="W9617">
        <f t="shared" si="600"/>
        <v>4067.1680000000001</v>
      </c>
      <c r="X9617">
        <f t="shared" si="601"/>
        <v>2</v>
      </c>
      <c r="Y9617">
        <f t="shared" si="602"/>
        <v>3253.7344000000003</v>
      </c>
      <c r="Z9617" s="12">
        <f t="shared" si="603"/>
        <v>23.4375</v>
      </c>
    </row>
    <row r="9618" spans="1:26"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t="str">
        <f>_xlfn.XLOOKUP(B9618,Returns!B:B,Returns!A:A,"No",0)</f>
        <v>No</v>
      </c>
      <c r="W9618">
        <f t="shared" si="600"/>
        <v>11.52</v>
      </c>
      <c r="X9618">
        <f t="shared" si="601"/>
        <v>7</v>
      </c>
      <c r="Y9618">
        <f t="shared" si="602"/>
        <v>11.52</v>
      </c>
      <c r="Z9618" s="12">
        <f t="shared" si="603"/>
        <v>14.499999999999998</v>
      </c>
    </row>
    <row r="9619" spans="1:26"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t="str">
        <f>_xlfn.XLOOKUP(B9619,Returns!B:B,Returns!A:A,"No",0)</f>
        <v>No</v>
      </c>
      <c r="W9619">
        <f t="shared" si="600"/>
        <v>2699.9459999999999</v>
      </c>
      <c r="X9619">
        <f t="shared" si="601"/>
        <v>5</v>
      </c>
      <c r="Y9619">
        <f t="shared" si="602"/>
        <v>1619.9675999999999</v>
      </c>
      <c r="Z9619" s="12">
        <f t="shared" si="603"/>
        <v>4.6296296296296253</v>
      </c>
    </row>
    <row r="9620" spans="1:26"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t="str">
        <f>_xlfn.XLOOKUP(B9620,Returns!B:B,Returns!A:A,"No",0)</f>
        <v>No</v>
      </c>
      <c r="W9620">
        <f t="shared" si="600"/>
        <v>259.05600000000004</v>
      </c>
      <c r="X9620">
        <f t="shared" si="601"/>
        <v>5</v>
      </c>
      <c r="Y9620">
        <f t="shared" si="602"/>
        <v>207.24480000000003</v>
      </c>
      <c r="Z9620" s="12">
        <f t="shared" si="603"/>
        <v>2.6041666666666621</v>
      </c>
    </row>
    <row r="9621" spans="1:26"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t="str">
        <f>_xlfn.XLOOKUP(B9621,Returns!B:B,Returns!A:A,"No",0)</f>
        <v>No</v>
      </c>
      <c r="W9621">
        <f t="shared" si="600"/>
        <v>699.80000000000018</v>
      </c>
      <c r="X9621">
        <f t="shared" si="601"/>
        <v>5</v>
      </c>
      <c r="Y9621">
        <f t="shared" si="602"/>
        <v>559.84000000000015</v>
      </c>
      <c r="Z9621" s="12">
        <f t="shared" si="603"/>
        <v>-0.312500000000002</v>
      </c>
    </row>
    <row r="9622" spans="1:26"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t="str">
        <f>_xlfn.XLOOKUP(B9622,Returns!B:B,Returns!A:A,"No",0)</f>
        <v>No</v>
      </c>
      <c r="W9622">
        <f t="shared" si="600"/>
        <v>100.224</v>
      </c>
      <c r="X9622">
        <f t="shared" si="601"/>
        <v>4</v>
      </c>
      <c r="Y9622">
        <f t="shared" si="602"/>
        <v>80.179200000000009</v>
      </c>
      <c r="Z9622" s="12">
        <f t="shared" si="603"/>
        <v>1.5624999999999982</v>
      </c>
    </row>
    <row r="9623" spans="1:26"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t="str">
        <f>_xlfn.XLOOKUP(B9623,Returns!B:B,Returns!A:A,"No",0)</f>
        <v>No</v>
      </c>
      <c r="W9623">
        <f t="shared" si="600"/>
        <v>6.3040000000000003</v>
      </c>
      <c r="X9623">
        <f t="shared" si="601"/>
        <v>4</v>
      </c>
      <c r="Y9623">
        <f t="shared" si="602"/>
        <v>5.0432000000000006</v>
      </c>
      <c r="Z9623" s="12">
        <f t="shared" si="603"/>
        <v>9.3749999999999911</v>
      </c>
    </row>
    <row r="9624" spans="1:26"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t="str">
        <f>_xlfn.XLOOKUP(B9624,Returns!B:B,Returns!A:A,"No",0)</f>
        <v>No</v>
      </c>
      <c r="W9624">
        <f t="shared" si="600"/>
        <v>131.584</v>
      </c>
      <c r="X9624">
        <f t="shared" si="601"/>
        <v>4</v>
      </c>
      <c r="Y9624">
        <f t="shared" si="602"/>
        <v>105.2672</v>
      </c>
      <c r="Z9624" s="12">
        <f t="shared" si="603"/>
        <v>10.546874999999996</v>
      </c>
    </row>
    <row r="9625" spans="1:26"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t="str">
        <f>_xlfn.XLOOKUP(B9625,Returns!B:B,Returns!A:A,"No",0)</f>
        <v>No</v>
      </c>
      <c r="W9625">
        <f t="shared" si="600"/>
        <v>42.783999999999985</v>
      </c>
      <c r="X9625">
        <f t="shared" si="601"/>
        <v>1</v>
      </c>
      <c r="Y9625">
        <f t="shared" si="602"/>
        <v>8.5567999999999955</v>
      </c>
      <c r="Z9625" s="12">
        <f t="shared" si="603"/>
        <v>-637.50000000000045</v>
      </c>
    </row>
    <row r="9626" spans="1:26"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t="str">
        <f>_xlfn.XLOOKUP(B9626,Returns!B:B,Returns!A:A,"No",0)</f>
        <v>No</v>
      </c>
      <c r="W9626">
        <f t="shared" si="600"/>
        <v>921.94200000000001</v>
      </c>
      <c r="X9626">
        <f t="shared" si="601"/>
        <v>1</v>
      </c>
      <c r="Y9626">
        <f t="shared" si="602"/>
        <v>645.35940000000005</v>
      </c>
      <c r="Z9626" s="12">
        <f t="shared" si="603"/>
        <v>-6.1224489795918418</v>
      </c>
    </row>
    <row r="9627" spans="1:26"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t="str">
        <f>_xlfn.XLOOKUP(B9627,Returns!B:B,Returns!A:A,"No",0)</f>
        <v>No</v>
      </c>
      <c r="W9627">
        <f t="shared" si="600"/>
        <v>1229.9975999999999</v>
      </c>
      <c r="X9627">
        <f t="shared" si="601"/>
        <v>1</v>
      </c>
      <c r="Y9627">
        <f t="shared" si="602"/>
        <v>836.39836799999989</v>
      </c>
      <c r="Z9627" s="12">
        <f t="shared" si="603"/>
        <v>-11.534025374855821</v>
      </c>
    </row>
    <row r="9628" spans="1:26"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t="str">
        <f>_xlfn.XLOOKUP(B9628,Returns!B:B,Returns!A:A,"No",0)</f>
        <v>No</v>
      </c>
      <c r="W9628">
        <f t="shared" si="600"/>
        <v>18.496000000000002</v>
      </c>
      <c r="X9628">
        <f t="shared" si="601"/>
        <v>2</v>
      </c>
      <c r="Y9628">
        <f t="shared" si="602"/>
        <v>14.796800000000001</v>
      </c>
      <c r="Z9628" s="12">
        <f t="shared" si="603"/>
        <v>22.65625</v>
      </c>
    </row>
    <row r="9629" spans="1:26"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t="str">
        <f>_xlfn.XLOOKUP(B9629,Returns!B:B,Returns!A:A,"No",0)</f>
        <v>No</v>
      </c>
      <c r="W9629">
        <f t="shared" si="600"/>
        <v>44.009999999999991</v>
      </c>
      <c r="X9629">
        <f t="shared" si="601"/>
        <v>4</v>
      </c>
      <c r="Y9629">
        <f t="shared" si="602"/>
        <v>44.009999999999991</v>
      </c>
      <c r="Z9629" s="12">
        <f t="shared" si="603"/>
        <v>15.333333333333336</v>
      </c>
    </row>
    <row r="9630" spans="1:26"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t="str">
        <f>_xlfn.XLOOKUP(B9630,Returns!B:B,Returns!A:A,"No",0)</f>
        <v>No</v>
      </c>
      <c r="W9630">
        <f t="shared" si="600"/>
        <v>261.85599999999999</v>
      </c>
      <c r="X9630">
        <f t="shared" si="601"/>
        <v>5</v>
      </c>
      <c r="Y9630">
        <f t="shared" si="602"/>
        <v>209.48480000000001</v>
      </c>
      <c r="Z9630" s="12">
        <f t="shared" si="603"/>
        <v>6.25</v>
      </c>
    </row>
    <row r="9631" spans="1:26"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t="str">
        <f>_xlfn.XLOOKUP(B9631,Returns!B:B,Returns!A:A,"No",0)</f>
        <v>No</v>
      </c>
      <c r="W9631">
        <f t="shared" si="600"/>
        <v>6.8760000000000012</v>
      </c>
      <c r="X9631">
        <f t="shared" si="601"/>
        <v>5</v>
      </c>
      <c r="Y9631">
        <f t="shared" si="602"/>
        <v>2.0628000000000011</v>
      </c>
      <c r="Z9631" s="12">
        <f t="shared" si="603"/>
        <v>-122.22222222222217</v>
      </c>
    </row>
    <row r="9632" spans="1:26"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t="str">
        <f>_xlfn.XLOOKUP(B9632,Returns!B:B,Returns!A:A,"No",0)</f>
        <v>No</v>
      </c>
      <c r="W9632">
        <f t="shared" si="600"/>
        <v>21.455999999999996</v>
      </c>
      <c r="X9632">
        <f t="shared" si="601"/>
        <v>6</v>
      </c>
      <c r="Y9632">
        <f t="shared" si="602"/>
        <v>17.164799999999996</v>
      </c>
      <c r="Z9632" s="12">
        <f t="shared" si="603"/>
        <v>13.541666666666666</v>
      </c>
    </row>
    <row r="9633" spans="1:26"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t="str">
        <f>_xlfn.XLOOKUP(B9633,Returns!B:B,Returns!A:A,"No",0)</f>
        <v>No</v>
      </c>
      <c r="W9633">
        <f t="shared" si="600"/>
        <v>1078.1999999999998</v>
      </c>
      <c r="X9633">
        <f t="shared" si="601"/>
        <v>6</v>
      </c>
      <c r="Y9633">
        <f t="shared" si="602"/>
        <v>1078.1999999999998</v>
      </c>
      <c r="Z9633" s="12">
        <f t="shared" si="603"/>
        <v>8.1666666666666679</v>
      </c>
    </row>
    <row r="9634" spans="1:26"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t="str">
        <f>_xlfn.XLOOKUP(B9634,Returns!B:B,Returns!A:A,"No",0)</f>
        <v>No</v>
      </c>
      <c r="W9634">
        <f t="shared" si="600"/>
        <v>725.12</v>
      </c>
      <c r="X9634">
        <f t="shared" si="601"/>
        <v>4</v>
      </c>
      <c r="Y9634">
        <f t="shared" si="602"/>
        <v>725.12</v>
      </c>
      <c r="Z9634" s="12">
        <f t="shared" si="603"/>
        <v>5.3750000000000009</v>
      </c>
    </row>
    <row r="9635" spans="1:26"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t="str">
        <f>_xlfn.XLOOKUP(B9635,Returns!B:B,Returns!A:A,"No",0)</f>
        <v>No</v>
      </c>
      <c r="W9635">
        <f t="shared" si="600"/>
        <v>531</v>
      </c>
      <c r="X9635">
        <f t="shared" si="601"/>
        <v>3</v>
      </c>
      <c r="Y9635">
        <f t="shared" si="602"/>
        <v>531</v>
      </c>
      <c r="Z9635" s="12">
        <f t="shared" si="603"/>
        <v>5.6666666666666634</v>
      </c>
    </row>
    <row r="9636" spans="1:26"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t="str">
        <f>_xlfn.XLOOKUP(B9636,Returns!B:B,Returns!A:A,"No",0)</f>
        <v>No</v>
      </c>
      <c r="W9636">
        <f t="shared" si="600"/>
        <v>556.15</v>
      </c>
      <c r="X9636">
        <f t="shared" si="601"/>
        <v>3</v>
      </c>
      <c r="Y9636">
        <f t="shared" si="602"/>
        <v>556.15</v>
      </c>
      <c r="Z9636" s="12">
        <f t="shared" si="603"/>
        <v>4.0000000000000018</v>
      </c>
    </row>
    <row r="9637" spans="1:26"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t="str">
        <f>_xlfn.XLOOKUP(B9637,Returns!B:B,Returns!A:A,"No",0)</f>
        <v>No</v>
      </c>
      <c r="W9637">
        <f t="shared" si="600"/>
        <v>14659.38</v>
      </c>
      <c r="X9637">
        <f t="shared" si="601"/>
        <v>3</v>
      </c>
      <c r="Y9637">
        <f t="shared" si="602"/>
        <v>14659.38</v>
      </c>
      <c r="Z9637" s="12">
        <f t="shared" si="603"/>
        <v>1.7777777777777792</v>
      </c>
    </row>
    <row r="9638" spans="1:26"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t="str">
        <f>_xlfn.XLOOKUP(B9638,Returns!B:B,Returns!A:A,"No",0)</f>
        <v>No</v>
      </c>
      <c r="W9638">
        <f t="shared" si="600"/>
        <v>275.08</v>
      </c>
      <c r="X9638">
        <f t="shared" si="601"/>
        <v>7</v>
      </c>
      <c r="Y9638">
        <f t="shared" si="602"/>
        <v>275.08</v>
      </c>
      <c r="Z9638" s="12">
        <f t="shared" si="603"/>
        <v>20.000000000000004</v>
      </c>
    </row>
    <row r="9639" spans="1:26"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t="str">
        <f>_xlfn.XLOOKUP(B9639,Returns!B:B,Returns!A:A,"No",0)</f>
        <v>No</v>
      </c>
      <c r="W9639">
        <f t="shared" si="600"/>
        <v>2920.8</v>
      </c>
      <c r="X9639">
        <f t="shared" si="601"/>
        <v>7</v>
      </c>
      <c r="Y9639">
        <f t="shared" si="602"/>
        <v>2920.8</v>
      </c>
      <c r="Z9639" s="12">
        <f t="shared" si="603"/>
        <v>3.2500000000000013</v>
      </c>
    </row>
    <row r="9640" spans="1:26"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t="str">
        <f>_xlfn.XLOOKUP(B9640,Returns!B:B,Returns!A:A,"No",0)</f>
        <v>No</v>
      </c>
      <c r="W9640">
        <f t="shared" si="600"/>
        <v>23.12</v>
      </c>
      <c r="X9640">
        <f t="shared" si="601"/>
        <v>3</v>
      </c>
      <c r="Y9640">
        <f t="shared" si="602"/>
        <v>23.12</v>
      </c>
      <c r="Z9640" s="12">
        <f t="shared" si="603"/>
        <v>24.500000000000004</v>
      </c>
    </row>
    <row r="9641" spans="1:26"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t="str">
        <f>_xlfn.XLOOKUP(B9641,Returns!B:B,Returns!A:A,"No",0)</f>
        <v>No</v>
      </c>
      <c r="W9641">
        <f t="shared" si="600"/>
        <v>55869.372000000003</v>
      </c>
      <c r="X9641">
        <f t="shared" si="601"/>
        <v>3</v>
      </c>
      <c r="Y9641">
        <f t="shared" si="602"/>
        <v>33521.623200000002</v>
      </c>
      <c r="Z9641" s="12">
        <f t="shared" si="603"/>
        <v>-5.5555555555555562</v>
      </c>
    </row>
    <row r="9642" spans="1:26"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t="str">
        <f>_xlfn.XLOOKUP(B9642,Returns!B:B,Returns!A:A,"No",0)</f>
        <v>No</v>
      </c>
      <c r="W9642">
        <f t="shared" si="600"/>
        <v>103.25</v>
      </c>
      <c r="X9642">
        <f t="shared" si="601"/>
        <v>5</v>
      </c>
      <c r="Y9642">
        <f t="shared" si="602"/>
        <v>103.25</v>
      </c>
      <c r="Z9642" s="12">
        <f t="shared" si="603"/>
        <v>9.1999999999999993</v>
      </c>
    </row>
    <row r="9643" spans="1:26"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t="str">
        <f>_xlfn.XLOOKUP(B9643,Returns!B:B,Returns!A:A,"No",0)</f>
        <v>No</v>
      </c>
      <c r="W9643">
        <f t="shared" si="600"/>
        <v>1024.5</v>
      </c>
      <c r="X9643">
        <f t="shared" si="601"/>
        <v>5</v>
      </c>
      <c r="Y9643">
        <f t="shared" si="602"/>
        <v>1024.5</v>
      </c>
      <c r="Z9643" s="12">
        <f t="shared" si="603"/>
        <v>0</v>
      </c>
    </row>
    <row r="9644" spans="1:26"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t="str">
        <f>_xlfn.XLOOKUP(B9644,Returns!B:B,Returns!A:A,"No",0)</f>
        <v>No</v>
      </c>
      <c r="W9644">
        <f t="shared" si="600"/>
        <v>2620.2240000000002</v>
      </c>
      <c r="X9644">
        <f t="shared" si="601"/>
        <v>5</v>
      </c>
      <c r="Y9644">
        <f t="shared" si="602"/>
        <v>2096.1792</v>
      </c>
      <c r="Z9644" s="12">
        <f t="shared" si="603"/>
        <v>1.0416666666666659</v>
      </c>
    </row>
    <row r="9645" spans="1:26"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t="str">
        <f>_xlfn.XLOOKUP(B9645,Returns!B:B,Returns!A:A,"No",0)</f>
        <v>No</v>
      </c>
      <c r="W9645">
        <f t="shared" si="600"/>
        <v>963.13600000000008</v>
      </c>
      <c r="X9645">
        <f t="shared" si="601"/>
        <v>5</v>
      </c>
      <c r="Y9645">
        <f t="shared" si="602"/>
        <v>770.50880000000006</v>
      </c>
      <c r="Z9645" s="12">
        <f t="shared" si="603"/>
        <v>7.0312499999999902</v>
      </c>
    </row>
    <row r="9646" spans="1:26"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t="str">
        <f>_xlfn.XLOOKUP(B9646,Returns!B:B,Returns!A:A,"No",0)</f>
        <v>No</v>
      </c>
      <c r="W9646">
        <f t="shared" si="600"/>
        <v>626.80800000000011</v>
      </c>
      <c r="X9646">
        <f t="shared" si="601"/>
        <v>5</v>
      </c>
      <c r="Y9646">
        <f t="shared" si="602"/>
        <v>501.4464000000001</v>
      </c>
      <c r="Z9646" s="12">
        <f t="shared" si="603"/>
        <v>2.455357142857141</v>
      </c>
    </row>
    <row r="9647" spans="1:26"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t="str">
        <f>_xlfn.XLOOKUP(B9647,Returns!B:B,Returns!A:A,"No",0)</f>
        <v>No</v>
      </c>
      <c r="W9647">
        <f t="shared" si="600"/>
        <v>70.335999999999999</v>
      </c>
      <c r="X9647">
        <f t="shared" si="601"/>
        <v>5</v>
      </c>
      <c r="Y9647">
        <f t="shared" si="602"/>
        <v>56.268799999999999</v>
      </c>
      <c r="Z9647" s="12">
        <f t="shared" si="603"/>
        <v>-14.843750000000004</v>
      </c>
    </row>
    <row r="9648" spans="1:26"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t="str">
        <f>_xlfn.XLOOKUP(B9648,Returns!B:B,Returns!A:A,"No",0)</f>
        <v>No</v>
      </c>
      <c r="W9648">
        <f t="shared" si="600"/>
        <v>145.17600000000002</v>
      </c>
      <c r="X9648">
        <f t="shared" si="601"/>
        <v>5</v>
      </c>
      <c r="Y9648">
        <f t="shared" si="602"/>
        <v>43.552800000000005</v>
      </c>
      <c r="Z9648" s="12">
        <f t="shared" si="603"/>
        <v>-111.11111111111104</v>
      </c>
    </row>
    <row r="9649" spans="1:26"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t="str">
        <f>_xlfn.XLOOKUP(B9649,Returns!B:B,Returns!A:A,"No",0)</f>
        <v>No</v>
      </c>
      <c r="W9649">
        <f t="shared" si="600"/>
        <v>884.64</v>
      </c>
      <c r="X9649">
        <f t="shared" si="601"/>
        <v>5</v>
      </c>
      <c r="Y9649">
        <f t="shared" si="602"/>
        <v>884.64</v>
      </c>
      <c r="Z9649" s="12">
        <f t="shared" si="603"/>
        <v>6.5</v>
      </c>
    </row>
    <row r="9650" spans="1:26"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t="str">
        <f>_xlfn.XLOOKUP(B9650,Returns!B:B,Returns!A:A,"No",0)</f>
        <v>No</v>
      </c>
      <c r="W9650">
        <f t="shared" si="600"/>
        <v>845.90999999999985</v>
      </c>
      <c r="X9650">
        <f t="shared" si="601"/>
        <v>5</v>
      </c>
      <c r="Y9650">
        <f t="shared" si="602"/>
        <v>845.90999999999985</v>
      </c>
      <c r="Z9650" s="12">
        <f t="shared" si="603"/>
        <v>9.3333333333333357</v>
      </c>
    </row>
    <row r="9651" spans="1:26"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t="str">
        <f>_xlfn.XLOOKUP(B9651,Returns!B:B,Returns!A:A,"No",0)</f>
        <v>No</v>
      </c>
      <c r="W9651">
        <f t="shared" si="600"/>
        <v>27253.312000000002</v>
      </c>
      <c r="X9651">
        <f t="shared" si="601"/>
        <v>4</v>
      </c>
      <c r="Y9651">
        <f t="shared" si="602"/>
        <v>23165.315200000001</v>
      </c>
      <c r="Z9651" s="12">
        <f t="shared" si="603"/>
        <v>0.69204152249134876</v>
      </c>
    </row>
    <row r="9652" spans="1:26"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t="str">
        <f>_xlfn.XLOOKUP(B9652,Returns!B:B,Returns!A:A,"No",0)</f>
        <v>No</v>
      </c>
      <c r="W9652">
        <f t="shared" si="600"/>
        <v>334.53000000000003</v>
      </c>
      <c r="X9652">
        <f t="shared" si="601"/>
        <v>4</v>
      </c>
      <c r="Y9652">
        <f t="shared" si="602"/>
        <v>334.53000000000003</v>
      </c>
      <c r="Z9652" s="12">
        <f t="shared" si="603"/>
        <v>3.1111111111111112</v>
      </c>
    </row>
    <row r="9653" spans="1:26"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t="str">
        <f>_xlfn.XLOOKUP(B9653,Returns!B:B,Returns!A:A,"No",0)</f>
        <v>No</v>
      </c>
      <c r="W9653">
        <f t="shared" si="600"/>
        <v>129.91999999999999</v>
      </c>
      <c r="X9653">
        <f t="shared" si="601"/>
        <v>4</v>
      </c>
      <c r="Y9653">
        <f t="shared" si="602"/>
        <v>129.91999999999999</v>
      </c>
      <c r="Z9653" s="12">
        <f t="shared" si="603"/>
        <v>14.999999999999996</v>
      </c>
    </row>
    <row r="9654" spans="1:26"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t="str">
        <f>_xlfn.XLOOKUP(B9654,Returns!B:B,Returns!A:A,"No",0)</f>
        <v>No</v>
      </c>
      <c r="W9654">
        <f t="shared" si="600"/>
        <v>3572.2799999999997</v>
      </c>
      <c r="X9654">
        <f t="shared" si="601"/>
        <v>4</v>
      </c>
      <c r="Y9654">
        <f t="shared" si="602"/>
        <v>3572.2799999999997</v>
      </c>
      <c r="Z9654" s="12">
        <f t="shared" si="603"/>
        <v>8.3333333333333339</v>
      </c>
    </row>
    <row r="9655" spans="1:26"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t="str">
        <f>_xlfn.XLOOKUP(B9655,Returns!B:B,Returns!A:A,"No",0)</f>
        <v>No</v>
      </c>
      <c r="W9655">
        <f t="shared" si="600"/>
        <v>191.96800000000002</v>
      </c>
      <c r="X9655">
        <f t="shared" si="601"/>
        <v>4</v>
      </c>
      <c r="Y9655">
        <f t="shared" si="602"/>
        <v>153.57440000000003</v>
      </c>
      <c r="Z9655" s="12">
        <f t="shared" si="603"/>
        <v>7.8124999999999973</v>
      </c>
    </row>
    <row r="9656" spans="1:26"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t="str">
        <f>_xlfn.XLOOKUP(B9656,Returns!B:B,Returns!A:A,"No",0)</f>
        <v>No</v>
      </c>
      <c r="W9656">
        <f t="shared" si="600"/>
        <v>9.8760000000000012</v>
      </c>
      <c r="X9656">
        <f t="shared" si="601"/>
        <v>4</v>
      </c>
      <c r="Y9656">
        <f t="shared" si="602"/>
        <v>2.9628000000000005</v>
      </c>
      <c r="Z9656" s="12">
        <f t="shared" si="603"/>
        <v>-122.22222222222221</v>
      </c>
    </row>
    <row r="9657" spans="1:26"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t="str">
        <f>_xlfn.XLOOKUP(B9657,Returns!B:B,Returns!A:A,"No",0)</f>
        <v>No</v>
      </c>
      <c r="W9657">
        <f t="shared" si="600"/>
        <v>292.32</v>
      </c>
      <c r="X9657">
        <f t="shared" si="601"/>
        <v>7</v>
      </c>
      <c r="Y9657">
        <f t="shared" si="602"/>
        <v>292.32</v>
      </c>
      <c r="Z9657" s="12">
        <f t="shared" si="603"/>
        <v>11.999999999999998</v>
      </c>
    </row>
    <row r="9658" spans="1:26"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t="str">
        <f>_xlfn.XLOOKUP(B9658,Returns!B:B,Returns!A:A,"No",0)</f>
        <v>No</v>
      </c>
      <c r="W9658">
        <f t="shared" si="600"/>
        <v>3.9840000000000004</v>
      </c>
      <c r="X9658">
        <f t="shared" si="601"/>
        <v>7</v>
      </c>
      <c r="Y9658">
        <f t="shared" si="602"/>
        <v>3.1872000000000003</v>
      </c>
      <c r="Z9658" s="12">
        <f t="shared" si="603"/>
        <v>43.75</v>
      </c>
    </row>
    <row r="9659" spans="1:26"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t="str">
        <f>_xlfn.XLOOKUP(B9659,Returns!B:B,Returns!A:A,"No",0)</f>
        <v>No</v>
      </c>
      <c r="W9659">
        <f t="shared" si="600"/>
        <v>52.16</v>
      </c>
      <c r="X9659">
        <f t="shared" si="601"/>
        <v>7</v>
      </c>
      <c r="Y9659">
        <f t="shared" si="602"/>
        <v>52.16</v>
      </c>
      <c r="Z9659" s="12">
        <f t="shared" si="603"/>
        <v>11.000000000000002</v>
      </c>
    </row>
    <row r="9660" spans="1:26"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t="str">
        <f>_xlfn.XLOOKUP(B9660,Returns!B:B,Returns!A:A,"No",0)</f>
        <v>No</v>
      </c>
      <c r="W9660">
        <f t="shared" si="600"/>
        <v>2318.1120000000001</v>
      </c>
      <c r="X9660">
        <f t="shared" si="601"/>
        <v>7</v>
      </c>
      <c r="Y9660">
        <f t="shared" si="602"/>
        <v>2086.3008</v>
      </c>
      <c r="Z9660" s="12">
        <f t="shared" si="603"/>
        <v>4.012345679012344</v>
      </c>
    </row>
    <row r="9661" spans="1:26"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t="str">
        <f>_xlfn.XLOOKUP(B9661,Returns!B:B,Returns!A:A,"No",0)</f>
        <v>No</v>
      </c>
      <c r="W9661">
        <f t="shared" si="600"/>
        <v>93.75</v>
      </c>
      <c r="X9661">
        <f t="shared" si="601"/>
        <v>4</v>
      </c>
      <c r="Y9661">
        <f t="shared" si="602"/>
        <v>93.75</v>
      </c>
      <c r="Z9661" s="12">
        <f t="shared" si="603"/>
        <v>9.6</v>
      </c>
    </row>
    <row r="9662" spans="1:26"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t="str">
        <f>_xlfn.XLOOKUP(B9662,Returns!B:B,Returns!A:A,"No",0)</f>
        <v>No</v>
      </c>
      <c r="W9662">
        <f t="shared" si="600"/>
        <v>27215.352000000003</v>
      </c>
      <c r="X9662">
        <f t="shared" si="601"/>
        <v>5</v>
      </c>
      <c r="Y9662">
        <f t="shared" si="602"/>
        <v>21772.281600000002</v>
      </c>
      <c r="Z9662" s="12">
        <f t="shared" si="603"/>
        <v>1.0416666666666667</v>
      </c>
    </row>
    <row r="9663" spans="1:26"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t="str">
        <f>_xlfn.XLOOKUP(B9663,Returns!B:B,Returns!A:A,"No",0)</f>
        <v>No</v>
      </c>
      <c r="W9663">
        <f t="shared" si="600"/>
        <v>53.92</v>
      </c>
      <c r="X9663">
        <f t="shared" si="601"/>
        <v>5</v>
      </c>
      <c r="Y9663">
        <f t="shared" si="602"/>
        <v>53.92</v>
      </c>
      <c r="Z9663" s="12">
        <f t="shared" si="603"/>
        <v>6.9999999999999991</v>
      </c>
    </row>
    <row r="9664" spans="1:26"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t="str">
        <f>_xlfn.XLOOKUP(B9664,Returns!B:B,Returns!A:A,"No",0)</f>
        <v>No</v>
      </c>
      <c r="W9664">
        <f t="shared" si="600"/>
        <v>1432.8000000000002</v>
      </c>
      <c r="X9664">
        <f t="shared" si="601"/>
        <v>5</v>
      </c>
      <c r="Y9664">
        <f t="shared" si="602"/>
        <v>1146.2400000000002</v>
      </c>
      <c r="Z9664" s="12">
        <f t="shared" si="603"/>
        <v>14.0625</v>
      </c>
    </row>
    <row r="9665" spans="1:26"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t="str">
        <f>_xlfn.XLOOKUP(B9665,Returns!B:B,Returns!A:A,"No",0)</f>
        <v>No</v>
      </c>
      <c r="W9665">
        <f t="shared" si="600"/>
        <v>581.85</v>
      </c>
      <c r="X9665">
        <f t="shared" si="601"/>
        <v>5</v>
      </c>
      <c r="Y9665">
        <f t="shared" si="602"/>
        <v>581.85</v>
      </c>
      <c r="Z9665" s="12">
        <f t="shared" si="603"/>
        <v>1.6666666666666639</v>
      </c>
    </row>
    <row r="9666" spans="1:26"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t="str">
        <f>_xlfn.XLOOKUP(B9666,Returns!B:B,Returns!A:A,"No",0)</f>
        <v>No</v>
      </c>
      <c r="W9666">
        <f t="shared" si="600"/>
        <v>25.92</v>
      </c>
      <c r="X9666">
        <f t="shared" si="601"/>
        <v>0</v>
      </c>
      <c r="Y9666">
        <f t="shared" si="602"/>
        <v>25.92</v>
      </c>
      <c r="Z9666" s="12">
        <f t="shared" si="603"/>
        <v>24.000000000000004</v>
      </c>
    </row>
    <row r="9667" spans="1:26"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t="str">
        <f>_xlfn.XLOOKUP(B9667,Returns!B:B,Returns!A:A,"No",0)</f>
        <v>No</v>
      </c>
      <c r="W9667">
        <f t="shared" ref="W9667:W9730" si="604">R9667*S9667</f>
        <v>359.82</v>
      </c>
      <c r="X9667">
        <f t="shared" ref="X9667:X9730" si="605">D9667-C9667</f>
        <v>4</v>
      </c>
      <c r="Y9667">
        <f t="shared" ref="Y9667:Y9730" si="606">W9667-(W9667*T9667)</f>
        <v>359.82</v>
      </c>
      <c r="Z9667" s="12">
        <f t="shared" ref="Z9667:Z9730" si="607">(U9667/Y9667)*100</f>
        <v>6.6666666666666652</v>
      </c>
    </row>
    <row r="9668" spans="1:26"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t="str">
        <f>_xlfn.XLOOKUP(B9668,Returns!B:B,Returns!A:A,"No",0)</f>
        <v>No</v>
      </c>
      <c r="W9668">
        <f t="shared" si="604"/>
        <v>37.259999999999991</v>
      </c>
      <c r="X9668">
        <f t="shared" si="605"/>
        <v>4</v>
      </c>
      <c r="Y9668">
        <f t="shared" si="606"/>
        <v>37.259999999999991</v>
      </c>
      <c r="Z9668" s="12">
        <f t="shared" si="607"/>
        <v>12.000000000000002</v>
      </c>
    </row>
    <row r="9669" spans="1:26"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t="str">
        <f>_xlfn.XLOOKUP(B9669,Returns!B:B,Returns!A:A,"No",0)</f>
        <v>No</v>
      </c>
      <c r="W9669">
        <f t="shared" si="604"/>
        <v>126.61600000000001</v>
      </c>
      <c r="X9669">
        <f t="shared" si="605"/>
        <v>4</v>
      </c>
      <c r="Y9669">
        <f t="shared" si="606"/>
        <v>101.29280000000001</v>
      </c>
      <c r="Z9669" s="12">
        <f t="shared" si="607"/>
        <v>6.4732142857142847</v>
      </c>
    </row>
    <row r="9670" spans="1:26"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t="str">
        <f>_xlfn.XLOOKUP(B9670,Returns!B:B,Returns!A:A,"No",0)</f>
        <v>No</v>
      </c>
      <c r="W9670">
        <f t="shared" si="604"/>
        <v>215.91</v>
      </c>
      <c r="X9670">
        <f t="shared" si="605"/>
        <v>4</v>
      </c>
      <c r="Y9670">
        <f t="shared" si="606"/>
        <v>215.91</v>
      </c>
      <c r="Z9670" s="12">
        <f t="shared" si="607"/>
        <v>16.666666666666664</v>
      </c>
    </row>
    <row r="9671" spans="1:26"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t="str">
        <f>_xlfn.XLOOKUP(B9671,Returns!B:B,Returns!A:A,"No",0)</f>
        <v>No</v>
      </c>
      <c r="W9671">
        <f t="shared" si="604"/>
        <v>44.820000000000007</v>
      </c>
      <c r="X9671">
        <f t="shared" si="605"/>
        <v>4</v>
      </c>
      <c r="Y9671">
        <f t="shared" si="606"/>
        <v>44.820000000000007</v>
      </c>
      <c r="Z9671" s="12">
        <f t="shared" si="607"/>
        <v>15.333333333333329</v>
      </c>
    </row>
    <row r="9672" spans="1:26"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t="str">
        <f>_xlfn.XLOOKUP(B9672,Returns!B:B,Returns!A:A,"No",0)</f>
        <v>No</v>
      </c>
      <c r="W9672">
        <f t="shared" si="604"/>
        <v>452.76000000000005</v>
      </c>
      <c r="X9672">
        <f t="shared" si="605"/>
        <v>2</v>
      </c>
      <c r="Y9672">
        <f t="shared" si="606"/>
        <v>362.20800000000003</v>
      </c>
      <c r="Z9672" s="12">
        <f t="shared" si="607"/>
        <v>2.2321428571428563</v>
      </c>
    </row>
    <row r="9673" spans="1:26"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t="str">
        <f>_xlfn.XLOOKUP(B9673,Returns!B:B,Returns!A:A,"No",0)</f>
        <v>No</v>
      </c>
      <c r="W9673">
        <f t="shared" si="604"/>
        <v>110</v>
      </c>
      <c r="X9673">
        <f t="shared" si="605"/>
        <v>6</v>
      </c>
      <c r="Y9673">
        <f t="shared" si="606"/>
        <v>88</v>
      </c>
      <c r="Z9673" s="12">
        <f t="shared" si="607"/>
        <v>1.5625</v>
      </c>
    </row>
    <row r="9674" spans="1:26"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t="str">
        <f>_xlfn.XLOOKUP(B9674,Returns!B:B,Returns!A:A,"No",0)</f>
        <v>No</v>
      </c>
      <c r="W9674">
        <f t="shared" si="604"/>
        <v>15.936000000000002</v>
      </c>
      <c r="X9674">
        <f t="shared" si="605"/>
        <v>5</v>
      </c>
      <c r="Y9674">
        <f t="shared" si="606"/>
        <v>12.748800000000001</v>
      </c>
      <c r="Z9674" s="12">
        <f t="shared" si="607"/>
        <v>21.093750000000004</v>
      </c>
    </row>
    <row r="9675" spans="1:26"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t="str">
        <f>_xlfn.XLOOKUP(B9675,Returns!B:B,Returns!A:A,"No",0)</f>
        <v>No</v>
      </c>
      <c r="W9675">
        <f t="shared" si="604"/>
        <v>7499.8499999999985</v>
      </c>
      <c r="X9675">
        <f t="shared" si="605"/>
        <v>5</v>
      </c>
      <c r="Y9675">
        <f t="shared" si="606"/>
        <v>4499.9099999999989</v>
      </c>
      <c r="Z9675" s="12">
        <f t="shared" si="607"/>
        <v>-8.3333333333333375</v>
      </c>
    </row>
    <row r="9676" spans="1:26"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t="str">
        <f>_xlfn.XLOOKUP(B9676,Returns!B:B,Returns!A:A,"No",0)</f>
        <v>No</v>
      </c>
      <c r="W9676">
        <f t="shared" si="604"/>
        <v>26.632000000000001</v>
      </c>
      <c r="X9676">
        <f t="shared" si="605"/>
        <v>2</v>
      </c>
      <c r="Y9676">
        <f t="shared" si="606"/>
        <v>21.305600000000002</v>
      </c>
      <c r="Z9676" s="12">
        <f t="shared" si="607"/>
        <v>6.2499999999999947</v>
      </c>
    </row>
    <row r="9677" spans="1:26"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t="str">
        <f>_xlfn.XLOOKUP(B9677,Returns!B:B,Returns!A:A,"No",0)</f>
        <v>No</v>
      </c>
      <c r="W9677">
        <f t="shared" si="604"/>
        <v>166.4</v>
      </c>
      <c r="X9677">
        <f t="shared" si="605"/>
        <v>4</v>
      </c>
      <c r="Y9677">
        <f t="shared" si="606"/>
        <v>166.4</v>
      </c>
      <c r="Z9677" s="12">
        <f t="shared" si="607"/>
        <v>8.5</v>
      </c>
    </row>
    <row r="9678" spans="1:26"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t="str">
        <f>_xlfn.XLOOKUP(B9678,Returns!B:B,Returns!A:A,"No",0)</f>
        <v>No</v>
      </c>
      <c r="W9678">
        <f t="shared" si="604"/>
        <v>384.12</v>
      </c>
      <c r="X9678">
        <f t="shared" si="605"/>
        <v>5</v>
      </c>
      <c r="Y9678">
        <f t="shared" si="606"/>
        <v>384.12</v>
      </c>
      <c r="Z9678" s="12">
        <f t="shared" si="607"/>
        <v>7.6666666666666661</v>
      </c>
    </row>
    <row r="9679" spans="1:26"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t="str">
        <f>_xlfn.XLOOKUP(B9679,Returns!B:B,Returns!A:A,"No",0)</f>
        <v>No</v>
      </c>
      <c r="W9679">
        <f t="shared" si="604"/>
        <v>20.97</v>
      </c>
      <c r="X9679">
        <f t="shared" si="605"/>
        <v>5</v>
      </c>
      <c r="Y9679">
        <f t="shared" si="606"/>
        <v>20.97</v>
      </c>
      <c r="Z9679" s="12">
        <f t="shared" si="607"/>
        <v>9.6666666666666625</v>
      </c>
    </row>
    <row r="9680" spans="1:26"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t="str">
        <f>_xlfn.XLOOKUP(B9680,Returns!B:B,Returns!A:A,"No",0)</f>
        <v>No</v>
      </c>
      <c r="W9680">
        <f t="shared" si="604"/>
        <v>6.84</v>
      </c>
      <c r="X9680">
        <f t="shared" si="605"/>
        <v>5</v>
      </c>
      <c r="Y9680">
        <f t="shared" si="606"/>
        <v>6.84</v>
      </c>
      <c r="Z9680" s="12">
        <f t="shared" si="607"/>
        <v>27</v>
      </c>
    </row>
    <row r="9681" spans="1:26"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t="str">
        <f>_xlfn.XLOOKUP(B9681,Returns!B:B,Returns!A:A,"No",0)</f>
        <v>No</v>
      </c>
      <c r="W9681">
        <f t="shared" si="604"/>
        <v>646.20000000000005</v>
      </c>
      <c r="X9681">
        <f t="shared" si="605"/>
        <v>4</v>
      </c>
      <c r="Y9681">
        <f t="shared" si="606"/>
        <v>646.20000000000005</v>
      </c>
      <c r="Z9681" s="12">
        <f t="shared" si="607"/>
        <v>9.5000000000000018</v>
      </c>
    </row>
    <row r="9682" spans="1:26"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t="str">
        <f>_xlfn.XLOOKUP(B9682,Returns!B:B,Returns!A:A,"No",0)</f>
        <v>No</v>
      </c>
      <c r="W9682">
        <f t="shared" si="604"/>
        <v>6013.44</v>
      </c>
      <c r="X9682">
        <f t="shared" si="605"/>
        <v>4</v>
      </c>
      <c r="Y9682">
        <f t="shared" si="606"/>
        <v>4810.7519999999995</v>
      </c>
      <c r="Z9682" s="12">
        <f t="shared" si="607"/>
        <v>1.5624999999999984</v>
      </c>
    </row>
    <row r="9683" spans="1:26"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t="str">
        <f>_xlfn.XLOOKUP(B9683,Returns!B:B,Returns!A:A,"No",0)</f>
        <v>No</v>
      </c>
      <c r="W9683">
        <f t="shared" si="604"/>
        <v>25.92</v>
      </c>
      <c r="X9683">
        <f t="shared" si="605"/>
        <v>5</v>
      </c>
      <c r="Y9683">
        <f t="shared" si="606"/>
        <v>25.92</v>
      </c>
      <c r="Z9683" s="12">
        <f t="shared" si="607"/>
        <v>16.333333333333332</v>
      </c>
    </row>
    <row r="9684" spans="1:26"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t="str">
        <f>_xlfn.XLOOKUP(B9684,Returns!B:B,Returns!A:A,"No",0)</f>
        <v>No</v>
      </c>
      <c r="W9684">
        <f t="shared" si="604"/>
        <v>233.28000000000003</v>
      </c>
      <c r="X9684">
        <f t="shared" si="605"/>
        <v>5</v>
      </c>
      <c r="Y9684">
        <f t="shared" si="606"/>
        <v>233.28000000000003</v>
      </c>
      <c r="Z9684" s="12">
        <f t="shared" si="607"/>
        <v>8</v>
      </c>
    </row>
    <row r="9685" spans="1:26"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t="str">
        <f>_xlfn.XLOOKUP(B9685,Returns!B:B,Returns!A:A,"No",0)</f>
        <v>No</v>
      </c>
      <c r="W9685">
        <f t="shared" si="604"/>
        <v>1608.32</v>
      </c>
      <c r="X9685">
        <f t="shared" si="605"/>
        <v>5</v>
      </c>
      <c r="Y9685">
        <f t="shared" si="606"/>
        <v>1608.32</v>
      </c>
      <c r="Z9685" s="12">
        <f t="shared" si="607"/>
        <v>3.375</v>
      </c>
    </row>
    <row r="9686" spans="1:26"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t="str">
        <f>_xlfn.XLOOKUP(B9686,Returns!B:B,Returns!A:A,"No",0)</f>
        <v>No</v>
      </c>
      <c r="W9686">
        <f t="shared" si="604"/>
        <v>25.92</v>
      </c>
      <c r="X9686">
        <f t="shared" si="605"/>
        <v>5</v>
      </c>
      <c r="Y9686">
        <f t="shared" si="606"/>
        <v>25.92</v>
      </c>
      <c r="Z9686" s="12">
        <f t="shared" si="607"/>
        <v>24.5</v>
      </c>
    </row>
    <row r="9687" spans="1:26"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t="str">
        <f>_xlfn.XLOOKUP(B9687,Returns!B:B,Returns!A:A,"No",0)</f>
        <v>No</v>
      </c>
      <c r="W9687">
        <f t="shared" si="604"/>
        <v>16.59</v>
      </c>
      <c r="X9687">
        <f t="shared" si="605"/>
        <v>2</v>
      </c>
      <c r="Y9687">
        <f t="shared" si="606"/>
        <v>16.59</v>
      </c>
      <c r="Z9687" s="12">
        <f t="shared" si="607"/>
        <v>35</v>
      </c>
    </row>
    <row r="9688" spans="1:26"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t="str">
        <f>_xlfn.XLOOKUP(B9688,Returns!B:B,Returns!A:A,"No",0)</f>
        <v>No</v>
      </c>
      <c r="W9688">
        <f t="shared" si="604"/>
        <v>210.59999999999997</v>
      </c>
      <c r="X9688">
        <f t="shared" si="605"/>
        <v>4</v>
      </c>
      <c r="Y9688">
        <f t="shared" si="606"/>
        <v>210.59999999999997</v>
      </c>
      <c r="Z9688" s="12">
        <f t="shared" si="607"/>
        <v>4.8333333333333321</v>
      </c>
    </row>
    <row r="9689" spans="1:26"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t="str">
        <f>_xlfn.XLOOKUP(B9689,Returns!B:B,Returns!A:A,"No",0)</f>
        <v>No</v>
      </c>
      <c r="W9689">
        <f t="shared" si="604"/>
        <v>104.81399999999998</v>
      </c>
      <c r="X9689">
        <f t="shared" si="605"/>
        <v>6</v>
      </c>
      <c r="Y9689">
        <f t="shared" si="606"/>
        <v>20.962799999999987</v>
      </c>
      <c r="Z9689" s="12">
        <f t="shared" si="607"/>
        <v>-83.3333333333334</v>
      </c>
    </row>
    <row r="9690" spans="1:26"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t="str">
        <f>_xlfn.XLOOKUP(B9690,Returns!B:B,Returns!A:A,"No",0)</f>
        <v>No</v>
      </c>
      <c r="W9690">
        <f t="shared" si="604"/>
        <v>162.00000000000003</v>
      </c>
      <c r="X9690">
        <f t="shared" si="605"/>
        <v>7</v>
      </c>
      <c r="Y9690">
        <f t="shared" si="606"/>
        <v>162.00000000000003</v>
      </c>
      <c r="Z9690" s="12">
        <f t="shared" si="607"/>
        <v>9.6</v>
      </c>
    </row>
    <row r="9691" spans="1:26"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t="str">
        <f>_xlfn.XLOOKUP(B9691,Returns!B:B,Returns!A:A,"No",0)</f>
        <v>No</v>
      </c>
      <c r="W9691">
        <f t="shared" si="604"/>
        <v>2015.84</v>
      </c>
      <c r="X9691">
        <f t="shared" si="605"/>
        <v>7</v>
      </c>
      <c r="Y9691">
        <f t="shared" si="606"/>
        <v>2015.84</v>
      </c>
      <c r="Z9691" s="12">
        <f t="shared" si="607"/>
        <v>6.2500000000000018</v>
      </c>
    </row>
    <row r="9692" spans="1:26"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t="str">
        <f>_xlfn.XLOOKUP(B9692,Returns!B:B,Returns!A:A,"No",0)</f>
        <v>No</v>
      </c>
      <c r="W9692">
        <f t="shared" si="604"/>
        <v>28.16</v>
      </c>
      <c r="X9692">
        <f t="shared" si="605"/>
        <v>1</v>
      </c>
      <c r="Y9692">
        <f t="shared" si="606"/>
        <v>28.16</v>
      </c>
      <c r="Z9692" s="12">
        <f t="shared" si="607"/>
        <v>7.2499999999999991</v>
      </c>
    </row>
    <row r="9693" spans="1:26"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t="str">
        <f>_xlfn.XLOOKUP(B9693,Returns!B:B,Returns!A:A,"No",0)</f>
        <v>No</v>
      </c>
      <c r="W9693">
        <f t="shared" si="604"/>
        <v>1841.9975999999999</v>
      </c>
      <c r="X9693">
        <f t="shared" si="605"/>
        <v>4</v>
      </c>
      <c r="Y9693">
        <f t="shared" si="606"/>
        <v>1252.558368</v>
      </c>
      <c r="Z9693" s="12">
        <f t="shared" si="607"/>
        <v>-1.4417531718569843</v>
      </c>
    </row>
    <row r="9694" spans="1:26"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t="str">
        <f>_xlfn.XLOOKUP(B9694,Returns!B:B,Returns!A:A,"No",0)</f>
        <v>No</v>
      </c>
      <c r="W9694">
        <f t="shared" si="604"/>
        <v>5173.9599999999991</v>
      </c>
      <c r="X9694">
        <f t="shared" si="605"/>
        <v>5</v>
      </c>
      <c r="Y9694">
        <f t="shared" si="606"/>
        <v>5173.9599999999991</v>
      </c>
      <c r="Z9694" s="12">
        <f t="shared" si="607"/>
        <v>2.3636363636363638</v>
      </c>
    </row>
    <row r="9695" spans="1:26"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t="str">
        <f>_xlfn.XLOOKUP(B9695,Returns!B:B,Returns!A:A,"No",0)</f>
        <v>No</v>
      </c>
      <c r="W9695">
        <f t="shared" si="604"/>
        <v>186.48</v>
      </c>
      <c r="X9695">
        <f t="shared" si="605"/>
        <v>4</v>
      </c>
      <c r="Y9695">
        <f t="shared" si="606"/>
        <v>186.48</v>
      </c>
      <c r="Z9695" s="12">
        <f t="shared" si="607"/>
        <v>8.1666666666666661</v>
      </c>
    </row>
    <row r="9696" spans="1:26"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t="str">
        <f>_xlfn.XLOOKUP(B9696,Returns!B:B,Returns!A:A,"No",0)</f>
        <v>No</v>
      </c>
      <c r="W9696">
        <f t="shared" si="604"/>
        <v>14.6</v>
      </c>
      <c r="X9696">
        <f t="shared" si="605"/>
        <v>4</v>
      </c>
      <c r="Y9696">
        <f t="shared" si="606"/>
        <v>14.6</v>
      </c>
      <c r="Z9696" s="12">
        <f t="shared" si="607"/>
        <v>14.999999999999996</v>
      </c>
    </row>
    <row r="9697" spans="1:26"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t="str">
        <f>_xlfn.XLOOKUP(B9697,Returns!B:B,Returns!A:A,"No",0)</f>
        <v>No</v>
      </c>
      <c r="W9697">
        <f t="shared" si="604"/>
        <v>294.14400000000001</v>
      </c>
      <c r="X9697">
        <f t="shared" si="605"/>
        <v>3</v>
      </c>
      <c r="Y9697">
        <f t="shared" si="606"/>
        <v>235.3152</v>
      </c>
      <c r="Z9697" s="12">
        <f t="shared" si="607"/>
        <v>3.9062499999999973</v>
      </c>
    </row>
    <row r="9698" spans="1:26"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t="str">
        <f>_xlfn.XLOOKUP(B9698,Returns!B:B,Returns!A:A,"No",0)</f>
        <v>No</v>
      </c>
      <c r="W9698">
        <f t="shared" si="604"/>
        <v>2457.75</v>
      </c>
      <c r="X9698">
        <f t="shared" si="605"/>
        <v>5</v>
      </c>
      <c r="Y9698">
        <f t="shared" si="606"/>
        <v>2457.75</v>
      </c>
      <c r="Z9698" s="12">
        <f t="shared" si="607"/>
        <v>9.8000000000000007</v>
      </c>
    </row>
    <row r="9699" spans="1:26"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t="str">
        <f>_xlfn.XLOOKUP(B9699,Returns!B:B,Returns!A:A,"No",0)</f>
        <v>No</v>
      </c>
      <c r="W9699">
        <f t="shared" si="604"/>
        <v>121.34400000000001</v>
      </c>
      <c r="X9699">
        <f t="shared" si="605"/>
        <v>0</v>
      </c>
      <c r="Y9699">
        <f t="shared" si="606"/>
        <v>97.075200000000009</v>
      </c>
      <c r="Z9699" s="12">
        <f t="shared" si="607"/>
        <v>9.765625</v>
      </c>
    </row>
    <row r="9700" spans="1:26"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t="str">
        <f>_xlfn.XLOOKUP(B9700,Returns!B:B,Returns!A:A,"No",0)</f>
        <v>No</v>
      </c>
      <c r="W9700">
        <f t="shared" si="604"/>
        <v>68.490000000000009</v>
      </c>
      <c r="X9700">
        <f t="shared" si="605"/>
        <v>4</v>
      </c>
      <c r="Y9700">
        <f t="shared" si="606"/>
        <v>68.490000000000009</v>
      </c>
      <c r="Z9700" s="12">
        <f t="shared" si="607"/>
        <v>15.666666666666664</v>
      </c>
    </row>
    <row r="9701" spans="1:26"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t="str">
        <f>_xlfn.XLOOKUP(B9701,Returns!B:B,Returns!A:A,"No",0)</f>
        <v>No</v>
      </c>
      <c r="W9701">
        <f t="shared" si="604"/>
        <v>217.28</v>
      </c>
      <c r="X9701">
        <f t="shared" si="605"/>
        <v>4</v>
      </c>
      <c r="Y9701">
        <f t="shared" si="606"/>
        <v>217.28</v>
      </c>
      <c r="Z9701" s="12">
        <f t="shared" si="607"/>
        <v>7.5</v>
      </c>
    </row>
    <row r="9702" spans="1:26"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t="str">
        <f>_xlfn.XLOOKUP(B9702,Returns!B:B,Returns!A:A,"No",0)</f>
        <v>No</v>
      </c>
      <c r="W9702">
        <f t="shared" si="604"/>
        <v>590.32799999999997</v>
      </c>
      <c r="X9702">
        <f t="shared" si="605"/>
        <v>4</v>
      </c>
      <c r="Y9702">
        <f t="shared" si="606"/>
        <v>472.26239999999996</v>
      </c>
      <c r="Z9702" s="12">
        <f t="shared" si="607"/>
        <v>3.1249999999999991</v>
      </c>
    </row>
    <row r="9703" spans="1:26"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t="str">
        <f>_xlfn.XLOOKUP(B9703,Returns!B:B,Returns!A:A,"No",0)</f>
        <v>Yes</v>
      </c>
      <c r="W9703">
        <f t="shared" si="604"/>
        <v>7.24</v>
      </c>
      <c r="X9703">
        <f t="shared" si="605"/>
        <v>5</v>
      </c>
      <c r="Y9703">
        <f t="shared" si="606"/>
        <v>7.24</v>
      </c>
      <c r="Z9703" s="12">
        <f t="shared" si="607"/>
        <v>16.499999999999996</v>
      </c>
    </row>
    <row r="9704" spans="1:26"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t="str">
        <f>_xlfn.XLOOKUP(B9704,Returns!B:B,Returns!A:A,"No",0)</f>
        <v>No</v>
      </c>
      <c r="W9704">
        <f t="shared" si="604"/>
        <v>11.54</v>
      </c>
      <c r="X9704">
        <f t="shared" si="605"/>
        <v>4</v>
      </c>
      <c r="Y9704">
        <f t="shared" si="606"/>
        <v>11.54</v>
      </c>
      <c r="Z9704" s="12">
        <f t="shared" si="607"/>
        <v>48</v>
      </c>
    </row>
    <row r="9705" spans="1:26"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t="str">
        <f>_xlfn.XLOOKUP(B9705,Returns!B:B,Returns!A:A,"No",0)</f>
        <v>No</v>
      </c>
      <c r="W9705">
        <f t="shared" si="604"/>
        <v>4249.75</v>
      </c>
      <c r="X9705">
        <f t="shared" si="605"/>
        <v>4</v>
      </c>
      <c r="Y9705">
        <f t="shared" si="606"/>
        <v>4249.75</v>
      </c>
      <c r="Z9705" s="12">
        <f t="shared" si="607"/>
        <v>9.1999999999999993</v>
      </c>
    </row>
    <row r="9706" spans="1:26"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t="str">
        <f>_xlfn.XLOOKUP(B9706,Returns!B:B,Returns!A:A,"No",0)</f>
        <v>No</v>
      </c>
      <c r="W9706">
        <f t="shared" si="604"/>
        <v>33.03</v>
      </c>
      <c r="X9706">
        <f t="shared" si="605"/>
        <v>4</v>
      </c>
      <c r="Y9706">
        <f t="shared" si="606"/>
        <v>33.03</v>
      </c>
      <c r="Z9706" s="12">
        <f t="shared" si="607"/>
        <v>16.333333333333332</v>
      </c>
    </row>
    <row r="9707" spans="1:26"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t="str">
        <f>_xlfn.XLOOKUP(B9707,Returns!B:B,Returns!A:A,"No",0)</f>
        <v>No</v>
      </c>
      <c r="W9707">
        <f t="shared" si="604"/>
        <v>118.87200000000003</v>
      </c>
      <c r="X9707">
        <f t="shared" si="605"/>
        <v>4</v>
      </c>
      <c r="Y9707">
        <f t="shared" si="606"/>
        <v>95.097600000000028</v>
      </c>
      <c r="Z9707" s="12">
        <f t="shared" si="607"/>
        <v>14.583333333333332</v>
      </c>
    </row>
    <row r="9708" spans="1:26"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t="str">
        <f>_xlfn.XLOOKUP(B9708,Returns!B:B,Returns!A:A,"No",0)</f>
        <v>Yes</v>
      </c>
      <c r="W9708">
        <f t="shared" si="604"/>
        <v>726.40800000000013</v>
      </c>
      <c r="X9708">
        <f t="shared" si="605"/>
        <v>6</v>
      </c>
      <c r="Y9708">
        <f t="shared" si="606"/>
        <v>581.1264000000001</v>
      </c>
      <c r="Z9708" s="12">
        <f t="shared" si="607"/>
        <v>2.0833333333333317</v>
      </c>
    </row>
    <row r="9709" spans="1:26"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t="str">
        <f>_xlfn.XLOOKUP(B9709,Returns!B:B,Returns!A:A,"No",0)</f>
        <v>Yes</v>
      </c>
      <c r="W9709">
        <f t="shared" si="604"/>
        <v>37.17</v>
      </c>
      <c r="X9709">
        <f t="shared" si="605"/>
        <v>6</v>
      </c>
      <c r="Y9709">
        <f t="shared" si="606"/>
        <v>37.17</v>
      </c>
      <c r="Z9709" s="12">
        <f t="shared" si="607"/>
        <v>15.333333333333332</v>
      </c>
    </row>
    <row r="9710" spans="1:26"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t="str">
        <f>_xlfn.XLOOKUP(B9710,Returns!B:B,Returns!A:A,"No",0)</f>
        <v>Yes</v>
      </c>
      <c r="W9710">
        <f t="shared" si="604"/>
        <v>39.92</v>
      </c>
      <c r="X9710">
        <f t="shared" si="605"/>
        <v>6</v>
      </c>
      <c r="Y9710">
        <f t="shared" si="606"/>
        <v>39.92</v>
      </c>
      <c r="Z9710" s="12">
        <f t="shared" si="607"/>
        <v>14.000000000000002</v>
      </c>
    </row>
    <row r="9711" spans="1:26"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t="str">
        <f>_xlfn.XLOOKUP(B9711,Returns!B:B,Returns!A:A,"No",0)</f>
        <v>Yes</v>
      </c>
      <c r="W9711">
        <f t="shared" si="604"/>
        <v>1022.76</v>
      </c>
      <c r="X9711">
        <f t="shared" si="605"/>
        <v>6</v>
      </c>
      <c r="Y9711">
        <f t="shared" si="606"/>
        <v>1022.76</v>
      </c>
      <c r="Z9711" s="12">
        <f t="shared" si="607"/>
        <v>0.33333333333333182</v>
      </c>
    </row>
    <row r="9712" spans="1:26"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t="str">
        <f>_xlfn.XLOOKUP(B9712,Returns!B:B,Returns!A:A,"No",0)</f>
        <v>No</v>
      </c>
      <c r="W9712">
        <f t="shared" si="604"/>
        <v>547.13599999999997</v>
      </c>
      <c r="X9712">
        <f t="shared" si="605"/>
        <v>5</v>
      </c>
      <c r="Y9712">
        <f t="shared" si="606"/>
        <v>437.7088</v>
      </c>
      <c r="Z9712" s="12">
        <f t="shared" si="607"/>
        <v>-7.8125000000000053</v>
      </c>
    </row>
    <row r="9713" spans="1:26"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t="str">
        <f>_xlfn.XLOOKUP(B9713,Returns!B:B,Returns!A:A,"No",0)</f>
        <v>No</v>
      </c>
      <c r="W9713">
        <f t="shared" si="604"/>
        <v>26.388000000000002</v>
      </c>
      <c r="X9713">
        <f t="shared" si="605"/>
        <v>5</v>
      </c>
      <c r="Y9713">
        <f t="shared" si="606"/>
        <v>7.916400000000003</v>
      </c>
      <c r="Z9713" s="12">
        <f t="shared" si="607"/>
        <v>-111.11111111111103</v>
      </c>
    </row>
    <row r="9714" spans="1:26"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t="str">
        <f>_xlfn.XLOOKUP(B9714,Returns!B:B,Returns!A:A,"No",0)</f>
        <v>No</v>
      </c>
      <c r="W9714">
        <f t="shared" si="604"/>
        <v>6480.576</v>
      </c>
      <c r="X9714">
        <f t="shared" si="605"/>
        <v>5</v>
      </c>
      <c r="Y9714">
        <f t="shared" si="606"/>
        <v>5184.4607999999998</v>
      </c>
      <c r="Z9714" s="12">
        <f t="shared" si="607"/>
        <v>-1.8229166666666667</v>
      </c>
    </row>
    <row r="9715" spans="1:26"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t="str">
        <f>_xlfn.XLOOKUP(B9715,Returns!B:B,Returns!A:A,"No",0)</f>
        <v>No</v>
      </c>
      <c r="W9715">
        <f t="shared" si="604"/>
        <v>257.8</v>
      </c>
      <c r="X9715">
        <f t="shared" si="605"/>
        <v>5</v>
      </c>
      <c r="Y9715">
        <f t="shared" si="606"/>
        <v>206.24</v>
      </c>
      <c r="Z9715" s="12">
        <f t="shared" si="607"/>
        <v>-3.1250000000000009</v>
      </c>
    </row>
    <row r="9716" spans="1:26"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t="str">
        <f>_xlfn.XLOOKUP(B9716,Returns!B:B,Returns!A:A,"No",0)</f>
        <v>No</v>
      </c>
      <c r="W9716">
        <f t="shared" si="604"/>
        <v>116.83199999999999</v>
      </c>
      <c r="X9716">
        <f t="shared" si="605"/>
        <v>5</v>
      </c>
      <c r="Y9716">
        <f t="shared" si="606"/>
        <v>93.465599999999995</v>
      </c>
      <c r="Z9716" s="12">
        <f t="shared" si="607"/>
        <v>17.968750000000004</v>
      </c>
    </row>
    <row r="9717" spans="1:26"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t="str">
        <f>_xlfn.XLOOKUP(B9717,Returns!B:B,Returns!A:A,"No",0)</f>
        <v>No</v>
      </c>
      <c r="W9717">
        <f t="shared" si="604"/>
        <v>115.16800000000001</v>
      </c>
      <c r="X9717">
        <f t="shared" si="605"/>
        <v>5</v>
      </c>
      <c r="Y9717">
        <f t="shared" si="606"/>
        <v>92.134399999999999</v>
      </c>
      <c r="Z9717" s="12">
        <f t="shared" si="607"/>
        <v>21.875000000000004</v>
      </c>
    </row>
    <row r="9718" spans="1:26"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t="str">
        <f>_xlfn.XLOOKUP(B9718,Returns!B:B,Returns!A:A,"No",0)</f>
        <v>No</v>
      </c>
      <c r="W9718">
        <f t="shared" si="604"/>
        <v>149.24800000000002</v>
      </c>
      <c r="X9718">
        <f t="shared" si="605"/>
        <v>2</v>
      </c>
      <c r="Y9718">
        <f t="shared" si="606"/>
        <v>119.39840000000001</v>
      </c>
      <c r="Z9718" s="12">
        <f t="shared" si="607"/>
        <v>2.3437500000000022</v>
      </c>
    </row>
    <row r="9719" spans="1:26"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t="str">
        <f>_xlfn.XLOOKUP(B9719,Returns!B:B,Returns!A:A,"No",0)</f>
        <v>No</v>
      </c>
      <c r="W9719">
        <f t="shared" si="604"/>
        <v>399.79999999999995</v>
      </c>
      <c r="X9719">
        <f t="shared" si="605"/>
        <v>1</v>
      </c>
      <c r="Y9719">
        <f t="shared" si="606"/>
        <v>319.83999999999997</v>
      </c>
      <c r="Z9719" s="12">
        <f t="shared" si="607"/>
        <v>2.5000000000000018</v>
      </c>
    </row>
    <row r="9720" spans="1:26"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t="str">
        <f>_xlfn.XLOOKUP(B9720,Returns!B:B,Returns!A:A,"No",0)</f>
        <v>No</v>
      </c>
      <c r="W9720">
        <f t="shared" si="604"/>
        <v>1119.8</v>
      </c>
      <c r="X9720">
        <f t="shared" si="605"/>
        <v>1</v>
      </c>
      <c r="Y9720">
        <f t="shared" si="606"/>
        <v>895.83999999999992</v>
      </c>
      <c r="Z9720" s="12">
        <f t="shared" si="607"/>
        <v>1.2500000000000018</v>
      </c>
    </row>
    <row r="9721" spans="1:26"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t="str">
        <f>_xlfn.XLOOKUP(B9721,Returns!B:B,Returns!A:A,"No",0)</f>
        <v>No</v>
      </c>
      <c r="W9721">
        <f t="shared" si="604"/>
        <v>442.048</v>
      </c>
      <c r="X9721">
        <f t="shared" si="605"/>
        <v>2</v>
      </c>
      <c r="Y9721">
        <f t="shared" si="606"/>
        <v>353.63839999999999</v>
      </c>
      <c r="Z9721" s="12">
        <f t="shared" si="607"/>
        <v>-15.625</v>
      </c>
    </row>
    <row r="9722" spans="1:26"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t="str">
        <f>_xlfn.XLOOKUP(B9722,Returns!B:B,Returns!A:A,"No",0)</f>
        <v>No</v>
      </c>
      <c r="W9722">
        <f t="shared" si="604"/>
        <v>37.92</v>
      </c>
      <c r="X9722">
        <f t="shared" si="605"/>
        <v>4</v>
      </c>
      <c r="Y9722">
        <f t="shared" si="606"/>
        <v>37.92</v>
      </c>
      <c r="Z9722" s="12">
        <f t="shared" si="607"/>
        <v>20.000000000000004</v>
      </c>
    </row>
    <row r="9723" spans="1:26"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t="str">
        <f>_xlfn.XLOOKUP(B9723,Returns!B:B,Returns!A:A,"No",0)</f>
        <v>No</v>
      </c>
      <c r="W9723">
        <f t="shared" si="604"/>
        <v>979.9380000000001</v>
      </c>
      <c r="X9723">
        <f t="shared" si="605"/>
        <v>4</v>
      </c>
      <c r="Y9723">
        <f t="shared" si="606"/>
        <v>881.94420000000014</v>
      </c>
      <c r="Z9723" s="12">
        <f t="shared" si="607"/>
        <v>4.5267489711934141</v>
      </c>
    </row>
    <row r="9724" spans="1:26"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t="str">
        <f>_xlfn.XLOOKUP(B9724,Returns!B:B,Returns!A:A,"No",0)</f>
        <v>No</v>
      </c>
      <c r="W9724">
        <f t="shared" si="604"/>
        <v>269.90999999999997</v>
      </c>
      <c r="X9724">
        <f t="shared" si="605"/>
        <v>4</v>
      </c>
      <c r="Y9724">
        <f t="shared" si="606"/>
        <v>269.90999999999997</v>
      </c>
      <c r="Z9724" s="12">
        <f t="shared" si="607"/>
        <v>14.666666666666671</v>
      </c>
    </row>
    <row r="9725" spans="1:26"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t="str">
        <f>_xlfn.XLOOKUP(B9725,Returns!B:B,Returns!A:A,"No",0)</f>
        <v>No</v>
      </c>
      <c r="W9725">
        <f t="shared" si="604"/>
        <v>3857.2560000000008</v>
      </c>
      <c r="X9725">
        <f t="shared" si="605"/>
        <v>4</v>
      </c>
      <c r="Y9725">
        <f t="shared" si="606"/>
        <v>3085.8048000000008</v>
      </c>
      <c r="Z9725" s="12">
        <f t="shared" si="607"/>
        <v>3.2451923076923066</v>
      </c>
    </row>
    <row r="9726" spans="1:26"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t="str">
        <f>_xlfn.XLOOKUP(B9726,Returns!B:B,Returns!A:A,"No",0)</f>
        <v>No</v>
      </c>
      <c r="W9726">
        <f t="shared" si="604"/>
        <v>24.448</v>
      </c>
      <c r="X9726">
        <f t="shared" si="605"/>
        <v>6</v>
      </c>
      <c r="Y9726">
        <f t="shared" si="606"/>
        <v>19.558399999999999</v>
      </c>
      <c r="Z9726" s="12">
        <f t="shared" si="607"/>
        <v>22.65625</v>
      </c>
    </row>
    <row r="9727" spans="1:26"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t="str">
        <f>_xlfn.XLOOKUP(B9727,Returns!B:B,Returns!A:A,"No",0)</f>
        <v>No</v>
      </c>
      <c r="W9727">
        <f t="shared" si="604"/>
        <v>269.90999999999997</v>
      </c>
      <c r="X9727">
        <f t="shared" si="605"/>
        <v>3</v>
      </c>
      <c r="Y9727">
        <f t="shared" si="606"/>
        <v>269.90999999999997</v>
      </c>
      <c r="Z9727" s="12">
        <f t="shared" si="607"/>
        <v>14.000000000000004</v>
      </c>
    </row>
    <row r="9728" spans="1:26"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t="str">
        <f>_xlfn.XLOOKUP(B9728,Returns!B:B,Returns!A:A,"No",0)</f>
        <v>Yes</v>
      </c>
      <c r="W9728">
        <f t="shared" si="604"/>
        <v>2008.0199999999998</v>
      </c>
      <c r="X9728">
        <f t="shared" si="605"/>
        <v>2</v>
      </c>
      <c r="Y9728">
        <f t="shared" si="606"/>
        <v>2008.0199999999998</v>
      </c>
      <c r="Z9728" s="12">
        <f t="shared" si="607"/>
        <v>4</v>
      </c>
    </row>
    <row r="9729" spans="1:26"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t="str">
        <f>_xlfn.XLOOKUP(B9729,Returns!B:B,Returns!A:A,"No",0)</f>
        <v>Yes</v>
      </c>
      <c r="W9729">
        <f t="shared" si="604"/>
        <v>4899.75</v>
      </c>
      <c r="X9729">
        <f t="shared" si="605"/>
        <v>2</v>
      </c>
      <c r="Y9729">
        <f t="shared" si="606"/>
        <v>4899.75</v>
      </c>
      <c r="Z9729" s="12">
        <f t="shared" si="607"/>
        <v>5.7999999999999989</v>
      </c>
    </row>
    <row r="9730" spans="1:26"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t="str">
        <f>_xlfn.XLOOKUP(B9730,Returns!B:B,Returns!A:A,"No",0)</f>
        <v>Yes</v>
      </c>
      <c r="W9730">
        <f t="shared" si="604"/>
        <v>8.7200000000000006</v>
      </c>
      <c r="X9730">
        <f t="shared" si="605"/>
        <v>2</v>
      </c>
      <c r="Y9730">
        <f t="shared" si="606"/>
        <v>8.7200000000000006</v>
      </c>
      <c r="Z9730" s="12">
        <f t="shared" si="607"/>
        <v>1.9999999999999933</v>
      </c>
    </row>
    <row r="9731" spans="1:26"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t="str">
        <f>_xlfn.XLOOKUP(B9731,Returns!B:B,Returns!A:A,"No",0)</f>
        <v>No</v>
      </c>
      <c r="W9731">
        <f t="shared" ref="W9731:W9794" si="608">R9731*S9731</f>
        <v>20.096000000000004</v>
      </c>
      <c r="X9731">
        <f t="shared" ref="X9731:X9794" si="609">D9731-C9731</f>
        <v>5</v>
      </c>
      <c r="Y9731">
        <f t="shared" ref="Y9731:Y9794" si="610">W9731-(W9731*T9731)</f>
        <v>16.076800000000002</v>
      </c>
      <c r="Z9731" s="12">
        <f t="shared" ref="Z9731:Z9794" si="611">(U9731/Y9731)*100</f>
        <v>19.531249999999989</v>
      </c>
    </row>
    <row r="9732" spans="1:26"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t="str">
        <f>_xlfn.XLOOKUP(B9732,Returns!B:B,Returns!A:A,"No",0)</f>
        <v>No</v>
      </c>
      <c r="W9732">
        <f t="shared" si="608"/>
        <v>4038.75</v>
      </c>
      <c r="X9732">
        <f t="shared" si="609"/>
        <v>5</v>
      </c>
      <c r="Y9732">
        <f t="shared" si="610"/>
        <v>4038.75</v>
      </c>
      <c r="Z9732" s="12">
        <f t="shared" si="611"/>
        <v>3.8000000000000007</v>
      </c>
    </row>
    <row r="9733" spans="1:26"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t="str">
        <f>_xlfn.XLOOKUP(B9733,Returns!B:B,Returns!A:A,"No",0)</f>
        <v>No</v>
      </c>
      <c r="W9733">
        <f t="shared" si="608"/>
        <v>273.92</v>
      </c>
      <c r="X9733">
        <f t="shared" si="609"/>
        <v>5</v>
      </c>
      <c r="Y9733">
        <f t="shared" si="610"/>
        <v>273.92</v>
      </c>
      <c r="Z9733" s="12">
        <f t="shared" si="611"/>
        <v>3.6249999999999991</v>
      </c>
    </row>
    <row r="9734" spans="1:26"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t="str">
        <f>_xlfn.XLOOKUP(B9734,Returns!B:B,Returns!A:A,"No",0)</f>
        <v>No</v>
      </c>
      <c r="W9734">
        <f t="shared" si="608"/>
        <v>6503.119999999999</v>
      </c>
      <c r="X9734">
        <f t="shared" si="609"/>
        <v>5</v>
      </c>
      <c r="Y9734">
        <f t="shared" si="610"/>
        <v>6503.119999999999</v>
      </c>
      <c r="Z9734" s="12">
        <f t="shared" si="611"/>
        <v>2.2307692307692299</v>
      </c>
    </row>
    <row r="9735" spans="1:26"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t="str">
        <f>_xlfn.XLOOKUP(B9735,Returns!B:B,Returns!A:A,"No",0)</f>
        <v>No</v>
      </c>
      <c r="W9735">
        <f t="shared" si="608"/>
        <v>40.24</v>
      </c>
      <c r="X9735">
        <f t="shared" si="609"/>
        <v>5</v>
      </c>
      <c r="Y9735">
        <f t="shared" si="610"/>
        <v>40.24</v>
      </c>
      <c r="Z9735" s="12">
        <f t="shared" si="611"/>
        <v>23</v>
      </c>
    </row>
    <row r="9736" spans="1:26"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t="str">
        <f>_xlfn.XLOOKUP(B9736,Returns!B:B,Returns!A:A,"No",0)</f>
        <v>No</v>
      </c>
      <c r="W9736">
        <f t="shared" si="608"/>
        <v>896.99</v>
      </c>
      <c r="X9736">
        <f t="shared" si="609"/>
        <v>5</v>
      </c>
      <c r="Y9736">
        <f t="shared" si="610"/>
        <v>896.99</v>
      </c>
      <c r="Z9736" s="12">
        <f t="shared" si="611"/>
        <v>47</v>
      </c>
    </row>
    <row r="9737" spans="1:26"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t="str">
        <f>_xlfn.XLOOKUP(B9737,Returns!B:B,Returns!A:A,"No",0)</f>
        <v>No</v>
      </c>
      <c r="W9737">
        <f t="shared" si="608"/>
        <v>5.88</v>
      </c>
      <c r="X9737">
        <f t="shared" si="609"/>
        <v>3</v>
      </c>
      <c r="Y9737">
        <f t="shared" si="610"/>
        <v>4.7039999999999997</v>
      </c>
      <c r="Z9737" s="12">
        <f t="shared" si="611"/>
        <v>42.187499999999986</v>
      </c>
    </row>
    <row r="9738" spans="1:26"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t="str">
        <f>_xlfn.XLOOKUP(B9738,Returns!B:B,Returns!A:A,"No",0)</f>
        <v>No</v>
      </c>
      <c r="W9738">
        <f t="shared" si="608"/>
        <v>539.96</v>
      </c>
      <c r="X9738">
        <f t="shared" si="609"/>
        <v>4</v>
      </c>
      <c r="Y9738">
        <f t="shared" si="610"/>
        <v>539.96</v>
      </c>
      <c r="Z9738" s="12">
        <f t="shared" si="611"/>
        <v>13.499999999999998</v>
      </c>
    </row>
    <row r="9739" spans="1:26"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t="str">
        <f>_xlfn.XLOOKUP(B9739,Returns!B:B,Returns!A:A,"No",0)</f>
        <v>No</v>
      </c>
      <c r="W9739">
        <f t="shared" si="608"/>
        <v>620.24</v>
      </c>
      <c r="X9739">
        <f t="shared" si="609"/>
        <v>5</v>
      </c>
      <c r="Y9739">
        <f t="shared" si="610"/>
        <v>620.24</v>
      </c>
      <c r="Z9739" s="12">
        <f t="shared" si="611"/>
        <v>13</v>
      </c>
    </row>
    <row r="9740" spans="1:26"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t="str">
        <f>_xlfn.XLOOKUP(B9740,Returns!B:B,Returns!A:A,"No",0)</f>
        <v>No</v>
      </c>
      <c r="W9740">
        <f t="shared" si="608"/>
        <v>422.78399999999999</v>
      </c>
      <c r="X9740">
        <f t="shared" si="609"/>
        <v>5</v>
      </c>
      <c r="Y9740">
        <f t="shared" si="610"/>
        <v>338.22719999999998</v>
      </c>
      <c r="Z9740" s="12">
        <f t="shared" si="611"/>
        <v>6.770833333333333</v>
      </c>
    </row>
    <row r="9741" spans="1:26"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t="str">
        <f>_xlfn.XLOOKUP(B9741,Returns!B:B,Returns!A:A,"No",0)</f>
        <v>No</v>
      </c>
      <c r="W9741">
        <f t="shared" si="608"/>
        <v>98.4</v>
      </c>
      <c r="X9741">
        <f t="shared" si="609"/>
        <v>5</v>
      </c>
      <c r="Y9741">
        <f t="shared" si="610"/>
        <v>78.72</v>
      </c>
      <c r="Z9741" s="12">
        <f t="shared" si="611"/>
        <v>8.7499999999999982</v>
      </c>
    </row>
    <row r="9742" spans="1:26"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t="str">
        <f>_xlfn.XLOOKUP(B9742,Returns!B:B,Returns!A:A,"No",0)</f>
        <v>No</v>
      </c>
      <c r="W9742">
        <f t="shared" si="608"/>
        <v>422.01000000000005</v>
      </c>
      <c r="X9742">
        <f t="shared" si="609"/>
        <v>5</v>
      </c>
      <c r="Y9742">
        <f t="shared" si="610"/>
        <v>422.01000000000005</v>
      </c>
      <c r="Z9742" s="12">
        <f t="shared" si="611"/>
        <v>13</v>
      </c>
    </row>
    <row r="9743" spans="1:26"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t="str">
        <f>_xlfn.XLOOKUP(B9743,Returns!B:B,Returns!A:A,"No",0)</f>
        <v>No</v>
      </c>
      <c r="W9743">
        <f t="shared" si="608"/>
        <v>22024.5</v>
      </c>
      <c r="X9743">
        <f t="shared" si="609"/>
        <v>4</v>
      </c>
      <c r="Y9743">
        <f t="shared" si="610"/>
        <v>22024.5</v>
      </c>
      <c r="Z9743" s="12">
        <f t="shared" si="611"/>
        <v>4.6000000000000005</v>
      </c>
    </row>
    <row r="9744" spans="1:26"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t="str">
        <f>_xlfn.XLOOKUP(B9744,Returns!B:B,Returns!A:A,"No",0)</f>
        <v>No</v>
      </c>
      <c r="W9744">
        <f t="shared" si="608"/>
        <v>313.25</v>
      </c>
      <c r="X9744">
        <f t="shared" si="609"/>
        <v>4</v>
      </c>
      <c r="Y9744">
        <f t="shared" si="610"/>
        <v>313.25</v>
      </c>
      <c r="Z9744" s="12">
        <f t="shared" si="611"/>
        <v>9.3999999999999986</v>
      </c>
    </row>
    <row r="9745" spans="1:26"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t="str">
        <f>_xlfn.XLOOKUP(B9745,Returns!B:B,Returns!A:A,"No",0)</f>
        <v>No</v>
      </c>
      <c r="W9745">
        <f t="shared" si="608"/>
        <v>28.349999999999998</v>
      </c>
      <c r="X9745">
        <f t="shared" si="609"/>
        <v>6</v>
      </c>
      <c r="Y9745">
        <f t="shared" si="610"/>
        <v>28.349999999999998</v>
      </c>
      <c r="Z9745" s="12">
        <f t="shared" si="611"/>
        <v>16</v>
      </c>
    </row>
    <row r="9746" spans="1:26"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t="str">
        <f>_xlfn.XLOOKUP(B9746,Returns!B:B,Returns!A:A,"No",0)</f>
        <v>No</v>
      </c>
      <c r="W9746">
        <f t="shared" si="608"/>
        <v>1074.3040000000001</v>
      </c>
      <c r="X9746">
        <f t="shared" si="609"/>
        <v>4</v>
      </c>
      <c r="Y9746">
        <f t="shared" si="610"/>
        <v>859.44320000000005</v>
      </c>
      <c r="Z9746" s="12">
        <f t="shared" si="611"/>
        <v>10.546874999999998</v>
      </c>
    </row>
    <row r="9747" spans="1:26"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t="str">
        <f>_xlfn.XLOOKUP(B9747,Returns!B:B,Returns!A:A,"No",0)</f>
        <v>No</v>
      </c>
      <c r="W9747">
        <f t="shared" si="608"/>
        <v>728.16000000000008</v>
      </c>
      <c r="X9747">
        <f t="shared" si="609"/>
        <v>0</v>
      </c>
      <c r="Y9747">
        <f t="shared" si="610"/>
        <v>582.52800000000002</v>
      </c>
      <c r="Z9747" s="12">
        <f t="shared" si="611"/>
        <v>1.5625000000000007</v>
      </c>
    </row>
    <row r="9748" spans="1:26"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t="str">
        <f>_xlfn.XLOOKUP(B9748,Returns!B:B,Returns!A:A,"No",0)</f>
        <v>No</v>
      </c>
      <c r="W9748">
        <f t="shared" si="608"/>
        <v>142.17600000000002</v>
      </c>
      <c r="X9748">
        <f t="shared" si="609"/>
        <v>0</v>
      </c>
      <c r="Y9748">
        <f t="shared" si="610"/>
        <v>113.74080000000001</v>
      </c>
      <c r="Z9748" s="12">
        <f t="shared" si="611"/>
        <v>-1.5625000000000036</v>
      </c>
    </row>
    <row r="9749" spans="1:26"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t="str">
        <f>_xlfn.XLOOKUP(B9749,Returns!B:B,Returns!A:A,"No",0)</f>
        <v>No</v>
      </c>
      <c r="W9749">
        <f t="shared" si="608"/>
        <v>21.968000000000004</v>
      </c>
      <c r="X9749">
        <f t="shared" si="609"/>
        <v>4</v>
      </c>
      <c r="Y9749">
        <f t="shared" si="610"/>
        <v>8.7872000000000021</v>
      </c>
      <c r="Z9749" s="12">
        <f t="shared" si="611"/>
        <v>-90.624999999999972</v>
      </c>
    </row>
    <row r="9750" spans="1:26"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t="str">
        <f>_xlfn.XLOOKUP(B9750,Returns!B:B,Returns!A:A,"No",0)</f>
        <v>No</v>
      </c>
      <c r="W9750">
        <f t="shared" si="608"/>
        <v>3191.7759999999998</v>
      </c>
      <c r="X9750">
        <f t="shared" si="609"/>
        <v>4</v>
      </c>
      <c r="Y9750">
        <f t="shared" si="610"/>
        <v>2234.2431999999999</v>
      </c>
      <c r="Z9750" s="12">
        <f t="shared" si="611"/>
        <v>-2.5510204081632648</v>
      </c>
    </row>
    <row r="9751" spans="1:26"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t="str">
        <f>_xlfn.XLOOKUP(B9751,Returns!B:B,Returns!A:A,"No",0)</f>
        <v>No</v>
      </c>
      <c r="W9751">
        <f t="shared" si="608"/>
        <v>319.95999999999998</v>
      </c>
      <c r="X9751">
        <f t="shared" si="609"/>
        <v>4</v>
      </c>
      <c r="Y9751">
        <f t="shared" si="610"/>
        <v>319.95999999999998</v>
      </c>
      <c r="Z9751" s="12">
        <f t="shared" si="611"/>
        <v>18</v>
      </c>
    </row>
    <row r="9752" spans="1:26"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t="str">
        <f>_xlfn.XLOOKUP(B9752,Returns!B:B,Returns!A:A,"No",0)</f>
        <v>No</v>
      </c>
      <c r="W9752">
        <f t="shared" si="608"/>
        <v>10.688000000000001</v>
      </c>
      <c r="X9752">
        <f t="shared" si="609"/>
        <v>4</v>
      </c>
      <c r="Y9752">
        <f t="shared" si="610"/>
        <v>8.5503999999999998</v>
      </c>
      <c r="Z9752" s="12">
        <f t="shared" si="611"/>
        <v>7.8124999999999947</v>
      </c>
    </row>
    <row r="9753" spans="1:26"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t="str">
        <f>_xlfn.XLOOKUP(B9753,Returns!B:B,Returns!A:A,"No",0)</f>
        <v>No</v>
      </c>
      <c r="W9753">
        <f t="shared" si="608"/>
        <v>83.16</v>
      </c>
      <c r="X9753">
        <f t="shared" si="609"/>
        <v>4</v>
      </c>
      <c r="Y9753">
        <f t="shared" si="610"/>
        <v>66.527999999999992</v>
      </c>
      <c r="Z9753" s="12">
        <f t="shared" si="611"/>
        <v>5.2083333333333339</v>
      </c>
    </row>
    <row r="9754" spans="1:26"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t="str">
        <f>_xlfn.XLOOKUP(B9754,Returns!B:B,Returns!A:A,"No",0)</f>
        <v>No</v>
      </c>
      <c r="W9754">
        <f t="shared" si="608"/>
        <v>2.4960000000000004</v>
      </c>
      <c r="X9754">
        <f t="shared" si="609"/>
        <v>1</v>
      </c>
      <c r="Y9754">
        <f t="shared" si="610"/>
        <v>1.9968000000000004</v>
      </c>
      <c r="Z9754" s="12">
        <f t="shared" si="611"/>
        <v>45.312499999999986</v>
      </c>
    </row>
    <row r="9755" spans="1:26"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t="str">
        <f>_xlfn.XLOOKUP(B9755,Returns!B:B,Returns!A:A,"No",0)</f>
        <v>No</v>
      </c>
      <c r="W9755">
        <f t="shared" si="608"/>
        <v>16.52</v>
      </c>
      <c r="X9755">
        <f t="shared" si="609"/>
        <v>2</v>
      </c>
      <c r="Y9755">
        <f t="shared" si="610"/>
        <v>16.52</v>
      </c>
      <c r="Z9755" s="12">
        <f t="shared" si="611"/>
        <v>23</v>
      </c>
    </row>
    <row r="9756" spans="1:26"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t="str">
        <f>_xlfn.XLOOKUP(B9756,Returns!B:B,Returns!A:A,"No",0)</f>
        <v>No</v>
      </c>
      <c r="W9756">
        <f t="shared" si="608"/>
        <v>35.520000000000003</v>
      </c>
      <c r="X9756">
        <f t="shared" si="609"/>
        <v>2</v>
      </c>
      <c r="Y9756">
        <f t="shared" si="610"/>
        <v>35.520000000000003</v>
      </c>
      <c r="Z9756" s="12">
        <f t="shared" si="611"/>
        <v>25</v>
      </c>
    </row>
    <row r="9757" spans="1:26"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t="str">
        <f>_xlfn.XLOOKUP(B9757,Returns!B:B,Returns!A:A,"No",0)</f>
        <v>No</v>
      </c>
      <c r="W9757">
        <f t="shared" si="608"/>
        <v>998.81999999999994</v>
      </c>
      <c r="X9757">
        <f t="shared" si="609"/>
        <v>2</v>
      </c>
      <c r="Y9757">
        <f t="shared" si="610"/>
        <v>998.81999999999994</v>
      </c>
      <c r="Z9757" s="12">
        <f t="shared" si="611"/>
        <v>1.000000000000002</v>
      </c>
    </row>
    <row r="9758" spans="1:26"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t="str">
        <f>_xlfn.XLOOKUP(B9758,Returns!B:B,Returns!A:A,"No",0)</f>
        <v>No</v>
      </c>
      <c r="W9758">
        <f t="shared" si="608"/>
        <v>584.20000000000005</v>
      </c>
      <c r="X9758">
        <f t="shared" si="609"/>
        <v>2</v>
      </c>
      <c r="Y9758">
        <f t="shared" si="610"/>
        <v>584.20000000000005</v>
      </c>
      <c r="Z9758" s="12">
        <f t="shared" si="611"/>
        <v>9.9999999999999964</v>
      </c>
    </row>
    <row r="9759" spans="1:26"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t="str">
        <f>_xlfn.XLOOKUP(B9759,Returns!B:B,Returns!A:A,"No",0)</f>
        <v>No</v>
      </c>
      <c r="W9759">
        <f t="shared" si="608"/>
        <v>1030.5</v>
      </c>
      <c r="X9759">
        <f t="shared" si="609"/>
        <v>2</v>
      </c>
      <c r="Y9759">
        <f t="shared" si="610"/>
        <v>1030.5</v>
      </c>
      <c r="Z9759" s="12">
        <f t="shared" si="611"/>
        <v>5.4</v>
      </c>
    </row>
    <row r="9760" spans="1:26"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t="str">
        <f>_xlfn.XLOOKUP(B9760,Returns!B:B,Returns!A:A,"No",0)</f>
        <v>No</v>
      </c>
      <c r="W9760">
        <f t="shared" si="608"/>
        <v>70.56</v>
      </c>
      <c r="X9760">
        <f t="shared" si="609"/>
        <v>2</v>
      </c>
      <c r="Y9760">
        <f t="shared" si="610"/>
        <v>70.56</v>
      </c>
      <c r="Z9760" s="12">
        <f t="shared" si="611"/>
        <v>11.5</v>
      </c>
    </row>
    <row r="9761" spans="1:26"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t="str">
        <f>_xlfn.XLOOKUP(B9761,Returns!B:B,Returns!A:A,"No",0)</f>
        <v>No</v>
      </c>
      <c r="W9761">
        <f t="shared" si="608"/>
        <v>7019.6000000000013</v>
      </c>
      <c r="X9761">
        <f t="shared" si="609"/>
        <v>5</v>
      </c>
      <c r="Y9761">
        <f t="shared" si="610"/>
        <v>5615.6800000000012</v>
      </c>
      <c r="Z9761" s="12">
        <f t="shared" si="611"/>
        <v>1.2500000000000002</v>
      </c>
    </row>
    <row r="9762" spans="1:26"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t="str">
        <f>_xlfn.XLOOKUP(B9762,Returns!B:B,Returns!A:A,"No",0)</f>
        <v>No</v>
      </c>
      <c r="W9762">
        <f t="shared" si="608"/>
        <v>8.6</v>
      </c>
      <c r="X9762">
        <f t="shared" si="609"/>
        <v>4</v>
      </c>
      <c r="Y9762">
        <f t="shared" si="610"/>
        <v>8.6</v>
      </c>
      <c r="Z9762" s="12">
        <f t="shared" si="611"/>
        <v>16.499999999999996</v>
      </c>
    </row>
    <row r="9763" spans="1:26"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t="str">
        <f>_xlfn.XLOOKUP(B9763,Returns!B:B,Returns!A:A,"No",0)</f>
        <v>No</v>
      </c>
      <c r="W9763">
        <f t="shared" si="608"/>
        <v>719.90999999999985</v>
      </c>
      <c r="X9763">
        <f t="shared" si="609"/>
        <v>4</v>
      </c>
      <c r="Y9763">
        <f t="shared" si="610"/>
        <v>719.90999999999985</v>
      </c>
      <c r="Z9763" s="12">
        <f t="shared" si="611"/>
        <v>12.000000000000002</v>
      </c>
    </row>
    <row r="9764" spans="1:26"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t="str">
        <f>_xlfn.XLOOKUP(B9764,Returns!B:B,Returns!A:A,"No",0)</f>
        <v>No</v>
      </c>
      <c r="W9764">
        <f t="shared" si="608"/>
        <v>163.92</v>
      </c>
      <c r="X9764">
        <f t="shared" si="609"/>
        <v>4</v>
      </c>
      <c r="Y9764">
        <f t="shared" si="610"/>
        <v>163.92</v>
      </c>
      <c r="Z9764" s="12">
        <f t="shared" si="611"/>
        <v>14.000000000000002</v>
      </c>
    </row>
    <row r="9765" spans="1:26"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t="str">
        <f>_xlfn.XLOOKUP(B9765,Returns!B:B,Returns!A:A,"No",0)</f>
        <v>No</v>
      </c>
      <c r="W9765">
        <f t="shared" si="608"/>
        <v>477.24</v>
      </c>
      <c r="X9765">
        <f t="shared" si="609"/>
        <v>4</v>
      </c>
      <c r="Y9765">
        <f t="shared" si="610"/>
        <v>477.24</v>
      </c>
      <c r="Z9765" s="12">
        <f t="shared" si="611"/>
        <v>1.0000000000000009</v>
      </c>
    </row>
    <row r="9766" spans="1:26"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t="str">
        <f>_xlfn.XLOOKUP(B9766,Returns!B:B,Returns!A:A,"No",0)</f>
        <v>No</v>
      </c>
      <c r="W9766">
        <f t="shared" si="608"/>
        <v>699</v>
      </c>
      <c r="X9766">
        <f t="shared" si="609"/>
        <v>5</v>
      </c>
      <c r="Y9766">
        <f t="shared" si="610"/>
        <v>559.20000000000005</v>
      </c>
      <c r="Z9766" s="12">
        <f t="shared" si="611"/>
        <v>2.1875000000000013</v>
      </c>
    </row>
    <row r="9767" spans="1:26"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t="str">
        <f>_xlfn.XLOOKUP(B9767,Returns!B:B,Returns!A:A,"No",0)</f>
        <v>No</v>
      </c>
      <c r="W9767">
        <f t="shared" si="608"/>
        <v>19.68</v>
      </c>
      <c r="X9767">
        <f t="shared" si="609"/>
        <v>6</v>
      </c>
      <c r="Y9767">
        <f t="shared" si="610"/>
        <v>19.68</v>
      </c>
      <c r="Z9767" s="12">
        <f t="shared" si="611"/>
        <v>23.999999999999996</v>
      </c>
    </row>
    <row r="9768" spans="1:26"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t="str">
        <f>_xlfn.XLOOKUP(B9768,Returns!B:B,Returns!A:A,"No",0)</f>
        <v>No</v>
      </c>
      <c r="W9768">
        <f t="shared" si="608"/>
        <v>7.78</v>
      </c>
      <c r="X9768">
        <f t="shared" si="609"/>
        <v>6</v>
      </c>
      <c r="Y9768">
        <f t="shared" si="610"/>
        <v>7.78</v>
      </c>
      <c r="Z9768" s="12">
        <f t="shared" si="611"/>
        <v>44.999999999999993</v>
      </c>
    </row>
    <row r="9769" spans="1:26"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t="str">
        <f>_xlfn.XLOOKUP(B9769,Returns!B:B,Returns!A:A,"No",0)</f>
        <v>No</v>
      </c>
      <c r="W9769">
        <f t="shared" si="608"/>
        <v>274.5</v>
      </c>
      <c r="X9769">
        <f t="shared" si="609"/>
        <v>6</v>
      </c>
      <c r="Y9769">
        <f t="shared" si="610"/>
        <v>274.5</v>
      </c>
      <c r="Z9769" s="12">
        <f t="shared" si="611"/>
        <v>9.8000000000000025</v>
      </c>
    </row>
    <row r="9770" spans="1:26"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t="str">
        <f>_xlfn.XLOOKUP(B9770,Returns!B:B,Returns!A:A,"No",0)</f>
        <v>Yes</v>
      </c>
      <c r="W9770">
        <f t="shared" si="608"/>
        <v>300.24</v>
      </c>
      <c r="X9770">
        <f t="shared" si="609"/>
        <v>7</v>
      </c>
      <c r="Y9770">
        <f t="shared" si="610"/>
        <v>300.24</v>
      </c>
      <c r="Z9770" s="12">
        <f t="shared" si="611"/>
        <v>8.3333333333333321</v>
      </c>
    </row>
    <row r="9771" spans="1:26"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t="str">
        <f>_xlfn.XLOOKUP(B9771,Returns!B:B,Returns!A:A,"No",0)</f>
        <v>No</v>
      </c>
      <c r="W9771">
        <f t="shared" si="608"/>
        <v>1699.6000000000004</v>
      </c>
      <c r="X9771">
        <f t="shared" si="609"/>
        <v>6</v>
      </c>
      <c r="Y9771">
        <f t="shared" si="610"/>
        <v>1359.6800000000003</v>
      </c>
      <c r="Z9771" s="12">
        <f t="shared" si="611"/>
        <v>0.62499999999999811</v>
      </c>
    </row>
    <row r="9772" spans="1:26"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t="str">
        <f>_xlfn.XLOOKUP(B9772,Returns!B:B,Returns!A:A,"No",0)</f>
        <v>No</v>
      </c>
      <c r="W9772">
        <f t="shared" si="608"/>
        <v>42.112000000000002</v>
      </c>
      <c r="X9772">
        <f t="shared" si="609"/>
        <v>6</v>
      </c>
      <c r="Y9772">
        <f t="shared" si="610"/>
        <v>33.689599999999999</v>
      </c>
      <c r="Z9772" s="12">
        <f t="shared" si="611"/>
        <v>10.156249999999998</v>
      </c>
    </row>
    <row r="9773" spans="1:26"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t="str">
        <f>_xlfn.XLOOKUP(B9773,Returns!B:B,Returns!A:A,"No",0)</f>
        <v>No</v>
      </c>
      <c r="W9773">
        <f t="shared" si="608"/>
        <v>84.768000000000001</v>
      </c>
      <c r="X9773">
        <f t="shared" si="609"/>
        <v>6</v>
      </c>
      <c r="Y9773">
        <f t="shared" si="610"/>
        <v>67.814400000000006</v>
      </c>
      <c r="Z9773" s="12">
        <f t="shared" si="611"/>
        <v>6.2500000000000027</v>
      </c>
    </row>
    <row r="9774" spans="1:26"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t="str">
        <f>_xlfn.XLOOKUP(B9774,Returns!B:B,Returns!A:A,"No",0)</f>
        <v>No</v>
      </c>
      <c r="W9774">
        <f t="shared" si="608"/>
        <v>619.60000000000014</v>
      </c>
      <c r="X9774">
        <f t="shared" si="609"/>
        <v>0</v>
      </c>
      <c r="Y9774">
        <f t="shared" si="610"/>
        <v>495.68000000000012</v>
      </c>
      <c r="Z9774" s="12">
        <f t="shared" si="611"/>
        <v>7.8124999999999973</v>
      </c>
    </row>
    <row r="9775" spans="1:26"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t="str">
        <f>_xlfn.XLOOKUP(B9775,Returns!B:B,Returns!A:A,"No",0)</f>
        <v>No</v>
      </c>
      <c r="W9775">
        <f t="shared" si="608"/>
        <v>135.94999999999999</v>
      </c>
      <c r="X9775">
        <f t="shared" si="609"/>
        <v>7</v>
      </c>
      <c r="Y9775">
        <f t="shared" si="610"/>
        <v>135.94999999999999</v>
      </c>
      <c r="Z9775" s="12">
        <f t="shared" si="611"/>
        <v>28.999999999999993</v>
      </c>
    </row>
    <row r="9776" spans="1:26"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t="str">
        <f>_xlfn.XLOOKUP(B9776,Returns!B:B,Returns!A:A,"No",0)</f>
        <v>Yes</v>
      </c>
      <c r="W9776">
        <f t="shared" si="608"/>
        <v>17420.671999999995</v>
      </c>
      <c r="X9776">
        <f t="shared" si="609"/>
        <v>4</v>
      </c>
      <c r="Y9776">
        <f t="shared" si="610"/>
        <v>3484.134399999999</v>
      </c>
      <c r="Z9776" s="12">
        <f t="shared" si="611"/>
        <v>-106.25000000000007</v>
      </c>
    </row>
    <row r="9777" spans="1:26"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t="str">
        <f>_xlfn.XLOOKUP(B9777,Returns!B:B,Returns!A:A,"No",0)</f>
        <v>Yes</v>
      </c>
      <c r="W9777">
        <f t="shared" si="608"/>
        <v>52.488000000000007</v>
      </c>
      <c r="X9777">
        <f t="shared" si="609"/>
        <v>4</v>
      </c>
      <c r="Y9777">
        <f t="shared" si="610"/>
        <v>20.995200000000004</v>
      </c>
      <c r="Z9777" s="12">
        <f t="shared" si="611"/>
        <v>-47.916666666666643</v>
      </c>
    </row>
    <row r="9778" spans="1:26"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t="str">
        <f>_xlfn.XLOOKUP(B9778,Returns!B:B,Returns!A:A,"No",0)</f>
        <v>Yes</v>
      </c>
      <c r="W9778">
        <f t="shared" si="608"/>
        <v>67.135999999999981</v>
      </c>
      <c r="X9778">
        <f t="shared" si="609"/>
        <v>4</v>
      </c>
      <c r="Y9778">
        <f t="shared" si="610"/>
        <v>13.427199999999992</v>
      </c>
      <c r="Z9778" s="12">
        <f t="shared" si="611"/>
        <v>-200.00000000000023</v>
      </c>
    </row>
    <row r="9779" spans="1:26"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t="str">
        <f>_xlfn.XLOOKUP(B9779,Returns!B:B,Returns!A:A,"No",0)</f>
        <v>Yes</v>
      </c>
      <c r="W9779">
        <f t="shared" si="608"/>
        <v>3880.2240000000002</v>
      </c>
      <c r="X9779">
        <f t="shared" si="609"/>
        <v>4</v>
      </c>
      <c r="Y9779">
        <f t="shared" si="610"/>
        <v>3104.1792</v>
      </c>
      <c r="Z9779" s="12">
        <f t="shared" si="611"/>
        <v>-0.86805555555555591</v>
      </c>
    </row>
    <row r="9780" spans="1:26"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t="str">
        <f>_xlfn.XLOOKUP(B9780,Returns!B:B,Returns!A:A,"No",0)</f>
        <v>Yes</v>
      </c>
      <c r="W9780">
        <f t="shared" si="608"/>
        <v>44.399999999999991</v>
      </c>
      <c r="X9780">
        <f t="shared" si="609"/>
        <v>4</v>
      </c>
      <c r="Y9780">
        <f t="shared" si="610"/>
        <v>8.8799999999999955</v>
      </c>
      <c r="Z9780" s="12">
        <f t="shared" si="611"/>
        <v>-150.00000000000009</v>
      </c>
    </row>
    <row r="9781" spans="1:26"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t="str">
        <f>_xlfn.XLOOKUP(B9781,Returns!B:B,Returns!A:A,"No",0)</f>
        <v>Yes</v>
      </c>
      <c r="W9781">
        <f t="shared" si="608"/>
        <v>9.671999999999997</v>
      </c>
      <c r="X9781">
        <f t="shared" si="609"/>
        <v>4</v>
      </c>
      <c r="Y9781">
        <f t="shared" si="610"/>
        <v>1.9343999999999992</v>
      </c>
      <c r="Z9781" s="12">
        <f t="shared" si="611"/>
        <v>-625.00000000000045</v>
      </c>
    </row>
    <row r="9782" spans="1:26"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t="str">
        <f>_xlfn.XLOOKUP(B9782,Returns!B:B,Returns!A:A,"No",0)</f>
        <v>No</v>
      </c>
      <c r="W9782">
        <f t="shared" si="608"/>
        <v>1313.55</v>
      </c>
      <c r="X9782">
        <f t="shared" si="609"/>
        <v>4</v>
      </c>
      <c r="Y9782">
        <f t="shared" si="610"/>
        <v>1313.55</v>
      </c>
      <c r="Z9782" s="12">
        <f t="shared" si="611"/>
        <v>9.9999999999999982</v>
      </c>
    </row>
    <row r="9783" spans="1:26"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t="str">
        <f>_xlfn.XLOOKUP(B9783,Returns!B:B,Returns!A:A,"No",0)</f>
        <v>No</v>
      </c>
      <c r="W9783">
        <f t="shared" si="608"/>
        <v>1347.1360000000002</v>
      </c>
      <c r="X9783">
        <f t="shared" si="609"/>
        <v>4</v>
      </c>
      <c r="Y9783">
        <f t="shared" si="610"/>
        <v>1077.7088000000001</v>
      </c>
      <c r="Z9783" s="12">
        <f t="shared" si="611"/>
        <v>23.437499999999996</v>
      </c>
    </row>
    <row r="9784" spans="1:26"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t="str">
        <f>_xlfn.XLOOKUP(B9784,Returns!B:B,Returns!A:A,"No",0)</f>
        <v>No</v>
      </c>
      <c r="W9784">
        <f t="shared" si="608"/>
        <v>1374</v>
      </c>
      <c r="X9784">
        <f t="shared" si="609"/>
        <v>2</v>
      </c>
      <c r="Y9784">
        <f t="shared" si="610"/>
        <v>1374</v>
      </c>
      <c r="Z9784" s="12">
        <f t="shared" si="611"/>
        <v>9.7999999999999989</v>
      </c>
    </row>
    <row r="9785" spans="1:26"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t="str">
        <f>_xlfn.XLOOKUP(B9785,Returns!B:B,Returns!A:A,"No",0)</f>
        <v>No</v>
      </c>
      <c r="W9785">
        <f t="shared" si="608"/>
        <v>62.18</v>
      </c>
      <c r="X9785">
        <f t="shared" si="609"/>
        <v>2</v>
      </c>
      <c r="Y9785">
        <f t="shared" si="610"/>
        <v>62.18</v>
      </c>
      <c r="Z9785" s="12">
        <f t="shared" si="611"/>
        <v>27</v>
      </c>
    </row>
    <row r="9786" spans="1:26"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t="str">
        <f>_xlfn.XLOOKUP(B9786,Returns!B:B,Returns!A:A,"No",0)</f>
        <v>No</v>
      </c>
      <c r="W9786">
        <f t="shared" si="608"/>
        <v>16.559999999999999</v>
      </c>
      <c r="X9786">
        <f t="shared" si="609"/>
        <v>2</v>
      </c>
      <c r="Y9786">
        <f t="shared" si="610"/>
        <v>16.559999999999999</v>
      </c>
      <c r="Z9786" s="12">
        <f t="shared" si="611"/>
        <v>18</v>
      </c>
    </row>
    <row r="9787" spans="1:26"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t="str">
        <f>_xlfn.XLOOKUP(B9787,Returns!B:B,Returns!A:A,"No",0)</f>
        <v>No</v>
      </c>
      <c r="W9787">
        <f t="shared" si="608"/>
        <v>146.43</v>
      </c>
      <c r="X9787">
        <f t="shared" si="609"/>
        <v>4</v>
      </c>
      <c r="Y9787">
        <f t="shared" si="610"/>
        <v>146.43</v>
      </c>
      <c r="Z9787" s="12">
        <f t="shared" si="611"/>
        <v>16.333333333333329</v>
      </c>
    </row>
    <row r="9788" spans="1:26"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t="str">
        <f>_xlfn.XLOOKUP(B9788,Returns!B:B,Returns!A:A,"No",0)</f>
        <v>No</v>
      </c>
      <c r="W9788">
        <f t="shared" si="608"/>
        <v>749.5</v>
      </c>
      <c r="X9788">
        <f t="shared" si="609"/>
        <v>0</v>
      </c>
      <c r="Y9788">
        <f t="shared" si="610"/>
        <v>749.5</v>
      </c>
      <c r="Z9788" s="12">
        <f t="shared" si="611"/>
        <v>5.4</v>
      </c>
    </row>
    <row r="9789" spans="1:26"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t="str">
        <f>_xlfn.XLOOKUP(B9789,Returns!B:B,Returns!A:A,"No",0)</f>
        <v>No</v>
      </c>
      <c r="W9789">
        <f t="shared" si="608"/>
        <v>5116.66</v>
      </c>
      <c r="X9789">
        <f t="shared" si="609"/>
        <v>5</v>
      </c>
      <c r="Y9789">
        <f t="shared" si="610"/>
        <v>3479.3287999999998</v>
      </c>
      <c r="Z9789" s="12">
        <f t="shared" si="611"/>
        <v>-0.86505190311419056</v>
      </c>
    </row>
    <row r="9790" spans="1:26"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t="str">
        <f>_xlfn.XLOOKUP(B9790,Returns!B:B,Returns!A:A,"No",0)</f>
        <v>No</v>
      </c>
      <c r="W9790">
        <f t="shared" si="608"/>
        <v>1801.674</v>
      </c>
      <c r="X9790">
        <f t="shared" si="609"/>
        <v>5</v>
      </c>
      <c r="Y9790">
        <f t="shared" si="610"/>
        <v>1261.1718000000001</v>
      </c>
      <c r="Z9790" s="12">
        <f t="shared" si="611"/>
        <v>-0.6802721088435435</v>
      </c>
    </row>
    <row r="9791" spans="1:26"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t="str">
        <f>_xlfn.XLOOKUP(B9791,Returns!B:B,Returns!A:A,"No",0)</f>
        <v>No</v>
      </c>
      <c r="W9791">
        <f t="shared" si="608"/>
        <v>39.992000000000004</v>
      </c>
      <c r="X9791">
        <f t="shared" si="609"/>
        <v>5</v>
      </c>
      <c r="Y9791">
        <f t="shared" si="610"/>
        <v>31.993600000000004</v>
      </c>
      <c r="Z9791" s="12">
        <f t="shared" si="611"/>
        <v>21.874999999999996</v>
      </c>
    </row>
    <row r="9792" spans="1:26"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t="str">
        <f>_xlfn.XLOOKUP(B9792,Returns!B:B,Returns!A:A,"No",0)</f>
        <v>No</v>
      </c>
      <c r="W9792">
        <f t="shared" si="608"/>
        <v>422.49199999999996</v>
      </c>
      <c r="X9792">
        <f t="shared" si="609"/>
        <v>5</v>
      </c>
      <c r="Y9792">
        <f t="shared" si="610"/>
        <v>295.74439999999998</v>
      </c>
      <c r="Z9792" s="12">
        <f t="shared" si="611"/>
        <v>-22.448979591836729</v>
      </c>
    </row>
    <row r="9793" spans="1:26"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t="str">
        <f>_xlfn.XLOOKUP(B9793,Returns!B:B,Returns!A:A,"No",0)</f>
        <v>No</v>
      </c>
      <c r="W9793">
        <f t="shared" si="608"/>
        <v>336.38399999999996</v>
      </c>
      <c r="X9793">
        <f t="shared" si="609"/>
        <v>2</v>
      </c>
      <c r="Y9793">
        <f t="shared" si="610"/>
        <v>269.10719999999998</v>
      </c>
      <c r="Z9793" s="12">
        <f t="shared" si="611"/>
        <v>7.8125000000000018</v>
      </c>
    </row>
    <row r="9794" spans="1:26"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t="str">
        <f>_xlfn.XLOOKUP(B9794,Returns!B:B,Returns!A:A,"No",0)</f>
        <v>No</v>
      </c>
      <c r="W9794">
        <f t="shared" si="608"/>
        <v>215.54400000000001</v>
      </c>
      <c r="X9794">
        <f t="shared" si="609"/>
        <v>2</v>
      </c>
      <c r="Y9794">
        <f t="shared" si="610"/>
        <v>150.88080000000002</v>
      </c>
      <c r="Z9794" s="12">
        <f t="shared" si="611"/>
        <v>-19.387755102040817</v>
      </c>
    </row>
    <row r="9795" spans="1:26"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t="str">
        <f>_xlfn.XLOOKUP(B9795,Returns!B:B,Returns!A:A,"No",0)</f>
        <v>No</v>
      </c>
      <c r="W9795">
        <f t="shared" ref="W9795:W9858" si="612">R9795*S9795</f>
        <v>4.8320000000000007</v>
      </c>
      <c r="X9795">
        <f t="shared" ref="X9795:X9858" si="613">D9795-C9795</f>
        <v>2</v>
      </c>
      <c r="Y9795">
        <f t="shared" ref="Y9795:Y9858" si="614">W9795-(W9795*T9795)</f>
        <v>3.8656000000000006</v>
      </c>
      <c r="Z9795" s="12">
        <f t="shared" ref="Z9795:Z9858" si="615">(U9795/Y9795)*100</f>
        <v>42.187499999999986</v>
      </c>
    </row>
    <row r="9796" spans="1:26"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t="str">
        <f>_xlfn.XLOOKUP(B9796,Returns!B:B,Returns!A:A,"No",0)</f>
        <v>No</v>
      </c>
      <c r="W9796">
        <f t="shared" si="612"/>
        <v>54.719999999999985</v>
      </c>
      <c r="X9796">
        <f t="shared" si="613"/>
        <v>2</v>
      </c>
      <c r="Y9796">
        <f t="shared" si="614"/>
        <v>10.943999999999996</v>
      </c>
      <c r="Z9796" s="12">
        <f t="shared" si="615"/>
        <v>-283.33333333333354</v>
      </c>
    </row>
    <row r="9797" spans="1:26"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t="str">
        <f>_xlfn.XLOOKUP(B9797,Returns!B:B,Returns!A:A,"No",0)</f>
        <v>No</v>
      </c>
      <c r="W9797">
        <f t="shared" si="612"/>
        <v>11.393999999999998</v>
      </c>
      <c r="X9797">
        <f t="shared" si="613"/>
        <v>7</v>
      </c>
      <c r="Y9797">
        <f t="shared" si="614"/>
        <v>2.2787999999999986</v>
      </c>
      <c r="Z9797" s="12">
        <f t="shared" si="615"/>
        <v>-258.33333333333354</v>
      </c>
    </row>
    <row r="9798" spans="1:26"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t="str">
        <f>_xlfn.XLOOKUP(B9798,Returns!B:B,Returns!A:A,"No",0)</f>
        <v>No</v>
      </c>
      <c r="W9798">
        <f t="shared" si="612"/>
        <v>20.736000000000004</v>
      </c>
      <c r="X9798">
        <f t="shared" si="613"/>
        <v>5</v>
      </c>
      <c r="Y9798">
        <f t="shared" si="614"/>
        <v>16.588800000000003</v>
      </c>
      <c r="Z9798" s="12">
        <f t="shared" si="615"/>
        <v>9.3749999999999947</v>
      </c>
    </row>
    <row r="9799" spans="1:26"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t="str">
        <f>_xlfn.XLOOKUP(B9799,Returns!B:B,Returns!A:A,"No",0)</f>
        <v>No</v>
      </c>
      <c r="W9799">
        <f t="shared" si="612"/>
        <v>470.37599999999998</v>
      </c>
      <c r="X9799">
        <f t="shared" si="613"/>
        <v>5</v>
      </c>
      <c r="Y9799">
        <f t="shared" si="614"/>
        <v>282.22559999999999</v>
      </c>
      <c r="Z9799" s="12">
        <f t="shared" si="615"/>
        <v>-15.277777777777796</v>
      </c>
    </row>
    <row r="9800" spans="1:26"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t="str">
        <f>_xlfn.XLOOKUP(B9800,Returns!B:B,Returns!A:A,"No",0)</f>
        <v>No</v>
      </c>
      <c r="W9800">
        <f t="shared" si="612"/>
        <v>105.504</v>
      </c>
      <c r="X9800">
        <f t="shared" si="613"/>
        <v>5</v>
      </c>
      <c r="Y9800">
        <f t="shared" si="614"/>
        <v>63.302399999999999</v>
      </c>
      <c r="Z9800" s="12">
        <f t="shared" si="615"/>
        <v>4.1666666666666652</v>
      </c>
    </row>
    <row r="9801" spans="1:26"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t="str">
        <f>_xlfn.XLOOKUP(B9801,Returns!B:B,Returns!A:A,"No",0)</f>
        <v>No</v>
      </c>
      <c r="W9801">
        <f t="shared" si="612"/>
        <v>20.768000000000001</v>
      </c>
      <c r="X9801">
        <f t="shared" si="613"/>
        <v>5</v>
      </c>
      <c r="Y9801">
        <f t="shared" si="614"/>
        <v>16.6144</v>
      </c>
      <c r="Z9801" s="12">
        <f t="shared" si="615"/>
        <v>13.28125</v>
      </c>
    </row>
    <row r="9802" spans="1:26"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t="str">
        <f>_xlfn.XLOOKUP(B9802,Returns!B:B,Returns!A:A,"No",0)</f>
        <v>No</v>
      </c>
      <c r="W9802">
        <f t="shared" si="612"/>
        <v>321.35399999999998</v>
      </c>
      <c r="X9802">
        <f t="shared" si="613"/>
        <v>5</v>
      </c>
      <c r="Y9802">
        <f t="shared" si="614"/>
        <v>192.8124</v>
      </c>
      <c r="Z9802" s="12">
        <f t="shared" si="615"/>
        <v>-11.111111111111107</v>
      </c>
    </row>
    <row r="9803" spans="1:26"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t="str">
        <f>_xlfn.XLOOKUP(B9803,Returns!B:B,Returns!A:A,"No",0)</f>
        <v>No</v>
      </c>
      <c r="W9803">
        <f t="shared" si="612"/>
        <v>681.1</v>
      </c>
      <c r="X9803">
        <f t="shared" si="613"/>
        <v>7</v>
      </c>
      <c r="Y9803">
        <f t="shared" si="614"/>
        <v>681.1</v>
      </c>
      <c r="Z9803" s="12">
        <f t="shared" si="615"/>
        <v>4.1428571428571415</v>
      </c>
    </row>
    <row r="9804" spans="1:26"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t="str">
        <f>_xlfn.XLOOKUP(B9804,Returns!B:B,Returns!A:A,"No",0)</f>
        <v>No</v>
      </c>
      <c r="W9804">
        <f t="shared" si="612"/>
        <v>6.6560000000000006</v>
      </c>
      <c r="X9804">
        <f t="shared" si="613"/>
        <v>2</v>
      </c>
      <c r="Y9804">
        <f t="shared" si="614"/>
        <v>5.3248000000000006</v>
      </c>
      <c r="Z9804" s="12">
        <f t="shared" si="615"/>
        <v>22.65625</v>
      </c>
    </row>
    <row r="9805" spans="1:26"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t="str">
        <f>_xlfn.XLOOKUP(B9805,Returns!B:B,Returns!A:A,"No",0)</f>
        <v>No</v>
      </c>
      <c r="W9805">
        <f t="shared" si="612"/>
        <v>135.99</v>
      </c>
      <c r="X9805">
        <f t="shared" si="613"/>
        <v>2</v>
      </c>
      <c r="Y9805">
        <f t="shared" si="614"/>
        <v>135.99</v>
      </c>
      <c r="Z9805" s="12">
        <f t="shared" si="615"/>
        <v>27.000000000000007</v>
      </c>
    </row>
    <row r="9806" spans="1:26"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t="str">
        <f>_xlfn.XLOOKUP(B9806,Returns!B:B,Returns!A:A,"No",0)</f>
        <v>No</v>
      </c>
      <c r="W9806">
        <f t="shared" si="612"/>
        <v>7.38</v>
      </c>
      <c r="X9806">
        <f t="shared" si="613"/>
        <v>2</v>
      </c>
      <c r="Y9806">
        <f t="shared" si="614"/>
        <v>7.38</v>
      </c>
      <c r="Z9806" s="12">
        <f t="shared" si="615"/>
        <v>28.999999999999993</v>
      </c>
    </row>
    <row r="9807" spans="1:26"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t="str">
        <f>_xlfn.XLOOKUP(B9807,Returns!B:B,Returns!A:A,"No",0)</f>
        <v>No</v>
      </c>
      <c r="W9807">
        <f t="shared" si="612"/>
        <v>91.13600000000001</v>
      </c>
      <c r="X9807">
        <f t="shared" si="613"/>
        <v>5</v>
      </c>
      <c r="Y9807">
        <f t="shared" si="614"/>
        <v>72.908800000000014</v>
      </c>
      <c r="Z9807" s="12">
        <f t="shared" si="615"/>
        <v>13.28125</v>
      </c>
    </row>
    <row r="9808" spans="1:26"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t="str">
        <f>_xlfn.XLOOKUP(B9808,Returns!B:B,Returns!A:A,"No",0)</f>
        <v>No</v>
      </c>
      <c r="W9808">
        <f t="shared" si="612"/>
        <v>230.01600000000005</v>
      </c>
      <c r="X9808">
        <f t="shared" si="613"/>
        <v>5</v>
      </c>
      <c r="Y9808">
        <f t="shared" si="614"/>
        <v>69.004800000000017</v>
      </c>
      <c r="Z9808" s="12">
        <f t="shared" si="615"/>
        <v>-30.555555555555543</v>
      </c>
    </row>
    <row r="9809" spans="1:26"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t="str">
        <f>_xlfn.XLOOKUP(B9809,Returns!B:B,Returns!A:A,"No",0)</f>
        <v>No</v>
      </c>
      <c r="W9809">
        <f t="shared" si="612"/>
        <v>779.39200000000005</v>
      </c>
      <c r="X9809">
        <f t="shared" si="613"/>
        <v>5</v>
      </c>
      <c r="Y9809">
        <f t="shared" si="614"/>
        <v>623.5136</v>
      </c>
      <c r="Z9809" s="12">
        <f t="shared" si="615"/>
        <v>1.9531249999999973</v>
      </c>
    </row>
    <row r="9810" spans="1:26"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t="str">
        <f>_xlfn.XLOOKUP(B9810,Returns!B:B,Returns!A:A,"No",0)</f>
        <v>No</v>
      </c>
      <c r="W9810">
        <f t="shared" si="612"/>
        <v>4.2239999999999993</v>
      </c>
      <c r="X9810">
        <f t="shared" si="613"/>
        <v>5</v>
      </c>
      <c r="Y9810">
        <f t="shared" si="614"/>
        <v>0.84479999999999977</v>
      </c>
      <c r="Z9810" s="12">
        <f t="shared" si="615"/>
        <v>-400.00000000000011</v>
      </c>
    </row>
    <row r="9811" spans="1:26"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t="str">
        <f>_xlfn.XLOOKUP(B9811,Returns!B:B,Returns!A:A,"No",0)</f>
        <v>No</v>
      </c>
      <c r="W9811">
        <f t="shared" si="612"/>
        <v>129.60000000000002</v>
      </c>
      <c r="X9811">
        <f t="shared" si="613"/>
        <v>4</v>
      </c>
      <c r="Y9811">
        <f t="shared" si="614"/>
        <v>103.68000000000002</v>
      </c>
      <c r="Z9811" s="12">
        <f t="shared" si="615"/>
        <v>8.7499999999999982</v>
      </c>
    </row>
    <row r="9812" spans="1:26"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t="str">
        <f>_xlfn.XLOOKUP(B9812,Returns!B:B,Returns!A:A,"No",0)</f>
        <v>No</v>
      </c>
      <c r="W9812">
        <f t="shared" si="612"/>
        <v>483.07200000000006</v>
      </c>
      <c r="X9812">
        <f t="shared" si="613"/>
        <v>4</v>
      </c>
      <c r="Y9812">
        <f t="shared" si="614"/>
        <v>386.45760000000007</v>
      </c>
      <c r="Z9812" s="12">
        <f t="shared" si="615"/>
        <v>2.3437499999999991</v>
      </c>
    </row>
    <row r="9813" spans="1:26"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t="str">
        <f>_xlfn.XLOOKUP(B9813,Returns!B:B,Returns!A:A,"No",0)</f>
        <v>No</v>
      </c>
      <c r="W9813">
        <f t="shared" si="612"/>
        <v>103.68</v>
      </c>
      <c r="X9813">
        <f t="shared" si="613"/>
        <v>3</v>
      </c>
      <c r="Y9813">
        <f t="shared" si="614"/>
        <v>103.68</v>
      </c>
      <c r="Z9813" s="12">
        <f t="shared" si="615"/>
        <v>12.000000000000002</v>
      </c>
    </row>
    <row r="9814" spans="1:26"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t="str">
        <f>_xlfn.XLOOKUP(B9814,Returns!B:B,Returns!A:A,"No",0)</f>
        <v>No</v>
      </c>
      <c r="W9814">
        <f t="shared" si="612"/>
        <v>103.95000000000002</v>
      </c>
      <c r="X9814">
        <f t="shared" si="613"/>
        <v>3</v>
      </c>
      <c r="Y9814">
        <f t="shared" si="614"/>
        <v>103.95000000000002</v>
      </c>
      <c r="Z9814" s="12">
        <f t="shared" si="615"/>
        <v>9.3333333333333321</v>
      </c>
    </row>
    <row r="9815" spans="1:26"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t="str">
        <f>_xlfn.XLOOKUP(B9815,Returns!B:B,Returns!A:A,"No",0)</f>
        <v>No</v>
      </c>
      <c r="W9815">
        <f t="shared" si="612"/>
        <v>1024.75</v>
      </c>
      <c r="X9815">
        <f t="shared" si="613"/>
        <v>3</v>
      </c>
      <c r="Y9815">
        <f t="shared" si="614"/>
        <v>1024.75</v>
      </c>
      <c r="Z9815" s="12">
        <f t="shared" si="615"/>
        <v>9.8000000000000007</v>
      </c>
    </row>
    <row r="9816" spans="1:26"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t="str">
        <f>_xlfn.XLOOKUP(B9816,Returns!B:B,Returns!A:A,"No",0)</f>
        <v>No</v>
      </c>
      <c r="W9816">
        <f t="shared" si="612"/>
        <v>399.75</v>
      </c>
      <c r="X9816">
        <f t="shared" si="613"/>
        <v>3</v>
      </c>
      <c r="Y9816">
        <f t="shared" si="614"/>
        <v>399.75</v>
      </c>
      <c r="Z9816" s="12">
        <f t="shared" si="615"/>
        <v>9.6000000000000014</v>
      </c>
    </row>
    <row r="9817" spans="1:26"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t="str">
        <f>_xlfn.XLOOKUP(B9817,Returns!B:B,Returns!A:A,"No",0)</f>
        <v>No</v>
      </c>
      <c r="W9817">
        <f t="shared" si="612"/>
        <v>1214.4160000000002</v>
      </c>
      <c r="X9817">
        <f t="shared" si="613"/>
        <v>4</v>
      </c>
      <c r="Y9817">
        <f t="shared" si="614"/>
        <v>971.53280000000018</v>
      </c>
      <c r="Z9817" s="12">
        <f t="shared" si="615"/>
        <v>5.5803571428571397</v>
      </c>
    </row>
    <row r="9818" spans="1:26"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t="str">
        <f>_xlfn.XLOOKUP(B9818,Returns!B:B,Returns!A:A,"No",0)</f>
        <v>No</v>
      </c>
      <c r="W9818">
        <f t="shared" si="612"/>
        <v>2067.84</v>
      </c>
      <c r="X9818">
        <f t="shared" si="613"/>
        <v>4</v>
      </c>
      <c r="Y9818">
        <f t="shared" si="614"/>
        <v>1654.2720000000002</v>
      </c>
      <c r="Z9818" s="12">
        <f t="shared" si="615"/>
        <v>-0.39062499999999933</v>
      </c>
    </row>
    <row r="9819" spans="1:26"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t="str">
        <f>_xlfn.XLOOKUP(B9819,Returns!B:B,Returns!A:A,"No",0)</f>
        <v>No</v>
      </c>
      <c r="W9819">
        <f t="shared" si="612"/>
        <v>1212.4559999999999</v>
      </c>
      <c r="X9819">
        <f t="shared" si="613"/>
        <v>4</v>
      </c>
      <c r="Y9819">
        <f t="shared" si="614"/>
        <v>969.96479999999997</v>
      </c>
      <c r="Z9819" s="12">
        <f t="shared" si="615"/>
        <v>4.6875000000000018</v>
      </c>
    </row>
    <row r="9820" spans="1:26"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t="str">
        <f>_xlfn.XLOOKUP(B9820,Returns!B:B,Returns!A:A,"No",0)</f>
        <v>No</v>
      </c>
      <c r="W9820">
        <f t="shared" si="612"/>
        <v>8.895999999999999</v>
      </c>
      <c r="X9820">
        <f t="shared" si="613"/>
        <v>4</v>
      </c>
      <c r="Y9820">
        <f t="shared" si="614"/>
        <v>7.1167999999999996</v>
      </c>
      <c r="Z9820" s="12">
        <f t="shared" si="615"/>
        <v>4.6874999999999982</v>
      </c>
    </row>
    <row r="9821" spans="1:26"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t="str">
        <f>_xlfn.XLOOKUP(B9821,Returns!B:B,Returns!A:A,"No",0)</f>
        <v>No</v>
      </c>
      <c r="W9821">
        <f t="shared" si="612"/>
        <v>27</v>
      </c>
      <c r="X9821">
        <f t="shared" si="613"/>
        <v>4</v>
      </c>
      <c r="Y9821">
        <f t="shared" si="614"/>
        <v>21.6</v>
      </c>
      <c r="Z9821" s="12">
        <f t="shared" si="615"/>
        <v>14.583333333333329</v>
      </c>
    </row>
    <row r="9822" spans="1:26"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t="str">
        <f>_xlfn.XLOOKUP(B9822,Returns!B:B,Returns!A:A,"No",0)</f>
        <v>No</v>
      </c>
      <c r="W9822">
        <f t="shared" si="612"/>
        <v>422.40000000000003</v>
      </c>
      <c r="X9822">
        <f t="shared" si="613"/>
        <v>4</v>
      </c>
      <c r="Y9822">
        <f t="shared" si="614"/>
        <v>337.92</v>
      </c>
      <c r="Z9822" s="12">
        <f t="shared" si="615"/>
        <v>3.9062499999999991</v>
      </c>
    </row>
    <row r="9823" spans="1:26"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t="str">
        <f>_xlfn.XLOOKUP(B9823,Returns!B:B,Returns!A:A,"No",0)</f>
        <v>No</v>
      </c>
      <c r="W9823">
        <f t="shared" si="612"/>
        <v>36.528000000000006</v>
      </c>
      <c r="X9823">
        <f t="shared" si="613"/>
        <v>4</v>
      </c>
      <c r="Y9823">
        <f t="shared" si="614"/>
        <v>10.958400000000005</v>
      </c>
      <c r="Z9823" s="12">
        <f t="shared" si="615"/>
        <v>-122.22222222222217</v>
      </c>
    </row>
    <row r="9824" spans="1:26"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t="str">
        <f>_xlfn.XLOOKUP(B9824,Returns!B:B,Returns!A:A,"No",0)</f>
        <v>Yes</v>
      </c>
      <c r="W9824">
        <f t="shared" si="612"/>
        <v>458.73</v>
      </c>
      <c r="X9824">
        <f t="shared" si="613"/>
        <v>4</v>
      </c>
      <c r="Y9824">
        <f t="shared" si="614"/>
        <v>458.73</v>
      </c>
      <c r="Z9824" s="12">
        <f t="shared" si="615"/>
        <v>9.3333333333333321</v>
      </c>
    </row>
    <row r="9825" spans="1:26"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t="str">
        <f>_xlfn.XLOOKUP(B9825,Returns!B:B,Returns!A:A,"No",0)</f>
        <v>Yes</v>
      </c>
      <c r="W9825">
        <f t="shared" si="612"/>
        <v>278.82</v>
      </c>
      <c r="X9825">
        <f t="shared" si="613"/>
        <v>4</v>
      </c>
      <c r="Y9825">
        <f t="shared" si="614"/>
        <v>278.82</v>
      </c>
      <c r="Z9825" s="12">
        <f t="shared" si="615"/>
        <v>14.999999999999996</v>
      </c>
    </row>
    <row r="9826" spans="1:26"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t="str">
        <f>_xlfn.XLOOKUP(B9826,Returns!B:B,Returns!A:A,"No",0)</f>
        <v>Yes</v>
      </c>
      <c r="W9826">
        <f t="shared" si="612"/>
        <v>71.424000000000007</v>
      </c>
      <c r="X9826">
        <f t="shared" si="613"/>
        <v>4</v>
      </c>
      <c r="Y9826">
        <f t="shared" si="614"/>
        <v>57.139200000000002</v>
      </c>
      <c r="Z9826" s="12">
        <f t="shared" si="615"/>
        <v>10.937499999999998</v>
      </c>
    </row>
    <row r="9827" spans="1:26"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t="str">
        <f>_xlfn.XLOOKUP(B9827,Returns!B:B,Returns!A:A,"No",0)</f>
        <v>Yes</v>
      </c>
      <c r="W9827">
        <f t="shared" si="612"/>
        <v>139.32000000000002</v>
      </c>
      <c r="X9827">
        <f t="shared" si="613"/>
        <v>4</v>
      </c>
      <c r="Y9827">
        <f t="shared" si="614"/>
        <v>111.45600000000002</v>
      </c>
      <c r="Z9827" s="12">
        <f t="shared" si="615"/>
        <v>13.541666666666663</v>
      </c>
    </row>
    <row r="9828" spans="1:26"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t="str">
        <f>_xlfn.XLOOKUP(B9828,Returns!B:B,Returns!A:A,"No",0)</f>
        <v>Yes</v>
      </c>
      <c r="W9828">
        <f t="shared" si="612"/>
        <v>780.54399999999998</v>
      </c>
      <c r="X9828">
        <f t="shared" si="613"/>
        <v>4</v>
      </c>
      <c r="Y9828">
        <f t="shared" si="614"/>
        <v>624.43520000000001</v>
      </c>
      <c r="Z9828" s="12">
        <f t="shared" si="615"/>
        <v>-1.9531250000000007</v>
      </c>
    </row>
    <row r="9829" spans="1:26"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t="str">
        <f>_xlfn.XLOOKUP(B9829,Returns!B:B,Returns!A:A,"No",0)</f>
        <v>No</v>
      </c>
      <c r="W9829">
        <f t="shared" si="612"/>
        <v>258.60000000000002</v>
      </c>
      <c r="X9829">
        <f t="shared" si="613"/>
        <v>7</v>
      </c>
      <c r="Y9829">
        <f t="shared" si="614"/>
        <v>258.60000000000002</v>
      </c>
      <c r="Z9829" s="12">
        <f t="shared" si="615"/>
        <v>2.4999999999999956</v>
      </c>
    </row>
    <row r="9830" spans="1:26"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t="str">
        <f>_xlfn.XLOOKUP(B9830,Returns!B:B,Returns!A:A,"No",0)</f>
        <v>No</v>
      </c>
      <c r="W9830">
        <f t="shared" si="612"/>
        <v>34.704000000000008</v>
      </c>
      <c r="X9830">
        <f t="shared" si="613"/>
        <v>7</v>
      </c>
      <c r="Y9830">
        <f t="shared" si="614"/>
        <v>27.763200000000005</v>
      </c>
      <c r="Z9830" s="12">
        <f t="shared" si="615"/>
        <v>13.541666666666663</v>
      </c>
    </row>
    <row r="9831" spans="1:26"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t="str">
        <f>_xlfn.XLOOKUP(B9831,Returns!B:B,Returns!A:A,"No",0)</f>
        <v>No</v>
      </c>
      <c r="W9831">
        <f t="shared" si="612"/>
        <v>727.05600000000004</v>
      </c>
      <c r="X9831">
        <f t="shared" si="613"/>
        <v>7</v>
      </c>
      <c r="Y9831">
        <f t="shared" si="614"/>
        <v>581.64480000000003</v>
      </c>
      <c r="Z9831" s="12">
        <f t="shared" si="615"/>
        <v>2.6041666666666674</v>
      </c>
    </row>
    <row r="9832" spans="1:26"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t="str">
        <f>_xlfn.XLOOKUP(B9832,Returns!B:B,Returns!A:A,"No",0)</f>
        <v>No</v>
      </c>
      <c r="W9832">
        <f t="shared" si="612"/>
        <v>1279.8720000000001</v>
      </c>
      <c r="X9832">
        <f t="shared" si="613"/>
        <v>2</v>
      </c>
      <c r="Y9832">
        <f t="shared" si="614"/>
        <v>1023.8976</v>
      </c>
      <c r="Z9832" s="12">
        <f t="shared" si="615"/>
        <v>9.375</v>
      </c>
    </row>
    <row r="9833" spans="1:26"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t="str">
        <f>_xlfn.XLOOKUP(B9833,Returns!B:B,Returns!A:A,"No",0)</f>
        <v>No</v>
      </c>
      <c r="W9833">
        <f t="shared" si="612"/>
        <v>60.368000000000016</v>
      </c>
      <c r="X9833">
        <f t="shared" si="613"/>
        <v>2</v>
      </c>
      <c r="Y9833">
        <f t="shared" si="614"/>
        <v>24.147200000000005</v>
      </c>
      <c r="Z9833" s="12">
        <f t="shared" si="615"/>
        <v>-10.714285714285717</v>
      </c>
    </row>
    <row r="9834" spans="1:26"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t="str">
        <f>_xlfn.XLOOKUP(B9834,Returns!B:B,Returns!A:A,"No",0)</f>
        <v>No</v>
      </c>
      <c r="W9834">
        <f t="shared" si="612"/>
        <v>3.9840000000000004</v>
      </c>
      <c r="X9834">
        <f t="shared" si="613"/>
        <v>4</v>
      </c>
      <c r="Y9834">
        <f t="shared" si="614"/>
        <v>3.1872000000000003</v>
      </c>
      <c r="Z9834" s="12">
        <f t="shared" si="615"/>
        <v>45.312500000000007</v>
      </c>
    </row>
    <row r="9835" spans="1:26"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t="str">
        <f>_xlfn.XLOOKUP(B9835,Returns!B:B,Returns!A:A,"No",0)</f>
        <v>No</v>
      </c>
      <c r="W9835">
        <f t="shared" si="612"/>
        <v>6271.6080000000011</v>
      </c>
      <c r="X9835">
        <f t="shared" si="613"/>
        <v>5</v>
      </c>
      <c r="Y9835">
        <f t="shared" si="614"/>
        <v>5017.2864000000009</v>
      </c>
      <c r="Z9835" s="12">
        <f t="shared" si="615"/>
        <v>3.7946428571428568</v>
      </c>
    </row>
    <row r="9836" spans="1:26"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t="str">
        <f>_xlfn.XLOOKUP(B9836,Returns!B:B,Returns!A:A,"No",0)</f>
        <v>No</v>
      </c>
      <c r="W9836">
        <f t="shared" si="612"/>
        <v>56</v>
      </c>
      <c r="X9836">
        <f t="shared" si="613"/>
        <v>2</v>
      </c>
      <c r="Y9836">
        <f t="shared" si="614"/>
        <v>22.4</v>
      </c>
      <c r="Z9836" s="12">
        <f t="shared" si="615"/>
        <v>-28.124999999999989</v>
      </c>
    </row>
    <row r="9837" spans="1:26"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t="str">
        <f>_xlfn.XLOOKUP(B9837,Returns!B:B,Returns!A:A,"No",0)</f>
        <v>No</v>
      </c>
      <c r="W9837">
        <f t="shared" si="612"/>
        <v>32.783999999999992</v>
      </c>
      <c r="X9837">
        <f t="shared" si="613"/>
        <v>2</v>
      </c>
      <c r="Y9837">
        <f t="shared" si="614"/>
        <v>6.5567999999999955</v>
      </c>
      <c r="Z9837" s="12">
        <f t="shared" si="615"/>
        <v>-400.00000000000034</v>
      </c>
    </row>
    <row r="9838" spans="1:26"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t="str">
        <f>_xlfn.XLOOKUP(B9838,Returns!B:B,Returns!A:A,"No",0)</f>
        <v>No</v>
      </c>
      <c r="W9838">
        <f t="shared" si="612"/>
        <v>54.5</v>
      </c>
      <c r="X9838">
        <f t="shared" si="613"/>
        <v>6</v>
      </c>
      <c r="Y9838">
        <f t="shared" si="614"/>
        <v>54.5</v>
      </c>
      <c r="Z9838" s="12">
        <f t="shared" si="615"/>
        <v>9.3999999999999986</v>
      </c>
    </row>
    <row r="9839" spans="1:26"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t="str">
        <f>_xlfn.XLOOKUP(B9839,Returns!B:B,Returns!A:A,"No",0)</f>
        <v>No</v>
      </c>
      <c r="W9839">
        <f t="shared" si="612"/>
        <v>59.2</v>
      </c>
      <c r="X9839">
        <f t="shared" si="613"/>
        <v>6</v>
      </c>
      <c r="Y9839">
        <f t="shared" si="614"/>
        <v>59.2</v>
      </c>
      <c r="Z9839" s="12">
        <f t="shared" si="615"/>
        <v>25</v>
      </c>
    </row>
    <row r="9840" spans="1:26"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t="str">
        <f>_xlfn.XLOOKUP(B9840,Returns!B:B,Returns!A:A,"No",0)</f>
        <v>No</v>
      </c>
      <c r="W9840">
        <f t="shared" si="612"/>
        <v>4.9800000000000004</v>
      </c>
      <c r="X9840">
        <f t="shared" si="613"/>
        <v>6</v>
      </c>
      <c r="Y9840">
        <f t="shared" si="614"/>
        <v>4.9800000000000004</v>
      </c>
      <c r="Z9840" s="12">
        <f t="shared" si="615"/>
        <v>46</v>
      </c>
    </row>
    <row r="9841" spans="1:26"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t="str">
        <f>_xlfn.XLOOKUP(B9841,Returns!B:B,Returns!A:A,"No",0)</f>
        <v>No</v>
      </c>
      <c r="W9841">
        <f t="shared" si="612"/>
        <v>1439.9280000000001</v>
      </c>
      <c r="X9841">
        <f t="shared" si="613"/>
        <v>6</v>
      </c>
      <c r="Y9841">
        <f t="shared" si="614"/>
        <v>1151.9424000000001</v>
      </c>
      <c r="Z9841" s="12">
        <f t="shared" si="615"/>
        <v>14.062499999999996</v>
      </c>
    </row>
    <row r="9842" spans="1:26"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t="str">
        <f>_xlfn.XLOOKUP(B9842,Returns!B:B,Returns!A:A,"No",0)</f>
        <v>No</v>
      </c>
      <c r="W9842">
        <f t="shared" si="612"/>
        <v>357.88800000000003</v>
      </c>
      <c r="X9842">
        <f t="shared" si="613"/>
        <v>6</v>
      </c>
      <c r="Y9842">
        <f t="shared" si="614"/>
        <v>286.31040000000002</v>
      </c>
      <c r="Z9842" s="12">
        <f t="shared" si="615"/>
        <v>1.5625000000000004</v>
      </c>
    </row>
    <row r="9843" spans="1:26"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t="str">
        <f>_xlfn.XLOOKUP(B9843,Returns!B:B,Returns!A:A,"No",0)</f>
        <v>No</v>
      </c>
      <c r="W9843">
        <f t="shared" si="612"/>
        <v>11.52</v>
      </c>
      <c r="X9843">
        <f t="shared" si="613"/>
        <v>6</v>
      </c>
      <c r="Y9843">
        <f t="shared" si="614"/>
        <v>11.52</v>
      </c>
      <c r="Z9843" s="12">
        <f t="shared" si="615"/>
        <v>14.499999999999998</v>
      </c>
    </row>
    <row r="9844" spans="1:26"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t="str">
        <f>_xlfn.XLOOKUP(B9844,Returns!B:B,Returns!A:A,"No",0)</f>
        <v>No</v>
      </c>
      <c r="W9844">
        <f t="shared" si="612"/>
        <v>1932.5439999999999</v>
      </c>
      <c r="X9844">
        <f t="shared" si="613"/>
        <v>6</v>
      </c>
      <c r="Y9844">
        <f t="shared" si="614"/>
        <v>1546.0351999999998</v>
      </c>
      <c r="Z9844" s="12">
        <f t="shared" si="615"/>
        <v>3.9062499999999964</v>
      </c>
    </row>
    <row r="9845" spans="1:26"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t="str">
        <f>_xlfn.XLOOKUP(B9845,Returns!B:B,Returns!A:A,"No",0)</f>
        <v>No</v>
      </c>
      <c r="W9845">
        <f t="shared" si="612"/>
        <v>63.744000000000007</v>
      </c>
      <c r="X9845">
        <f t="shared" si="613"/>
        <v>3</v>
      </c>
      <c r="Y9845">
        <f t="shared" si="614"/>
        <v>50.995200000000004</v>
      </c>
      <c r="Z9845" s="12">
        <f t="shared" si="615"/>
        <v>10.156249999999998</v>
      </c>
    </row>
    <row r="9846" spans="1:26"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t="str">
        <f>_xlfn.XLOOKUP(B9846,Returns!B:B,Returns!A:A,"No",0)</f>
        <v>No</v>
      </c>
      <c r="W9846">
        <f t="shared" si="612"/>
        <v>430.80799999999999</v>
      </c>
      <c r="X9846">
        <f t="shared" si="613"/>
        <v>3</v>
      </c>
      <c r="Y9846">
        <f t="shared" si="614"/>
        <v>172.32319999999999</v>
      </c>
      <c r="Z9846" s="12">
        <f t="shared" si="615"/>
        <v>-23.214285714285715</v>
      </c>
    </row>
    <row r="9847" spans="1:26"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t="str">
        <f>_xlfn.XLOOKUP(B9847,Returns!B:B,Returns!A:A,"No",0)</f>
        <v>No</v>
      </c>
      <c r="W9847">
        <f t="shared" si="612"/>
        <v>398.08799999999997</v>
      </c>
      <c r="X9847">
        <f t="shared" si="613"/>
        <v>3</v>
      </c>
      <c r="Y9847">
        <f t="shared" si="614"/>
        <v>318.47039999999998</v>
      </c>
      <c r="Z9847" s="12">
        <f t="shared" si="615"/>
        <v>3.1249999999999991</v>
      </c>
    </row>
    <row r="9848" spans="1:26"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t="str">
        <f>_xlfn.XLOOKUP(B9848,Returns!B:B,Returns!A:A,"No",0)</f>
        <v>Yes</v>
      </c>
      <c r="W9848">
        <f t="shared" si="612"/>
        <v>215.49999999999997</v>
      </c>
      <c r="X9848">
        <f t="shared" si="613"/>
        <v>2</v>
      </c>
      <c r="Y9848">
        <f t="shared" si="614"/>
        <v>215.49999999999997</v>
      </c>
      <c r="Z9848" s="12">
        <f t="shared" si="615"/>
        <v>5.2</v>
      </c>
    </row>
    <row r="9849" spans="1:26"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t="str">
        <f>_xlfn.XLOOKUP(B9849,Returns!B:B,Returns!A:A,"No",0)</f>
        <v>Yes</v>
      </c>
      <c r="W9849">
        <f t="shared" si="612"/>
        <v>2557.5</v>
      </c>
      <c r="X9849">
        <f t="shared" si="613"/>
        <v>2</v>
      </c>
      <c r="Y9849">
        <f t="shared" si="614"/>
        <v>2557.5</v>
      </c>
      <c r="Z9849" s="12">
        <f t="shared" si="615"/>
        <v>5.2</v>
      </c>
    </row>
    <row r="9850" spans="1:26"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t="str">
        <f>_xlfn.XLOOKUP(B9850,Returns!B:B,Returns!A:A,"No",0)</f>
        <v>Yes</v>
      </c>
      <c r="W9850">
        <f t="shared" si="612"/>
        <v>739.59999999999991</v>
      </c>
      <c r="X9850">
        <f t="shared" si="613"/>
        <v>2</v>
      </c>
      <c r="Y9850">
        <f t="shared" si="614"/>
        <v>591.67999999999995</v>
      </c>
      <c r="Z9850" s="12">
        <f t="shared" si="615"/>
        <v>7.8124999999999982</v>
      </c>
    </row>
    <row r="9851" spans="1:26"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t="str">
        <f>_xlfn.XLOOKUP(B9851,Returns!B:B,Returns!A:A,"No",0)</f>
        <v>No</v>
      </c>
      <c r="W9851">
        <f t="shared" si="612"/>
        <v>79.36</v>
      </c>
      <c r="X9851">
        <f t="shared" si="613"/>
        <v>6</v>
      </c>
      <c r="Y9851">
        <f t="shared" si="614"/>
        <v>79.36</v>
      </c>
      <c r="Z9851" s="12">
        <f t="shared" si="615"/>
        <v>20.500000000000004</v>
      </c>
    </row>
    <row r="9852" spans="1:26"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t="str">
        <f>_xlfn.XLOOKUP(B9852,Returns!B:B,Returns!A:A,"No",0)</f>
        <v>No</v>
      </c>
      <c r="W9852">
        <f t="shared" si="612"/>
        <v>25.12</v>
      </c>
      <c r="X9852">
        <f t="shared" si="613"/>
        <v>4</v>
      </c>
      <c r="Y9852">
        <f t="shared" si="614"/>
        <v>25.12</v>
      </c>
      <c r="Z9852" s="12">
        <f t="shared" si="615"/>
        <v>15.999999999999998</v>
      </c>
    </row>
    <row r="9853" spans="1:26"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t="str">
        <f>_xlfn.XLOOKUP(B9853,Returns!B:B,Returns!A:A,"No",0)</f>
        <v>No</v>
      </c>
      <c r="W9853">
        <f t="shared" si="612"/>
        <v>271.44000000000005</v>
      </c>
      <c r="X9853">
        <f t="shared" si="613"/>
        <v>4</v>
      </c>
      <c r="Y9853">
        <f t="shared" si="614"/>
        <v>217.15200000000004</v>
      </c>
      <c r="Z9853" s="12">
        <f t="shared" si="615"/>
        <v>15.624999999999996</v>
      </c>
    </row>
    <row r="9854" spans="1:26"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t="str">
        <f>_xlfn.XLOOKUP(B9854,Returns!B:B,Returns!A:A,"No",0)</f>
        <v>No</v>
      </c>
      <c r="W9854">
        <f t="shared" si="612"/>
        <v>26.16</v>
      </c>
      <c r="X9854">
        <f t="shared" si="613"/>
        <v>4</v>
      </c>
      <c r="Y9854">
        <f t="shared" si="614"/>
        <v>26.16</v>
      </c>
      <c r="Z9854" s="12">
        <f t="shared" si="615"/>
        <v>23</v>
      </c>
    </row>
    <row r="9855" spans="1:26"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t="str">
        <f>_xlfn.XLOOKUP(B9855,Returns!B:B,Returns!A:A,"No",0)</f>
        <v>No</v>
      </c>
      <c r="W9855">
        <f t="shared" si="612"/>
        <v>1073.5</v>
      </c>
      <c r="X9855">
        <f t="shared" si="613"/>
        <v>4</v>
      </c>
      <c r="Y9855">
        <f t="shared" si="614"/>
        <v>1073.5</v>
      </c>
      <c r="Z9855" s="12">
        <f t="shared" si="615"/>
        <v>7.8</v>
      </c>
    </row>
    <row r="9856" spans="1:26"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t="str">
        <f>_xlfn.XLOOKUP(B9856,Returns!B:B,Returns!A:A,"No",0)</f>
        <v>No</v>
      </c>
      <c r="W9856">
        <f t="shared" si="612"/>
        <v>201.28</v>
      </c>
      <c r="X9856">
        <f t="shared" si="613"/>
        <v>4</v>
      </c>
      <c r="Y9856">
        <f t="shared" si="614"/>
        <v>201.28</v>
      </c>
      <c r="Z9856" s="12">
        <f t="shared" si="615"/>
        <v>10.500000000000002</v>
      </c>
    </row>
    <row r="9857" spans="1:26"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t="str">
        <f>_xlfn.XLOOKUP(B9857,Returns!B:B,Returns!A:A,"No",0)</f>
        <v>No</v>
      </c>
      <c r="W9857">
        <f t="shared" si="612"/>
        <v>49.12</v>
      </c>
      <c r="X9857">
        <f t="shared" si="613"/>
        <v>4</v>
      </c>
      <c r="Y9857">
        <f t="shared" si="614"/>
        <v>49.12</v>
      </c>
      <c r="Z9857" s="12">
        <f t="shared" si="615"/>
        <v>23.5</v>
      </c>
    </row>
    <row r="9858" spans="1:26"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t="str">
        <f>_xlfn.XLOOKUP(B9858,Returns!B:B,Returns!A:A,"No",0)</f>
        <v>No</v>
      </c>
      <c r="W9858">
        <f t="shared" si="612"/>
        <v>262.08</v>
      </c>
      <c r="X9858">
        <f t="shared" si="613"/>
        <v>5</v>
      </c>
      <c r="Y9858">
        <f t="shared" si="614"/>
        <v>262.08</v>
      </c>
      <c r="Z9858" s="12">
        <f t="shared" si="615"/>
        <v>8</v>
      </c>
    </row>
    <row r="9859" spans="1:26"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t="str">
        <f>_xlfn.XLOOKUP(B9859,Returns!B:B,Returns!A:A,"No",0)</f>
        <v>No</v>
      </c>
      <c r="W9859">
        <f t="shared" ref="W9859:W9922" si="616">R9859*S9859</f>
        <v>27149.439999999999</v>
      </c>
      <c r="X9859">
        <f t="shared" ref="X9859:X9922" si="617">D9859-C9859</f>
        <v>4</v>
      </c>
      <c r="Y9859">
        <f t="shared" ref="Y9859:Y9922" si="618">W9859-(W9859*T9859)</f>
        <v>27149.439999999999</v>
      </c>
      <c r="Z9859" s="12">
        <f t="shared" ref="Z9859:Z9922" si="619">(U9859/Y9859)*100</f>
        <v>2.25</v>
      </c>
    </row>
    <row r="9860" spans="1:26"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t="str">
        <f>_xlfn.XLOOKUP(B9860,Returns!B:B,Returns!A:A,"No",0)</f>
        <v>No</v>
      </c>
      <c r="W9860">
        <f t="shared" si="616"/>
        <v>337</v>
      </c>
      <c r="X9860">
        <f t="shared" si="617"/>
        <v>6</v>
      </c>
      <c r="Y9860">
        <f t="shared" si="618"/>
        <v>337</v>
      </c>
      <c r="Z9860" s="12">
        <f t="shared" si="619"/>
        <v>5.1999999999999993</v>
      </c>
    </row>
    <row r="9861" spans="1:26"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t="str">
        <f>_xlfn.XLOOKUP(B9861,Returns!B:B,Returns!A:A,"No",0)</f>
        <v>No</v>
      </c>
      <c r="W9861">
        <f t="shared" si="616"/>
        <v>5.04</v>
      </c>
      <c r="X9861">
        <f t="shared" si="617"/>
        <v>6</v>
      </c>
      <c r="Y9861">
        <f t="shared" si="618"/>
        <v>5.04</v>
      </c>
      <c r="Z9861" s="12">
        <f t="shared" si="619"/>
        <v>2</v>
      </c>
    </row>
    <row r="9862" spans="1:26"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t="str">
        <f>_xlfn.XLOOKUP(B9862,Returns!B:B,Returns!A:A,"No",0)</f>
        <v>No</v>
      </c>
      <c r="W9862">
        <f t="shared" si="616"/>
        <v>271.2</v>
      </c>
      <c r="X9862">
        <f t="shared" si="617"/>
        <v>6</v>
      </c>
      <c r="Y9862">
        <f t="shared" si="618"/>
        <v>271.2</v>
      </c>
      <c r="Z9862" s="12">
        <f t="shared" si="619"/>
        <v>0.499999999999998</v>
      </c>
    </row>
    <row r="9863" spans="1:26"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t="str">
        <f>_xlfn.XLOOKUP(B9863,Returns!B:B,Returns!A:A,"No",0)</f>
        <v>No</v>
      </c>
      <c r="W9863">
        <f t="shared" si="616"/>
        <v>37.520000000000003</v>
      </c>
      <c r="X9863">
        <f t="shared" si="617"/>
        <v>6</v>
      </c>
      <c r="Y9863">
        <f t="shared" si="618"/>
        <v>37.520000000000003</v>
      </c>
      <c r="Z9863" s="12">
        <f t="shared" si="619"/>
        <v>14.000000000000002</v>
      </c>
    </row>
    <row r="9864" spans="1:26"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t="str">
        <f>_xlfn.XLOOKUP(B9864,Returns!B:B,Returns!A:A,"No",0)</f>
        <v>No</v>
      </c>
      <c r="W9864">
        <f t="shared" si="616"/>
        <v>48.48</v>
      </c>
      <c r="X9864">
        <f t="shared" si="617"/>
        <v>6</v>
      </c>
      <c r="Y9864">
        <f t="shared" si="618"/>
        <v>48.48</v>
      </c>
      <c r="Z9864" s="12">
        <f t="shared" si="619"/>
        <v>5.2499999999999991</v>
      </c>
    </row>
    <row r="9865" spans="1:26"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t="str">
        <f>_xlfn.XLOOKUP(B9865,Returns!B:B,Returns!A:A,"No",0)</f>
        <v>No</v>
      </c>
      <c r="W9865">
        <f t="shared" si="616"/>
        <v>11.34</v>
      </c>
      <c r="X9865">
        <f t="shared" si="617"/>
        <v>6</v>
      </c>
      <c r="Y9865">
        <f t="shared" si="618"/>
        <v>11.34</v>
      </c>
      <c r="Z9865" s="12">
        <f t="shared" si="619"/>
        <v>49</v>
      </c>
    </row>
    <row r="9866" spans="1:26"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t="str">
        <f>_xlfn.XLOOKUP(B9866,Returns!B:B,Returns!A:A,"No",0)</f>
        <v>No</v>
      </c>
      <c r="W9866">
        <f t="shared" si="616"/>
        <v>639.20000000000005</v>
      </c>
      <c r="X9866">
        <f t="shared" si="617"/>
        <v>6</v>
      </c>
      <c r="Y9866">
        <f t="shared" si="618"/>
        <v>639.20000000000005</v>
      </c>
      <c r="Z9866" s="12">
        <f t="shared" si="619"/>
        <v>11.000000000000002</v>
      </c>
    </row>
    <row r="9867" spans="1:26"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t="str">
        <f>_xlfn.XLOOKUP(B9867,Returns!B:B,Returns!A:A,"No",0)</f>
        <v>No</v>
      </c>
      <c r="W9867">
        <f t="shared" si="616"/>
        <v>37.92</v>
      </c>
      <c r="X9867">
        <f t="shared" si="617"/>
        <v>6</v>
      </c>
      <c r="Y9867">
        <f t="shared" si="618"/>
        <v>37.92</v>
      </c>
      <c r="Z9867" s="12">
        <f t="shared" si="619"/>
        <v>22.499999999999996</v>
      </c>
    </row>
    <row r="9868" spans="1:26"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t="str">
        <f>_xlfn.XLOOKUP(B9868,Returns!B:B,Returns!A:A,"No",0)</f>
        <v>No</v>
      </c>
      <c r="W9868">
        <f t="shared" si="616"/>
        <v>7597.9400000000005</v>
      </c>
      <c r="X9868">
        <f t="shared" si="617"/>
        <v>2</v>
      </c>
      <c r="Y9868">
        <f t="shared" si="618"/>
        <v>7597.9400000000005</v>
      </c>
      <c r="Z9868" s="12">
        <f t="shared" si="619"/>
        <v>3.7142857142857144</v>
      </c>
    </row>
    <row r="9869" spans="1:26"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t="str">
        <f>_xlfn.XLOOKUP(B9869,Returns!B:B,Returns!A:A,"No",0)</f>
        <v>No</v>
      </c>
      <c r="W9869">
        <f t="shared" si="616"/>
        <v>39.33</v>
      </c>
      <c r="X9869">
        <f t="shared" si="617"/>
        <v>2</v>
      </c>
      <c r="Y9869">
        <f t="shared" si="618"/>
        <v>39.33</v>
      </c>
      <c r="Z9869" s="12">
        <f t="shared" si="619"/>
        <v>8.6666666666666679</v>
      </c>
    </row>
    <row r="9870" spans="1:26"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t="str">
        <f>_xlfn.XLOOKUP(B9870,Returns!B:B,Returns!A:A,"No",0)</f>
        <v>No</v>
      </c>
      <c r="W9870">
        <f t="shared" si="616"/>
        <v>137.40799999999999</v>
      </c>
      <c r="X9870">
        <f t="shared" si="617"/>
        <v>2</v>
      </c>
      <c r="Y9870">
        <f t="shared" si="618"/>
        <v>109.92639999999999</v>
      </c>
      <c r="Z9870" s="12">
        <f t="shared" si="619"/>
        <v>14.843750000000005</v>
      </c>
    </row>
    <row r="9871" spans="1:26"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t="str">
        <f>_xlfn.XLOOKUP(B9871,Returns!B:B,Returns!A:A,"No",0)</f>
        <v>No</v>
      </c>
      <c r="W9871">
        <f t="shared" si="616"/>
        <v>6.2640000000000002</v>
      </c>
      <c r="X9871">
        <f t="shared" si="617"/>
        <v>2</v>
      </c>
      <c r="Y9871">
        <f t="shared" si="618"/>
        <v>1.8792</v>
      </c>
      <c r="Z9871" s="12">
        <f t="shared" si="619"/>
        <v>-138.88888888888886</v>
      </c>
    </row>
    <row r="9872" spans="1:26"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t="str">
        <f>_xlfn.XLOOKUP(B9872,Returns!B:B,Returns!A:A,"No",0)</f>
        <v>No</v>
      </c>
      <c r="W9872">
        <f t="shared" si="616"/>
        <v>67.28400000000002</v>
      </c>
      <c r="X9872">
        <f t="shared" si="617"/>
        <v>2</v>
      </c>
      <c r="Y9872">
        <f t="shared" si="618"/>
        <v>20.185200000000009</v>
      </c>
      <c r="Z9872" s="12">
        <f t="shared" si="619"/>
        <v>-88.8888888888888</v>
      </c>
    </row>
    <row r="9873" spans="1:26"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t="str">
        <f>_xlfn.XLOOKUP(B9873,Returns!B:B,Returns!A:A,"No",0)</f>
        <v>No</v>
      </c>
      <c r="W9873">
        <f t="shared" si="616"/>
        <v>580.67200000000003</v>
      </c>
      <c r="X9873">
        <f t="shared" si="617"/>
        <v>0</v>
      </c>
      <c r="Y9873">
        <f t="shared" si="618"/>
        <v>464.5376</v>
      </c>
      <c r="Z9873" s="12">
        <f t="shared" si="619"/>
        <v>7.0312499999999893</v>
      </c>
    </row>
    <row r="9874" spans="1:26"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t="str">
        <f>_xlfn.XLOOKUP(B9874,Returns!B:B,Returns!A:A,"No",0)</f>
        <v>No</v>
      </c>
      <c r="W9874">
        <f t="shared" si="616"/>
        <v>38.304000000000002</v>
      </c>
      <c r="X9874">
        <f t="shared" si="617"/>
        <v>0</v>
      </c>
      <c r="Y9874">
        <f t="shared" si="618"/>
        <v>30.6432</v>
      </c>
      <c r="Z9874" s="12">
        <f t="shared" si="619"/>
        <v>3.9062499999999973</v>
      </c>
    </row>
    <row r="9875" spans="1:26"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t="str">
        <f>_xlfn.XLOOKUP(B9875,Returns!B:B,Returns!A:A,"No",0)</f>
        <v>No</v>
      </c>
      <c r="W9875">
        <f t="shared" si="616"/>
        <v>6.48</v>
      </c>
      <c r="X9875">
        <f t="shared" si="617"/>
        <v>4</v>
      </c>
      <c r="Y9875">
        <f t="shared" si="618"/>
        <v>6.48</v>
      </c>
      <c r="Z9875" s="12">
        <f t="shared" si="619"/>
        <v>48.000000000000007</v>
      </c>
    </row>
    <row r="9876" spans="1:26"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t="str">
        <f>_xlfn.XLOOKUP(B9876,Returns!B:B,Returns!A:A,"No",0)</f>
        <v>No</v>
      </c>
      <c r="W9876">
        <f t="shared" si="616"/>
        <v>127.93599999999999</v>
      </c>
      <c r="X9876">
        <f t="shared" si="617"/>
        <v>2</v>
      </c>
      <c r="Y9876">
        <f t="shared" si="618"/>
        <v>102.3488</v>
      </c>
      <c r="Z9876" s="12">
        <f t="shared" si="619"/>
        <v>19.531249999999993</v>
      </c>
    </row>
    <row r="9877" spans="1:26"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t="str">
        <f>_xlfn.XLOOKUP(B9877,Returns!B:B,Returns!A:A,"No",0)</f>
        <v>No</v>
      </c>
      <c r="W9877">
        <f t="shared" si="616"/>
        <v>12.72</v>
      </c>
      <c r="X9877">
        <f t="shared" si="617"/>
        <v>7</v>
      </c>
      <c r="Y9877">
        <f t="shared" si="618"/>
        <v>12.72</v>
      </c>
      <c r="Z9877" s="12">
        <f t="shared" si="619"/>
        <v>0.50000000000000078</v>
      </c>
    </row>
    <row r="9878" spans="1:26"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t="str">
        <f>_xlfn.XLOOKUP(B9878,Returns!B:B,Returns!A:A,"No",0)</f>
        <v>No</v>
      </c>
      <c r="W9878">
        <f t="shared" si="616"/>
        <v>3394.1760000000004</v>
      </c>
      <c r="X9878">
        <f t="shared" si="617"/>
        <v>1</v>
      </c>
      <c r="Y9878">
        <f t="shared" si="618"/>
        <v>2715.3408000000004</v>
      </c>
      <c r="Z9878" s="12">
        <f t="shared" si="619"/>
        <v>-0.78125000000000344</v>
      </c>
    </row>
    <row r="9879" spans="1:26"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t="str">
        <f>_xlfn.XLOOKUP(B9879,Returns!B:B,Returns!A:A,"No",0)</f>
        <v>No</v>
      </c>
      <c r="W9879">
        <f t="shared" si="616"/>
        <v>43.500000000000007</v>
      </c>
      <c r="X9879">
        <f t="shared" si="617"/>
        <v>1</v>
      </c>
      <c r="Y9879">
        <f t="shared" si="618"/>
        <v>13.050000000000004</v>
      </c>
      <c r="Z9879" s="12">
        <f t="shared" si="619"/>
        <v>-48.888888888888864</v>
      </c>
    </row>
    <row r="9880" spans="1:26"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t="str">
        <f>_xlfn.XLOOKUP(B9880,Returns!B:B,Returns!A:A,"No",0)</f>
        <v>No</v>
      </c>
      <c r="W9880">
        <f t="shared" si="616"/>
        <v>367.14599999999996</v>
      </c>
      <c r="X9880">
        <f t="shared" si="617"/>
        <v>1</v>
      </c>
      <c r="Y9880">
        <f t="shared" si="618"/>
        <v>220.28759999999997</v>
      </c>
      <c r="Z9880" s="12">
        <f t="shared" si="619"/>
        <v>-11.111111111111112</v>
      </c>
    </row>
    <row r="9881" spans="1:26"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t="str">
        <f>_xlfn.XLOOKUP(B9881,Returns!B:B,Returns!A:A,"No",0)</f>
        <v>No</v>
      </c>
      <c r="W9881">
        <f t="shared" si="616"/>
        <v>4012.2179999999998</v>
      </c>
      <c r="X9881">
        <f t="shared" si="617"/>
        <v>4</v>
      </c>
      <c r="Y9881">
        <f t="shared" si="618"/>
        <v>3610.9961999999996</v>
      </c>
      <c r="Z9881" s="12">
        <f t="shared" si="619"/>
        <v>1.7636684303350965</v>
      </c>
    </row>
    <row r="9882" spans="1:26"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t="str">
        <f>_xlfn.XLOOKUP(B9882,Returns!B:B,Returns!A:A,"No",0)</f>
        <v>No</v>
      </c>
      <c r="W9882">
        <f t="shared" si="616"/>
        <v>255.16800000000001</v>
      </c>
      <c r="X9882">
        <f t="shared" si="617"/>
        <v>2</v>
      </c>
      <c r="Y9882">
        <f t="shared" si="618"/>
        <v>204.1344</v>
      </c>
      <c r="Z9882" s="12">
        <f t="shared" si="619"/>
        <v>14.062499999999996</v>
      </c>
    </row>
    <row r="9883" spans="1:26"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t="str">
        <f>_xlfn.XLOOKUP(B9883,Returns!B:B,Returns!A:A,"No",0)</f>
        <v>No</v>
      </c>
      <c r="W9883">
        <f t="shared" si="616"/>
        <v>42.12</v>
      </c>
      <c r="X9883">
        <f t="shared" si="617"/>
        <v>1</v>
      </c>
      <c r="Y9883">
        <f t="shared" si="618"/>
        <v>42.12</v>
      </c>
      <c r="Z9883" s="12">
        <f t="shared" si="619"/>
        <v>16</v>
      </c>
    </row>
    <row r="9884" spans="1:26"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t="str">
        <f>_xlfn.XLOOKUP(B9884,Returns!B:B,Returns!A:A,"No",0)</f>
        <v>No</v>
      </c>
      <c r="W9884">
        <f t="shared" si="616"/>
        <v>3543.9300000000003</v>
      </c>
      <c r="X9884">
        <f t="shared" si="617"/>
        <v>1</v>
      </c>
      <c r="Y9884">
        <f t="shared" si="618"/>
        <v>3543.9300000000003</v>
      </c>
      <c r="Z9884" s="12">
        <f t="shared" si="619"/>
        <v>2.7692307692307687</v>
      </c>
    </row>
    <row r="9885" spans="1:26"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t="str">
        <f>_xlfn.XLOOKUP(B9885,Returns!B:B,Returns!A:A,"No",0)</f>
        <v>No</v>
      </c>
      <c r="W9885">
        <f t="shared" si="616"/>
        <v>22.32</v>
      </c>
      <c r="X9885">
        <f t="shared" si="617"/>
        <v>5</v>
      </c>
      <c r="Y9885">
        <f t="shared" si="618"/>
        <v>22.32</v>
      </c>
      <c r="Z9885" s="12">
        <f t="shared" si="619"/>
        <v>25</v>
      </c>
    </row>
    <row r="9886" spans="1:26"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t="str">
        <f>_xlfn.XLOOKUP(B9886,Returns!B:B,Returns!A:A,"No",0)</f>
        <v>No</v>
      </c>
      <c r="W9886">
        <f t="shared" si="616"/>
        <v>186.93</v>
      </c>
      <c r="X9886">
        <f t="shared" si="617"/>
        <v>5</v>
      </c>
      <c r="Y9886">
        <f t="shared" si="618"/>
        <v>186.93</v>
      </c>
      <c r="Z9886" s="12">
        <f t="shared" si="619"/>
        <v>12</v>
      </c>
    </row>
    <row r="9887" spans="1:26"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t="str">
        <f>_xlfn.XLOOKUP(B9887,Returns!B:B,Returns!A:A,"No",0)</f>
        <v>No</v>
      </c>
      <c r="W9887">
        <f t="shared" si="616"/>
        <v>319.95999999999998</v>
      </c>
      <c r="X9887">
        <f t="shared" si="617"/>
        <v>5</v>
      </c>
      <c r="Y9887">
        <f t="shared" si="618"/>
        <v>319.95999999999998</v>
      </c>
      <c r="Z9887" s="12">
        <f t="shared" si="619"/>
        <v>18</v>
      </c>
    </row>
    <row r="9888" spans="1:26"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t="str">
        <f>_xlfn.XLOOKUP(B9888,Returns!B:B,Returns!A:A,"No",0)</f>
        <v>No</v>
      </c>
      <c r="W9888">
        <f t="shared" si="616"/>
        <v>17.82</v>
      </c>
      <c r="X9888">
        <f t="shared" si="617"/>
        <v>4</v>
      </c>
      <c r="Y9888">
        <f t="shared" si="618"/>
        <v>17.82</v>
      </c>
      <c r="Z9888" s="12">
        <f t="shared" si="619"/>
        <v>0</v>
      </c>
    </row>
    <row r="9889" spans="1:26"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t="str">
        <f>_xlfn.XLOOKUP(B9889,Returns!B:B,Returns!A:A,"No",0)</f>
        <v>No</v>
      </c>
      <c r="W9889">
        <f t="shared" si="616"/>
        <v>19.920000000000002</v>
      </c>
      <c r="X9889">
        <f t="shared" si="617"/>
        <v>3</v>
      </c>
      <c r="Y9889">
        <f t="shared" si="618"/>
        <v>19.920000000000002</v>
      </c>
      <c r="Z9889" s="12">
        <f t="shared" si="619"/>
        <v>23.5</v>
      </c>
    </row>
    <row r="9890" spans="1:26"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t="str">
        <f>_xlfn.XLOOKUP(B9890,Returns!B:B,Returns!A:A,"No",0)</f>
        <v>No</v>
      </c>
      <c r="W9890">
        <f t="shared" si="616"/>
        <v>79.989999999999995</v>
      </c>
      <c r="X9890">
        <f t="shared" si="617"/>
        <v>4</v>
      </c>
      <c r="Y9890">
        <f t="shared" si="618"/>
        <v>79.989999999999995</v>
      </c>
      <c r="Z9890" s="12">
        <f t="shared" si="619"/>
        <v>36</v>
      </c>
    </row>
    <row r="9891" spans="1:26"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t="str">
        <f>_xlfn.XLOOKUP(B9891,Returns!B:B,Returns!A:A,"No",0)</f>
        <v>No</v>
      </c>
      <c r="W9891">
        <f t="shared" si="616"/>
        <v>26.82</v>
      </c>
      <c r="X9891">
        <f t="shared" si="617"/>
        <v>1</v>
      </c>
      <c r="Y9891">
        <f t="shared" si="618"/>
        <v>26.82</v>
      </c>
      <c r="Z9891" s="12">
        <f t="shared" si="619"/>
        <v>9.0000000000000018</v>
      </c>
    </row>
    <row r="9892" spans="1:26"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t="str">
        <f>_xlfn.XLOOKUP(B9892,Returns!B:B,Returns!A:A,"No",0)</f>
        <v>No</v>
      </c>
      <c r="W9892">
        <f t="shared" si="616"/>
        <v>41.24</v>
      </c>
      <c r="X9892">
        <f t="shared" si="617"/>
        <v>3</v>
      </c>
      <c r="Y9892">
        <f t="shared" si="618"/>
        <v>41.24</v>
      </c>
      <c r="Z9892" s="12">
        <f t="shared" si="619"/>
        <v>23.5</v>
      </c>
    </row>
    <row r="9893" spans="1:26"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t="str">
        <f>_xlfn.XLOOKUP(B9893,Returns!B:B,Returns!A:A,"No",0)</f>
        <v>No</v>
      </c>
      <c r="W9893">
        <f t="shared" si="616"/>
        <v>869.75</v>
      </c>
      <c r="X9893">
        <f t="shared" si="617"/>
        <v>3</v>
      </c>
      <c r="Y9893">
        <f t="shared" si="618"/>
        <v>869.75</v>
      </c>
      <c r="Z9893" s="12">
        <f t="shared" si="619"/>
        <v>5.5714285714285712</v>
      </c>
    </row>
    <row r="9894" spans="1:26"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t="str">
        <f>_xlfn.XLOOKUP(B9894,Returns!B:B,Returns!A:A,"No",0)</f>
        <v>No</v>
      </c>
      <c r="W9894">
        <f t="shared" si="616"/>
        <v>1487.75</v>
      </c>
      <c r="X9894">
        <f t="shared" si="617"/>
        <v>3</v>
      </c>
      <c r="Y9894">
        <f t="shared" si="618"/>
        <v>1487.75</v>
      </c>
      <c r="Z9894" s="12">
        <f t="shared" si="619"/>
        <v>5.6000000000000014</v>
      </c>
    </row>
    <row r="9895" spans="1:26"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t="str">
        <f>_xlfn.XLOOKUP(B9895,Returns!B:B,Returns!A:A,"No",0)</f>
        <v>No</v>
      </c>
      <c r="W9895">
        <f t="shared" si="616"/>
        <v>1614.24</v>
      </c>
      <c r="X9895">
        <f t="shared" si="617"/>
        <v>3</v>
      </c>
      <c r="Y9895">
        <f t="shared" si="618"/>
        <v>1614.24</v>
      </c>
      <c r="Z9895" s="12">
        <f t="shared" si="619"/>
        <v>6</v>
      </c>
    </row>
    <row r="9896" spans="1:26"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t="str">
        <f>_xlfn.XLOOKUP(B9896,Returns!B:B,Returns!A:A,"No",0)</f>
        <v>No</v>
      </c>
      <c r="W9896">
        <f t="shared" si="616"/>
        <v>475.99999999999994</v>
      </c>
      <c r="X9896">
        <f t="shared" si="617"/>
        <v>3</v>
      </c>
      <c r="Y9896">
        <f t="shared" si="618"/>
        <v>475.99999999999994</v>
      </c>
      <c r="Z9896" s="12">
        <f t="shared" si="619"/>
        <v>5.7999999999999989</v>
      </c>
    </row>
    <row r="9897" spans="1:26"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t="str">
        <f>_xlfn.XLOOKUP(B9897,Returns!B:B,Returns!A:A,"No",0)</f>
        <v>No</v>
      </c>
      <c r="W9897">
        <f t="shared" si="616"/>
        <v>1692.0640000000001</v>
      </c>
      <c r="X9897">
        <f t="shared" si="617"/>
        <v>5</v>
      </c>
      <c r="Y9897">
        <f t="shared" si="618"/>
        <v>1353.6512</v>
      </c>
      <c r="Z9897" s="12">
        <f t="shared" si="619"/>
        <v>2.8409090909090913</v>
      </c>
    </row>
    <row r="9898" spans="1:26"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t="str">
        <f>_xlfn.XLOOKUP(B9898,Returns!B:B,Returns!A:A,"No",0)</f>
        <v>No</v>
      </c>
      <c r="W9898">
        <f t="shared" si="616"/>
        <v>124.032</v>
      </c>
      <c r="X9898">
        <f t="shared" si="617"/>
        <v>3</v>
      </c>
      <c r="Y9898">
        <f t="shared" si="618"/>
        <v>99.2256</v>
      </c>
      <c r="Z9898" s="12">
        <f t="shared" si="619"/>
        <v>22.656250000000004</v>
      </c>
    </row>
    <row r="9899" spans="1:26"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t="str">
        <f>_xlfn.XLOOKUP(B9899,Returns!B:B,Returns!A:A,"No",0)</f>
        <v>No</v>
      </c>
      <c r="W9899">
        <f t="shared" si="616"/>
        <v>1398.96</v>
      </c>
      <c r="X9899">
        <f t="shared" si="617"/>
        <v>4</v>
      </c>
      <c r="Y9899">
        <f t="shared" si="618"/>
        <v>1119.1680000000001</v>
      </c>
      <c r="Z9899" s="12">
        <f t="shared" si="619"/>
        <v>3.1249999999999987</v>
      </c>
    </row>
    <row r="9900" spans="1:26"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t="str">
        <f>_xlfn.XLOOKUP(B9900,Returns!B:B,Returns!A:A,"No",0)</f>
        <v>No</v>
      </c>
      <c r="W9900">
        <f t="shared" si="616"/>
        <v>165.28</v>
      </c>
      <c r="X9900">
        <f t="shared" si="617"/>
        <v>4</v>
      </c>
      <c r="Y9900">
        <f t="shared" si="618"/>
        <v>132.22399999999999</v>
      </c>
      <c r="Z9900" s="12">
        <f t="shared" si="619"/>
        <v>0</v>
      </c>
    </row>
    <row r="9901" spans="1:26"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t="str">
        <f>_xlfn.XLOOKUP(B9901,Returns!B:B,Returns!A:A,"No",0)</f>
        <v>No</v>
      </c>
      <c r="W9901">
        <f t="shared" si="616"/>
        <v>330.58800000000002</v>
      </c>
      <c r="X9901">
        <f t="shared" si="617"/>
        <v>6</v>
      </c>
      <c r="Y9901">
        <f t="shared" si="618"/>
        <v>198.3528</v>
      </c>
      <c r="Z9901" s="12">
        <f t="shared" si="619"/>
        <v>-72.222222222222229</v>
      </c>
    </row>
    <row r="9902" spans="1:26"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t="str">
        <f>_xlfn.XLOOKUP(B9902,Returns!B:B,Returns!A:A,"No",0)</f>
        <v>No</v>
      </c>
      <c r="W9902">
        <f t="shared" si="616"/>
        <v>711.28800000000012</v>
      </c>
      <c r="X9902">
        <f t="shared" si="617"/>
        <v>4</v>
      </c>
      <c r="Y9902">
        <f t="shared" si="618"/>
        <v>569.0304000000001</v>
      </c>
      <c r="Z9902" s="12">
        <f t="shared" si="619"/>
        <v>3.6458333333333299</v>
      </c>
    </row>
    <row r="9903" spans="1:26"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t="str">
        <f>_xlfn.XLOOKUP(B9903,Returns!B:B,Returns!A:A,"No",0)</f>
        <v>No</v>
      </c>
      <c r="W9903">
        <f t="shared" si="616"/>
        <v>68.256</v>
      </c>
      <c r="X9903">
        <f t="shared" si="617"/>
        <v>4</v>
      </c>
      <c r="Y9903">
        <f t="shared" si="618"/>
        <v>54.604799999999997</v>
      </c>
      <c r="Z9903" s="12">
        <f t="shared" si="619"/>
        <v>13.020833333333334</v>
      </c>
    </row>
    <row r="9904" spans="1:26"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t="str">
        <f>_xlfn.XLOOKUP(B9904,Returns!B:B,Returns!A:A,"No",0)</f>
        <v>No</v>
      </c>
      <c r="W9904">
        <f t="shared" si="616"/>
        <v>6.6720000000000006</v>
      </c>
      <c r="X9904">
        <f t="shared" si="617"/>
        <v>4</v>
      </c>
      <c r="Y9904">
        <f t="shared" si="618"/>
        <v>5.3376000000000001</v>
      </c>
      <c r="Z9904" s="12">
        <f t="shared" si="619"/>
        <v>39.062499999999986</v>
      </c>
    </row>
    <row r="9905" spans="1:26"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t="str">
        <f>_xlfn.XLOOKUP(B9905,Returns!B:B,Returns!A:A,"No",0)</f>
        <v>No</v>
      </c>
      <c r="W9905">
        <f t="shared" si="616"/>
        <v>75.384000000000015</v>
      </c>
      <c r="X9905">
        <f t="shared" si="617"/>
        <v>6</v>
      </c>
      <c r="Y9905">
        <f t="shared" si="618"/>
        <v>30.153600000000004</v>
      </c>
      <c r="Z9905" s="12">
        <f t="shared" si="619"/>
        <v>-22.916666666666664</v>
      </c>
    </row>
    <row r="9906" spans="1:26"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t="str">
        <f>_xlfn.XLOOKUP(B9906,Returns!B:B,Returns!A:A,"No",0)</f>
        <v>No</v>
      </c>
      <c r="W9906">
        <f t="shared" si="616"/>
        <v>255.96799999999999</v>
      </c>
      <c r="X9906">
        <f t="shared" si="617"/>
        <v>6</v>
      </c>
      <c r="Y9906">
        <f t="shared" si="618"/>
        <v>204.77439999999999</v>
      </c>
      <c r="Z9906" s="12">
        <f t="shared" si="619"/>
        <v>12.5</v>
      </c>
    </row>
    <row r="9907" spans="1:26"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t="str">
        <f>_xlfn.XLOOKUP(B9907,Returns!B:B,Returns!A:A,"No",0)</f>
        <v>No</v>
      </c>
      <c r="W9907">
        <f t="shared" si="616"/>
        <v>923.16</v>
      </c>
      <c r="X9907">
        <f t="shared" si="617"/>
        <v>2</v>
      </c>
      <c r="Y9907">
        <f t="shared" si="618"/>
        <v>923.16</v>
      </c>
      <c r="Z9907" s="12">
        <f t="shared" si="619"/>
        <v>6.0000000000000009</v>
      </c>
    </row>
    <row r="9908" spans="1:26"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t="str">
        <f>_xlfn.XLOOKUP(B9908,Returns!B:B,Returns!A:A,"No",0)</f>
        <v>No</v>
      </c>
      <c r="W9908">
        <f t="shared" si="616"/>
        <v>75.095999999999989</v>
      </c>
      <c r="X9908">
        <f t="shared" si="617"/>
        <v>2</v>
      </c>
      <c r="Y9908">
        <f t="shared" si="618"/>
        <v>60.076799999999992</v>
      </c>
      <c r="Z9908" s="12">
        <f t="shared" si="619"/>
        <v>13.020833333333332</v>
      </c>
    </row>
    <row r="9909" spans="1:26"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t="str">
        <f>_xlfn.XLOOKUP(B9909,Returns!B:B,Returns!A:A,"No",0)</f>
        <v>No</v>
      </c>
      <c r="W9909">
        <f t="shared" si="616"/>
        <v>2153.16</v>
      </c>
      <c r="X9909">
        <f t="shared" si="617"/>
        <v>2</v>
      </c>
      <c r="Y9909">
        <f t="shared" si="618"/>
        <v>1722.5279999999998</v>
      </c>
      <c r="Z9909" s="12">
        <f t="shared" si="619"/>
        <v>4.1666666666666687</v>
      </c>
    </row>
    <row r="9910" spans="1:26"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t="str">
        <f>_xlfn.XLOOKUP(B9910,Returns!B:B,Returns!A:A,"No",0)</f>
        <v>No</v>
      </c>
      <c r="W9910">
        <f t="shared" si="616"/>
        <v>1036.75</v>
      </c>
      <c r="X9910">
        <f t="shared" si="617"/>
        <v>2</v>
      </c>
      <c r="Y9910">
        <f t="shared" si="618"/>
        <v>1036.75</v>
      </c>
      <c r="Z9910" s="12">
        <f t="shared" si="619"/>
        <v>2.399999999999999</v>
      </c>
    </row>
    <row r="9911" spans="1:26"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t="str">
        <f>_xlfn.XLOOKUP(B9911,Returns!B:B,Returns!A:A,"No",0)</f>
        <v>No</v>
      </c>
      <c r="W9911">
        <f t="shared" si="616"/>
        <v>134.01</v>
      </c>
      <c r="X9911">
        <f t="shared" si="617"/>
        <v>2</v>
      </c>
      <c r="Y9911">
        <f t="shared" si="618"/>
        <v>134.01</v>
      </c>
      <c r="Z9911" s="12">
        <f t="shared" si="619"/>
        <v>9.0000000000000018</v>
      </c>
    </row>
    <row r="9912" spans="1:26"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t="str">
        <f>_xlfn.XLOOKUP(B9912,Returns!B:B,Returns!A:A,"No",0)</f>
        <v>No</v>
      </c>
      <c r="W9912">
        <f t="shared" si="616"/>
        <v>419.4</v>
      </c>
      <c r="X9912">
        <f t="shared" si="617"/>
        <v>2</v>
      </c>
      <c r="Y9912">
        <f t="shared" si="618"/>
        <v>419.4</v>
      </c>
      <c r="Z9912" s="12">
        <f t="shared" si="619"/>
        <v>24</v>
      </c>
    </row>
    <row r="9913" spans="1:26"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t="str">
        <f>_xlfn.XLOOKUP(B9913,Returns!B:B,Returns!A:A,"No",0)</f>
        <v>No</v>
      </c>
      <c r="W9913">
        <f t="shared" si="616"/>
        <v>807.52</v>
      </c>
      <c r="X9913">
        <f t="shared" si="617"/>
        <v>4</v>
      </c>
      <c r="Y9913">
        <f t="shared" si="618"/>
        <v>807.52</v>
      </c>
      <c r="Z9913" s="12">
        <f t="shared" si="619"/>
        <v>7.0000000000000009</v>
      </c>
    </row>
    <row r="9914" spans="1:26"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t="str">
        <f>_xlfn.XLOOKUP(B9914,Returns!B:B,Returns!A:A,"No",0)</f>
        <v>No</v>
      </c>
      <c r="W9914">
        <f t="shared" si="616"/>
        <v>1086.4079999999999</v>
      </c>
      <c r="X9914">
        <f t="shared" si="617"/>
        <v>2</v>
      </c>
      <c r="Y9914">
        <f t="shared" si="618"/>
        <v>869.12639999999988</v>
      </c>
      <c r="Z9914" s="12">
        <f t="shared" si="619"/>
        <v>-6.2499999999999982</v>
      </c>
    </row>
    <row r="9915" spans="1:26"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t="str">
        <f>_xlfn.XLOOKUP(B9915,Returns!B:B,Returns!A:A,"No",0)</f>
        <v>No</v>
      </c>
      <c r="W9915">
        <f t="shared" si="616"/>
        <v>93.149999999999991</v>
      </c>
      <c r="X9915">
        <f t="shared" si="617"/>
        <v>2</v>
      </c>
      <c r="Y9915">
        <f t="shared" si="618"/>
        <v>93.149999999999991</v>
      </c>
      <c r="Z9915" s="12">
        <f t="shared" si="619"/>
        <v>16</v>
      </c>
    </row>
    <row r="9916" spans="1:26"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t="str">
        <f>_xlfn.XLOOKUP(B9916,Returns!B:B,Returns!A:A,"No",0)</f>
        <v>No</v>
      </c>
      <c r="W9916">
        <f t="shared" si="616"/>
        <v>25.92</v>
      </c>
      <c r="X9916">
        <f t="shared" si="617"/>
        <v>2</v>
      </c>
      <c r="Y9916">
        <f t="shared" si="618"/>
        <v>25.92</v>
      </c>
      <c r="Z9916" s="12">
        <f t="shared" si="619"/>
        <v>24.000000000000004</v>
      </c>
    </row>
    <row r="9917" spans="1:26"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t="str">
        <f>_xlfn.XLOOKUP(B9917,Returns!B:B,Returns!A:A,"No",0)</f>
        <v>No</v>
      </c>
      <c r="W9917">
        <f t="shared" si="616"/>
        <v>474.25</v>
      </c>
      <c r="X9917">
        <f t="shared" si="617"/>
        <v>2</v>
      </c>
      <c r="Y9917">
        <f t="shared" si="618"/>
        <v>474.25</v>
      </c>
      <c r="Z9917" s="12">
        <f t="shared" si="619"/>
        <v>9.6</v>
      </c>
    </row>
    <row r="9918" spans="1:26"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t="str">
        <f>_xlfn.XLOOKUP(B9918,Returns!B:B,Returns!A:A,"No",0)</f>
        <v>No</v>
      </c>
      <c r="W9918">
        <f t="shared" si="616"/>
        <v>13.48</v>
      </c>
      <c r="X9918">
        <f t="shared" si="617"/>
        <v>2</v>
      </c>
      <c r="Y9918">
        <f t="shared" si="618"/>
        <v>13.48</v>
      </c>
      <c r="Z9918" s="12">
        <f t="shared" si="619"/>
        <v>25.999999999999996</v>
      </c>
    </row>
    <row r="9919" spans="1:26"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t="str">
        <f>_xlfn.XLOOKUP(B9919,Returns!B:B,Returns!A:A,"No",0)</f>
        <v>No</v>
      </c>
      <c r="W9919">
        <f t="shared" si="616"/>
        <v>44.730000000000004</v>
      </c>
      <c r="X9919">
        <f t="shared" si="617"/>
        <v>2</v>
      </c>
      <c r="Y9919">
        <f t="shared" si="618"/>
        <v>44.730000000000004</v>
      </c>
      <c r="Z9919" s="12">
        <f t="shared" si="619"/>
        <v>10.333333333333332</v>
      </c>
    </row>
    <row r="9920" spans="1:26"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t="str">
        <f>_xlfn.XLOOKUP(B9920,Returns!B:B,Returns!A:A,"No",0)</f>
        <v>No</v>
      </c>
      <c r="W9920">
        <f t="shared" si="616"/>
        <v>39.979999999999997</v>
      </c>
      <c r="X9920">
        <f t="shared" si="617"/>
        <v>5</v>
      </c>
      <c r="Y9920">
        <f t="shared" si="618"/>
        <v>39.979999999999997</v>
      </c>
      <c r="Z9920" s="12">
        <f t="shared" si="619"/>
        <v>44.999999999999993</v>
      </c>
    </row>
    <row r="9921" spans="1:26"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t="str">
        <f>_xlfn.XLOOKUP(B9921,Returns!B:B,Returns!A:A,"No",0)</f>
        <v>No</v>
      </c>
      <c r="W9921">
        <f t="shared" si="616"/>
        <v>2642.1499999999996</v>
      </c>
      <c r="X9921">
        <f t="shared" si="617"/>
        <v>4</v>
      </c>
      <c r="Y9921">
        <f t="shared" si="618"/>
        <v>1849.5049999999997</v>
      </c>
      <c r="Z9921" s="12">
        <f t="shared" si="619"/>
        <v>-7.7551020408163263</v>
      </c>
    </row>
    <row r="9922" spans="1:26"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t="str">
        <f>_xlfn.XLOOKUP(B9922,Returns!B:B,Returns!A:A,"No",0)</f>
        <v>No</v>
      </c>
      <c r="W9922">
        <f t="shared" si="616"/>
        <v>156.70199999999997</v>
      </c>
      <c r="X9922">
        <f t="shared" si="617"/>
        <v>4</v>
      </c>
      <c r="Y9922">
        <f t="shared" si="618"/>
        <v>31.340399999999988</v>
      </c>
      <c r="Z9922" s="12">
        <f t="shared" si="619"/>
        <v>-114.28571428571436</v>
      </c>
    </row>
    <row r="9923" spans="1:26"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t="str">
        <f>_xlfn.XLOOKUP(B9923,Returns!B:B,Returns!A:A,"No",0)</f>
        <v>No</v>
      </c>
      <c r="W9923">
        <f t="shared" ref="W9923:W9986" si="620">R9923*S9923</f>
        <v>17.226000000000003</v>
      </c>
      <c r="X9923">
        <f t="shared" ref="X9923:X9986" si="621">D9923-C9923</f>
        <v>6</v>
      </c>
      <c r="Y9923">
        <f t="shared" ref="Y9923:Y9986" si="622">W9923-(W9923*T9923)</f>
        <v>5.1678000000000015</v>
      </c>
      <c r="Z9923" s="12">
        <f t="shared" ref="Z9923:Z9986" si="623">(U9923/Y9923)*100</f>
        <v>-88.888888888888843</v>
      </c>
    </row>
    <row r="9924" spans="1:26"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t="str">
        <f>_xlfn.XLOOKUP(B9924,Returns!B:B,Returns!A:A,"No",0)</f>
        <v>No</v>
      </c>
      <c r="W9924">
        <f t="shared" si="620"/>
        <v>767.87200000000007</v>
      </c>
      <c r="X9924">
        <f t="shared" si="621"/>
        <v>4</v>
      </c>
      <c r="Y9924">
        <f t="shared" si="622"/>
        <v>614.2976000000001</v>
      </c>
      <c r="Z9924" s="12">
        <f t="shared" si="623"/>
        <v>4.6874999999999956</v>
      </c>
    </row>
    <row r="9925" spans="1:26"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t="str">
        <f>_xlfn.XLOOKUP(B9925,Returns!B:B,Returns!A:A,"No",0)</f>
        <v>No</v>
      </c>
      <c r="W9925">
        <f t="shared" si="620"/>
        <v>149.54399999999998</v>
      </c>
      <c r="X9925">
        <f t="shared" si="621"/>
        <v>3</v>
      </c>
      <c r="Y9925">
        <f t="shared" si="622"/>
        <v>119.63519999999998</v>
      </c>
      <c r="Z9925" s="12">
        <f t="shared" si="623"/>
        <v>14.0625</v>
      </c>
    </row>
    <row r="9926" spans="1:26"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t="str">
        <f>_xlfn.XLOOKUP(B9926,Returns!B:B,Returns!A:A,"No",0)</f>
        <v>No</v>
      </c>
      <c r="W9926">
        <f t="shared" si="620"/>
        <v>23.99</v>
      </c>
      <c r="X9926">
        <f t="shared" si="621"/>
        <v>3</v>
      </c>
      <c r="Y9926">
        <f t="shared" si="622"/>
        <v>23.99</v>
      </c>
      <c r="Z9926" s="12">
        <f t="shared" si="623"/>
        <v>50</v>
      </c>
    </row>
    <row r="9927" spans="1:26"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t="str">
        <f>_xlfn.XLOOKUP(B9927,Returns!B:B,Returns!A:A,"No",0)</f>
        <v>No</v>
      </c>
      <c r="W9927">
        <f t="shared" si="620"/>
        <v>8703.4880000000012</v>
      </c>
      <c r="X9927">
        <f t="shared" si="621"/>
        <v>3</v>
      </c>
      <c r="Y9927">
        <f t="shared" si="622"/>
        <v>6962.7904000000008</v>
      </c>
      <c r="Z9927" s="12">
        <f t="shared" si="623"/>
        <v>5.0781249999999982</v>
      </c>
    </row>
    <row r="9928" spans="1:26"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t="str">
        <f>_xlfn.XLOOKUP(B9928,Returns!B:B,Returns!A:A,"No",0)</f>
        <v>No</v>
      </c>
      <c r="W9928">
        <f t="shared" si="620"/>
        <v>399.96</v>
      </c>
      <c r="X9928">
        <f t="shared" si="621"/>
        <v>3</v>
      </c>
      <c r="Y9928">
        <f t="shared" si="622"/>
        <v>399.96</v>
      </c>
      <c r="Z9928" s="12">
        <f t="shared" si="623"/>
        <v>13.499999999999998</v>
      </c>
    </row>
    <row r="9929" spans="1:26"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t="str">
        <f>_xlfn.XLOOKUP(B9929,Returns!B:B,Returns!A:A,"No",0)</f>
        <v>No</v>
      </c>
      <c r="W9929">
        <f t="shared" si="620"/>
        <v>335.68</v>
      </c>
      <c r="X9929">
        <f t="shared" si="621"/>
        <v>3</v>
      </c>
      <c r="Y9929">
        <f t="shared" si="622"/>
        <v>335.68</v>
      </c>
      <c r="Z9929" s="12">
        <f t="shared" si="623"/>
        <v>6</v>
      </c>
    </row>
    <row r="9930" spans="1:26"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t="str">
        <f>_xlfn.XLOOKUP(B9930,Returns!B:B,Returns!A:A,"No",0)</f>
        <v>No</v>
      </c>
      <c r="W9930">
        <f t="shared" si="620"/>
        <v>72.81</v>
      </c>
      <c r="X9930">
        <f t="shared" si="621"/>
        <v>0</v>
      </c>
      <c r="Y9930">
        <f t="shared" si="622"/>
        <v>72.81</v>
      </c>
      <c r="Z9930" s="12">
        <f t="shared" si="623"/>
        <v>12</v>
      </c>
    </row>
    <row r="9931" spans="1:26"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t="str">
        <f>_xlfn.XLOOKUP(B9931,Returns!B:B,Returns!A:A,"No",0)</f>
        <v>No</v>
      </c>
      <c r="W9931">
        <f t="shared" si="620"/>
        <v>13999.800000000003</v>
      </c>
      <c r="X9931">
        <f t="shared" si="621"/>
        <v>0</v>
      </c>
      <c r="Y9931">
        <f t="shared" si="622"/>
        <v>11199.840000000002</v>
      </c>
      <c r="Z9931" s="12">
        <f t="shared" si="623"/>
        <v>8.4374999999999982</v>
      </c>
    </row>
    <row r="9932" spans="1:26"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t="str">
        <f>_xlfn.XLOOKUP(B9932,Returns!B:B,Returns!A:A,"No",0)</f>
        <v>No</v>
      </c>
      <c r="W9932">
        <f t="shared" si="620"/>
        <v>19.744</v>
      </c>
      <c r="X9932">
        <f t="shared" si="621"/>
        <v>4</v>
      </c>
      <c r="Y9932">
        <f t="shared" si="622"/>
        <v>15.795199999999999</v>
      </c>
      <c r="Z9932" s="12">
        <f t="shared" si="623"/>
        <v>21.874999999999996</v>
      </c>
    </row>
    <row r="9933" spans="1:26"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t="str">
        <f>_xlfn.XLOOKUP(B9933,Returns!B:B,Returns!A:A,"No",0)</f>
        <v>No</v>
      </c>
      <c r="W9933">
        <f t="shared" si="620"/>
        <v>2733.328</v>
      </c>
      <c r="X9933">
        <f t="shared" si="621"/>
        <v>4</v>
      </c>
      <c r="Y9933">
        <f t="shared" si="622"/>
        <v>2323.3288000000002</v>
      </c>
      <c r="Z9933" s="12">
        <f t="shared" si="623"/>
        <v>-1.730103806228376</v>
      </c>
    </row>
    <row r="9934" spans="1:26"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t="str">
        <f>_xlfn.XLOOKUP(B9934,Returns!B:B,Returns!A:A,"No",0)</f>
        <v>No</v>
      </c>
      <c r="W9934">
        <f t="shared" si="620"/>
        <v>209.72</v>
      </c>
      <c r="X9934">
        <f t="shared" si="621"/>
        <v>4</v>
      </c>
      <c r="Y9934">
        <f t="shared" si="622"/>
        <v>209.72</v>
      </c>
      <c r="Z9934" s="12">
        <f t="shared" si="623"/>
        <v>6.4285714285714279</v>
      </c>
    </row>
    <row r="9935" spans="1:26"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t="str">
        <f>_xlfn.XLOOKUP(B9935,Returns!B:B,Returns!A:A,"No",0)</f>
        <v>No</v>
      </c>
      <c r="W9935">
        <f t="shared" si="620"/>
        <v>494.55000000000007</v>
      </c>
      <c r="X9935">
        <f t="shared" si="621"/>
        <v>3</v>
      </c>
      <c r="Y9935">
        <f t="shared" si="622"/>
        <v>494.55000000000007</v>
      </c>
      <c r="Z9935" s="12">
        <f t="shared" si="623"/>
        <v>9.6666666666666643</v>
      </c>
    </row>
    <row r="9936" spans="1:26"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t="str">
        <f>_xlfn.XLOOKUP(B9936,Returns!B:B,Returns!A:A,"No",0)</f>
        <v>No</v>
      </c>
      <c r="W9936">
        <f t="shared" si="620"/>
        <v>100.58400000000002</v>
      </c>
      <c r="X9936">
        <f t="shared" si="621"/>
        <v>5</v>
      </c>
      <c r="Y9936">
        <f t="shared" si="622"/>
        <v>80.46720000000002</v>
      </c>
      <c r="Z9936" s="12">
        <f t="shared" si="623"/>
        <v>3.1250000000000013</v>
      </c>
    </row>
    <row r="9937" spans="1:26"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t="str">
        <f>_xlfn.XLOOKUP(B9937,Returns!B:B,Returns!A:A,"No",0)</f>
        <v>No</v>
      </c>
      <c r="W9937">
        <f t="shared" si="620"/>
        <v>110.232</v>
      </c>
      <c r="X9937">
        <f t="shared" si="621"/>
        <v>5</v>
      </c>
      <c r="Y9937">
        <f t="shared" si="622"/>
        <v>88.185599999999994</v>
      </c>
      <c r="Z9937" s="12">
        <f t="shared" si="623"/>
        <v>4.1666666666666714</v>
      </c>
    </row>
    <row r="9938" spans="1:26"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t="str">
        <f>_xlfn.XLOOKUP(B9938,Returns!B:B,Returns!A:A,"No",0)</f>
        <v>No</v>
      </c>
      <c r="W9938">
        <f t="shared" si="620"/>
        <v>308.79000000000002</v>
      </c>
      <c r="X9938">
        <f t="shared" si="621"/>
        <v>4</v>
      </c>
      <c r="Y9938">
        <f t="shared" si="622"/>
        <v>308.79000000000002</v>
      </c>
      <c r="Z9938" s="12">
        <f t="shared" si="623"/>
        <v>15.666666666666668</v>
      </c>
    </row>
    <row r="9939" spans="1:26"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t="str">
        <f>_xlfn.XLOOKUP(B9939,Returns!B:B,Returns!A:A,"No",0)</f>
        <v>No</v>
      </c>
      <c r="W9939">
        <f t="shared" si="620"/>
        <v>142.17600000000002</v>
      </c>
      <c r="X9939">
        <f t="shared" si="621"/>
        <v>3</v>
      </c>
      <c r="Y9939">
        <f t="shared" si="622"/>
        <v>113.74080000000001</v>
      </c>
      <c r="Z9939" s="12">
        <f t="shared" si="623"/>
        <v>-1.5625000000000036</v>
      </c>
    </row>
    <row r="9940" spans="1:26"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t="str">
        <f>_xlfn.XLOOKUP(B9940,Returns!B:B,Returns!A:A,"No",0)</f>
        <v>No</v>
      </c>
      <c r="W9940">
        <f t="shared" si="620"/>
        <v>301.75</v>
      </c>
      <c r="X9940">
        <f t="shared" si="621"/>
        <v>5</v>
      </c>
      <c r="Y9940">
        <f t="shared" si="622"/>
        <v>301.75</v>
      </c>
      <c r="Z9940" s="12">
        <f t="shared" si="623"/>
        <v>6.6000000000000005</v>
      </c>
    </row>
    <row r="9941" spans="1:26"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t="str">
        <f>_xlfn.XLOOKUP(B9941,Returns!B:B,Returns!A:A,"No",0)</f>
        <v>No</v>
      </c>
      <c r="W9941">
        <f t="shared" si="620"/>
        <v>142.08000000000001</v>
      </c>
      <c r="X9941">
        <f t="shared" si="621"/>
        <v>5</v>
      </c>
      <c r="Y9941">
        <f t="shared" si="622"/>
        <v>142.08000000000001</v>
      </c>
      <c r="Z9941" s="12">
        <f t="shared" si="623"/>
        <v>7.0000000000000009</v>
      </c>
    </row>
    <row r="9942" spans="1:26"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t="str">
        <f>_xlfn.XLOOKUP(B9942,Returns!B:B,Returns!A:A,"No",0)</f>
        <v>No</v>
      </c>
      <c r="W9942">
        <f t="shared" si="620"/>
        <v>78.400000000000006</v>
      </c>
      <c r="X9942">
        <f t="shared" si="621"/>
        <v>5</v>
      </c>
      <c r="Y9942">
        <f t="shared" si="622"/>
        <v>78.400000000000006</v>
      </c>
      <c r="Z9942" s="12">
        <f t="shared" si="623"/>
        <v>6.1428571428571432</v>
      </c>
    </row>
    <row r="9943" spans="1:26"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t="str">
        <f>_xlfn.XLOOKUP(B9943,Returns!B:B,Returns!A:A,"No",0)</f>
        <v>No</v>
      </c>
      <c r="W9943">
        <f t="shared" si="620"/>
        <v>3130.1200000000003</v>
      </c>
      <c r="X9943">
        <f t="shared" si="621"/>
        <v>6</v>
      </c>
      <c r="Y9943">
        <f t="shared" si="622"/>
        <v>3130.1200000000003</v>
      </c>
      <c r="Z9943" s="12">
        <f t="shared" si="623"/>
        <v>2.7857142857142856</v>
      </c>
    </row>
    <row r="9944" spans="1:26"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t="str">
        <f>_xlfn.XLOOKUP(B9944,Returns!B:B,Returns!A:A,"No",0)</f>
        <v>No</v>
      </c>
      <c r="W9944">
        <f t="shared" si="620"/>
        <v>8989.380000000001</v>
      </c>
      <c r="X9944">
        <f t="shared" si="621"/>
        <v>6</v>
      </c>
      <c r="Y9944">
        <f t="shared" si="622"/>
        <v>8989.380000000001</v>
      </c>
      <c r="Z9944" s="12">
        <f t="shared" si="623"/>
        <v>0.33333333333333398</v>
      </c>
    </row>
    <row r="9945" spans="1:26"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t="str">
        <f>_xlfn.XLOOKUP(B9945,Returns!B:B,Returns!A:A,"No",0)</f>
        <v>No</v>
      </c>
      <c r="W9945">
        <f t="shared" si="620"/>
        <v>255.75000000000003</v>
      </c>
      <c r="X9945">
        <f t="shared" si="621"/>
        <v>6</v>
      </c>
      <c r="Y9945">
        <f t="shared" si="622"/>
        <v>255.75000000000003</v>
      </c>
      <c r="Z9945" s="12">
        <f t="shared" si="623"/>
        <v>5.2</v>
      </c>
    </row>
    <row r="9946" spans="1:26"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t="str">
        <f>_xlfn.XLOOKUP(B9946,Returns!B:B,Returns!A:A,"No",0)</f>
        <v>No</v>
      </c>
      <c r="W9946">
        <f t="shared" si="620"/>
        <v>122.22</v>
      </c>
      <c r="X9946">
        <f t="shared" si="621"/>
        <v>5</v>
      </c>
      <c r="Y9946">
        <f t="shared" si="622"/>
        <v>122.22</v>
      </c>
      <c r="Z9946" s="12">
        <f t="shared" si="623"/>
        <v>0.33333333333333259</v>
      </c>
    </row>
    <row r="9947" spans="1:26"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t="str">
        <f>_xlfn.XLOOKUP(B9947,Returns!B:B,Returns!A:A,"No",0)</f>
        <v>No</v>
      </c>
      <c r="W9947">
        <f t="shared" si="620"/>
        <v>3.4240000000000004</v>
      </c>
      <c r="X9947">
        <f t="shared" si="621"/>
        <v>4</v>
      </c>
      <c r="Y9947">
        <f t="shared" si="622"/>
        <v>2.7392000000000003</v>
      </c>
      <c r="Z9947" s="12">
        <f t="shared" si="623"/>
        <v>39.062499999999986</v>
      </c>
    </row>
    <row r="9948" spans="1:26"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t="str">
        <f>_xlfn.XLOOKUP(B9948,Returns!B:B,Returns!A:A,"No",0)</f>
        <v>No</v>
      </c>
      <c r="W9948">
        <f t="shared" si="620"/>
        <v>453.6</v>
      </c>
      <c r="X9948">
        <f t="shared" si="621"/>
        <v>4</v>
      </c>
      <c r="Y9948">
        <f t="shared" si="622"/>
        <v>362.88</v>
      </c>
      <c r="Z9948" s="12">
        <f t="shared" si="623"/>
        <v>8.8541666666666679</v>
      </c>
    </row>
    <row r="9949" spans="1:26"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t="str">
        <f>_xlfn.XLOOKUP(B9949,Returns!B:B,Returns!A:A,"No",0)</f>
        <v>No</v>
      </c>
      <c r="W9949">
        <f t="shared" si="620"/>
        <v>11555.28</v>
      </c>
      <c r="X9949">
        <f t="shared" si="621"/>
        <v>2</v>
      </c>
      <c r="Y9949">
        <f t="shared" si="622"/>
        <v>11555.28</v>
      </c>
      <c r="Z9949" s="12">
        <f t="shared" si="623"/>
        <v>4.6666666666666661</v>
      </c>
    </row>
    <row r="9950" spans="1:26"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t="str">
        <f>_xlfn.XLOOKUP(B9950,Returns!B:B,Returns!A:A,"No",0)</f>
        <v>No</v>
      </c>
      <c r="W9950">
        <f t="shared" si="620"/>
        <v>19241.599999999999</v>
      </c>
      <c r="X9950">
        <f t="shared" si="621"/>
        <v>2</v>
      </c>
      <c r="Y9950">
        <f t="shared" si="622"/>
        <v>19241.599999999999</v>
      </c>
      <c r="Z9950" s="12">
        <f t="shared" si="623"/>
        <v>4.1249999999999991</v>
      </c>
    </row>
    <row r="9951" spans="1:26"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t="str">
        <f>_xlfn.XLOOKUP(B9951,Returns!B:B,Returns!A:A,"No",0)</f>
        <v>No</v>
      </c>
      <c r="W9951">
        <f t="shared" si="620"/>
        <v>251.91</v>
      </c>
      <c r="X9951">
        <f t="shared" si="621"/>
        <v>2</v>
      </c>
      <c r="Y9951">
        <f t="shared" si="622"/>
        <v>251.91</v>
      </c>
      <c r="Z9951" s="12">
        <f t="shared" si="623"/>
        <v>6.3333333333333313</v>
      </c>
    </row>
    <row r="9952" spans="1:26"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t="str">
        <f>_xlfn.XLOOKUP(B9952,Returns!B:B,Returns!A:A,"No",0)</f>
        <v>No</v>
      </c>
      <c r="W9952">
        <f t="shared" si="620"/>
        <v>39.89</v>
      </c>
      <c r="X9952">
        <f t="shared" si="621"/>
        <v>2</v>
      </c>
      <c r="Y9952">
        <f t="shared" si="622"/>
        <v>39.89</v>
      </c>
      <c r="Z9952" s="12">
        <f t="shared" si="623"/>
        <v>37</v>
      </c>
    </row>
    <row r="9953" spans="1:26"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t="str">
        <f>_xlfn.XLOOKUP(B9953,Returns!B:B,Returns!A:A,"No",0)</f>
        <v>No</v>
      </c>
      <c r="W9953">
        <f t="shared" si="620"/>
        <v>34.76</v>
      </c>
      <c r="X9953">
        <f t="shared" si="621"/>
        <v>2</v>
      </c>
      <c r="Y9953">
        <f t="shared" si="622"/>
        <v>34.76</v>
      </c>
      <c r="Z9953" s="12">
        <f t="shared" si="623"/>
        <v>25</v>
      </c>
    </row>
    <row r="9954" spans="1:26"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t="str">
        <f>_xlfn.XLOOKUP(B9954,Returns!B:B,Returns!A:A,"No",0)</f>
        <v>Yes</v>
      </c>
      <c r="W9954">
        <f t="shared" si="620"/>
        <v>110.52800000000001</v>
      </c>
      <c r="X9954">
        <f t="shared" si="621"/>
        <v>2</v>
      </c>
      <c r="Y9954">
        <f t="shared" si="622"/>
        <v>88.42240000000001</v>
      </c>
      <c r="Z9954" s="12">
        <f t="shared" si="623"/>
        <v>23.437499999999993</v>
      </c>
    </row>
    <row r="9955" spans="1:26"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t="str">
        <f>_xlfn.XLOOKUP(B9955,Returns!B:B,Returns!A:A,"No",0)</f>
        <v>Yes</v>
      </c>
      <c r="W9955">
        <f t="shared" si="620"/>
        <v>6.48</v>
      </c>
      <c r="X9955">
        <f t="shared" si="621"/>
        <v>2</v>
      </c>
      <c r="Y9955">
        <f t="shared" si="622"/>
        <v>6.48</v>
      </c>
      <c r="Z9955" s="12">
        <f t="shared" si="623"/>
        <v>48.000000000000007</v>
      </c>
    </row>
    <row r="9956" spans="1:26"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t="str">
        <f>_xlfn.XLOOKUP(B9956,Returns!B:B,Returns!A:A,"No",0)</f>
        <v>Yes</v>
      </c>
      <c r="W9956">
        <f t="shared" si="620"/>
        <v>102.74400000000001</v>
      </c>
      <c r="X9956">
        <f t="shared" si="621"/>
        <v>2</v>
      </c>
      <c r="Y9956">
        <f t="shared" si="622"/>
        <v>82.195200000000014</v>
      </c>
      <c r="Z9956" s="12">
        <f t="shared" si="623"/>
        <v>14.062499999999995</v>
      </c>
    </row>
    <row r="9957" spans="1:26"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t="str">
        <f>_xlfn.XLOOKUP(B9957,Returns!B:B,Returns!A:A,"No",0)</f>
        <v>Yes</v>
      </c>
      <c r="W9957">
        <f t="shared" si="620"/>
        <v>547.13599999999997</v>
      </c>
      <c r="X9957">
        <f t="shared" si="621"/>
        <v>2</v>
      </c>
      <c r="Y9957">
        <f t="shared" si="622"/>
        <v>437.7088</v>
      </c>
      <c r="Z9957" s="12">
        <f t="shared" si="623"/>
        <v>2.3437500000000018</v>
      </c>
    </row>
    <row r="9958" spans="1:26"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t="str">
        <f>_xlfn.XLOOKUP(B9958,Returns!B:B,Returns!A:A,"No",0)</f>
        <v>Yes</v>
      </c>
      <c r="W9958">
        <f t="shared" si="620"/>
        <v>231.74999999999997</v>
      </c>
      <c r="X9958">
        <f t="shared" si="621"/>
        <v>6</v>
      </c>
      <c r="Y9958">
        <f t="shared" si="622"/>
        <v>231.74999999999997</v>
      </c>
      <c r="Z9958" s="12">
        <f t="shared" si="623"/>
        <v>9.4</v>
      </c>
    </row>
    <row r="9959" spans="1:26"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t="str">
        <f>_xlfn.XLOOKUP(B9959,Returns!B:B,Returns!A:A,"No",0)</f>
        <v>Yes</v>
      </c>
      <c r="W9959">
        <f t="shared" si="620"/>
        <v>895.68</v>
      </c>
      <c r="X9959">
        <f t="shared" si="621"/>
        <v>6</v>
      </c>
      <c r="Y9959">
        <f t="shared" si="622"/>
        <v>895.68</v>
      </c>
      <c r="Z9959" s="12">
        <f t="shared" si="623"/>
        <v>12.25</v>
      </c>
    </row>
    <row r="9960" spans="1:26"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t="str">
        <f>_xlfn.XLOOKUP(B9960,Returns!B:B,Returns!A:A,"No",0)</f>
        <v>Yes</v>
      </c>
      <c r="W9960">
        <f t="shared" si="620"/>
        <v>14.6</v>
      </c>
      <c r="X9960">
        <f t="shared" si="621"/>
        <v>6</v>
      </c>
      <c r="Y9960">
        <f t="shared" si="622"/>
        <v>14.6</v>
      </c>
      <c r="Z9960" s="12">
        <f t="shared" si="623"/>
        <v>14.999999999999996</v>
      </c>
    </row>
    <row r="9961" spans="1:26"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t="str">
        <f>_xlfn.XLOOKUP(B9961,Returns!B:B,Returns!A:A,"No",0)</f>
        <v>No</v>
      </c>
      <c r="W9961">
        <f t="shared" si="620"/>
        <v>18.687999999999999</v>
      </c>
      <c r="X9961">
        <f t="shared" si="621"/>
        <v>5</v>
      </c>
      <c r="Y9961">
        <f t="shared" si="622"/>
        <v>14.950399999999998</v>
      </c>
      <c r="Z9961" s="12">
        <f t="shared" si="623"/>
        <v>12.5</v>
      </c>
    </row>
    <row r="9962" spans="1:26"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t="str">
        <f>_xlfn.XLOOKUP(B9962,Returns!B:B,Returns!A:A,"No",0)</f>
        <v>No</v>
      </c>
      <c r="W9962">
        <f t="shared" si="620"/>
        <v>18</v>
      </c>
      <c r="X9962">
        <f t="shared" si="621"/>
        <v>2</v>
      </c>
      <c r="Y9962">
        <f t="shared" si="622"/>
        <v>18</v>
      </c>
      <c r="Z9962" s="12">
        <f t="shared" si="623"/>
        <v>17.999999999999989</v>
      </c>
    </row>
    <row r="9963" spans="1:26"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t="str">
        <f>_xlfn.XLOOKUP(B9963,Returns!B:B,Returns!A:A,"No",0)</f>
        <v>No</v>
      </c>
      <c r="W9963">
        <f t="shared" si="620"/>
        <v>131.16800000000001</v>
      </c>
      <c r="X9963">
        <f t="shared" si="621"/>
        <v>3</v>
      </c>
      <c r="Y9963">
        <f t="shared" si="622"/>
        <v>104.93440000000001</v>
      </c>
      <c r="Z9963" s="12">
        <f t="shared" si="623"/>
        <v>22.656249999999996</v>
      </c>
    </row>
    <row r="9964" spans="1:26"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t="str">
        <f>_xlfn.XLOOKUP(B9964,Returns!B:B,Returns!A:A,"No",0)</f>
        <v>No</v>
      </c>
      <c r="W9964">
        <f t="shared" si="620"/>
        <v>1533.8623999999998</v>
      </c>
      <c r="X9964">
        <f t="shared" si="621"/>
        <v>3</v>
      </c>
      <c r="Y9964">
        <f t="shared" si="622"/>
        <v>1043.0264319999999</v>
      </c>
      <c r="Z9964" s="12">
        <f t="shared" si="623"/>
        <v>-6.4878892733564024</v>
      </c>
    </row>
    <row r="9965" spans="1:26"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t="str">
        <f>_xlfn.XLOOKUP(B9965,Returns!B:B,Returns!A:A,"No",0)</f>
        <v>No</v>
      </c>
      <c r="W9965">
        <f t="shared" si="620"/>
        <v>20.736000000000004</v>
      </c>
      <c r="X9965">
        <f t="shared" si="621"/>
        <v>0</v>
      </c>
      <c r="Y9965">
        <f t="shared" si="622"/>
        <v>16.588800000000003</v>
      </c>
      <c r="Z9965" s="12">
        <f t="shared" si="623"/>
        <v>21.874999999999996</v>
      </c>
    </row>
    <row r="9966" spans="1:26"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t="str">
        <f>_xlfn.XLOOKUP(B9966,Returns!B:B,Returns!A:A,"No",0)</f>
        <v>No</v>
      </c>
      <c r="W9966">
        <f t="shared" si="620"/>
        <v>13.4</v>
      </c>
      <c r="X9966">
        <f t="shared" si="621"/>
        <v>5</v>
      </c>
      <c r="Y9966">
        <f t="shared" si="622"/>
        <v>13.4</v>
      </c>
      <c r="Z9966" s="12">
        <f t="shared" si="623"/>
        <v>47.999999999999993</v>
      </c>
    </row>
    <row r="9967" spans="1:26"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t="str">
        <f>_xlfn.XLOOKUP(B9967,Returns!B:B,Returns!A:A,"No",0)</f>
        <v>No</v>
      </c>
      <c r="W9967">
        <f t="shared" si="620"/>
        <v>4.9800000000000004</v>
      </c>
      <c r="X9967">
        <f t="shared" si="621"/>
        <v>5</v>
      </c>
      <c r="Y9967">
        <f t="shared" si="622"/>
        <v>4.9800000000000004</v>
      </c>
      <c r="Z9967" s="12">
        <f t="shared" si="623"/>
        <v>47</v>
      </c>
    </row>
    <row r="9968" spans="1:26"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t="str">
        <f>_xlfn.XLOOKUP(B9968,Returns!B:B,Returns!A:A,"No",0)</f>
        <v>No</v>
      </c>
      <c r="W9968">
        <f t="shared" si="620"/>
        <v>767.82999999999993</v>
      </c>
      <c r="X9968">
        <f t="shared" si="621"/>
        <v>5</v>
      </c>
      <c r="Y9968">
        <f t="shared" si="622"/>
        <v>767.82999999999993</v>
      </c>
      <c r="Z9968" s="12">
        <f t="shared" si="623"/>
        <v>6.7142857142857144</v>
      </c>
    </row>
    <row r="9969" spans="1:26"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t="str">
        <f>_xlfn.XLOOKUP(B9969,Returns!B:B,Returns!A:A,"No",0)</f>
        <v>No</v>
      </c>
      <c r="W9969">
        <f t="shared" si="620"/>
        <v>200.99999999999997</v>
      </c>
      <c r="X9969">
        <f t="shared" si="621"/>
        <v>6</v>
      </c>
      <c r="Y9969">
        <f t="shared" si="622"/>
        <v>200.99999999999997</v>
      </c>
      <c r="Z9969" s="12">
        <f t="shared" si="623"/>
        <v>9</v>
      </c>
    </row>
    <row r="9970" spans="1:26"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t="str">
        <f>_xlfn.XLOOKUP(B9970,Returns!B:B,Returns!A:A,"No",0)</f>
        <v>No</v>
      </c>
      <c r="W9970">
        <f t="shared" si="620"/>
        <v>1471.96</v>
      </c>
      <c r="X9970">
        <f t="shared" si="621"/>
        <v>6</v>
      </c>
      <c r="Y9970">
        <f t="shared" si="622"/>
        <v>1471.96</v>
      </c>
      <c r="Z9970" s="12">
        <f t="shared" si="623"/>
        <v>22.499999999999996</v>
      </c>
    </row>
    <row r="9971" spans="1:26"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t="str">
        <f>_xlfn.XLOOKUP(B9971,Returns!B:B,Returns!A:A,"No",0)</f>
        <v>No</v>
      </c>
      <c r="W9971">
        <f t="shared" si="620"/>
        <v>159.25</v>
      </c>
      <c r="X9971">
        <f t="shared" si="621"/>
        <v>6</v>
      </c>
      <c r="Y9971">
        <f t="shared" si="622"/>
        <v>159.25</v>
      </c>
      <c r="Z9971" s="12">
        <f t="shared" si="623"/>
        <v>4.1428571428571423</v>
      </c>
    </row>
    <row r="9972" spans="1:26"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t="str">
        <f>_xlfn.XLOOKUP(B9972,Returns!B:B,Returns!A:A,"No",0)</f>
        <v>No</v>
      </c>
      <c r="W9972">
        <f t="shared" si="620"/>
        <v>239.12</v>
      </c>
      <c r="X9972">
        <f t="shared" si="621"/>
        <v>4</v>
      </c>
      <c r="Y9972">
        <f t="shared" si="622"/>
        <v>239.12</v>
      </c>
      <c r="Z9972" s="12">
        <f t="shared" si="623"/>
        <v>22.999999999999996</v>
      </c>
    </row>
    <row r="9973" spans="1:26"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t="str">
        <f>_xlfn.XLOOKUP(B9973,Returns!B:B,Returns!A:A,"No",0)</f>
        <v>No</v>
      </c>
      <c r="W9973">
        <f t="shared" si="620"/>
        <v>703.75</v>
      </c>
      <c r="X9973">
        <f t="shared" si="621"/>
        <v>4</v>
      </c>
      <c r="Y9973">
        <f t="shared" si="622"/>
        <v>703.75</v>
      </c>
      <c r="Z9973" s="12">
        <f t="shared" si="623"/>
        <v>5.9999999999999973</v>
      </c>
    </row>
    <row r="9974" spans="1:26"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t="str">
        <f>_xlfn.XLOOKUP(B9974,Returns!B:B,Returns!A:A,"No",0)</f>
        <v>No</v>
      </c>
      <c r="W9974">
        <f t="shared" si="620"/>
        <v>199.136</v>
      </c>
      <c r="X9974">
        <f t="shared" si="621"/>
        <v>6</v>
      </c>
      <c r="Y9974">
        <f t="shared" si="622"/>
        <v>159.30879999999999</v>
      </c>
      <c r="Z9974" s="12">
        <f t="shared" si="623"/>
        <v>21.093749999999996</v>
      </c>
    </row>
    <row r="9975" spans="1:26"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t="str">
        <f>_xlfn.XLOOKUP(B9975,Returns!B:B,Returns!A:A,"No",0)</f>
        <v>No</v>
      </c>
      <c r="W9975">
        <f t="shared" si="620"/>
        <v>1359.8</v>
      </c>
      <c r="X9975">
        <f t="shared" si="621"/>
        <v>4</v>
      </c>
      <c r="Y9975">
        <f t="shared" si="622"/>
        <v>1087.8399999999999</v>
      </c>
      <c r="Z9975" s="12">
        <f t="shared" si="623"/>
        <v>2.5</v>
      </c>
    </row>
    <row r="9976" spans="1:26"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t="str">
        <f>_xlfn.XLOOKUP(B9976,Returns!B:B,Returns!A:A,"No",0)</f>
        <v>No</v>
      </c>
      <c r="W9976">
        <f t="shared" si="620"/>
        <v>130.82999999999998</v>
      </c>
      <c r="X9976">
        <f t="shared" si="621"/>
        <v>4</v>
      </c>
      <c r="Y9976">
        <f t="shared" si="622"/>
        <v>130.82999999999998</v>
      </c>
      <c r="Z9976" s="12">
        <f t="shared" si="623"/>
        <v>4.0000000000000009</v>
      </c>
    </row>
    <row r="9977" spans="1:26"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t="str">
        <f>_xlfn.XLOOKUP(B9977,Returns!B:B,Returns!A:A,"No",0)</f>
        <v>No</v>
      </c>
      <c r="W9977">
        <f t="shared" si="620"/>
        <v>26.72</v>
      </c>
      <c r="X9977">
        <f t="shared" si="621"/>
        <v>4</v>
      </c>
      <c r="Y9977">
        <f t="shared" si="622"/>
        <v>26.72</v>
      </c>
      <c r="Z9977" s="12">
        <f t="shared" si="623"/>
        <v>24</v>
      </c>
    </row>
    <row r="9978" spans="1:26"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t="str">
        <f>_xlfn.XLOOKUP(B9978,Returns!B:B,Returns!A:A,"No",0)</f>
        <v>No</v>
      </c>
      <c r="W9978">
        <f t="shared" si="620"/>
        <v>499.16800000000006</v>
      </c>
      <c r="X9978">
        <f t="shared" si="621"/>
        <v>4</v>
      </c>
      <c r="Y9978">
        <f t="shared" si="622"/>
        <v>399.33440000000007</v>
      </c>
      <c r="Z9978" s="12">
        <f t="shared" si="623"/>
        <v>7.8124999999999947</v>
      </c>
    </row>
    <row r="9979" spans="1:26"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t="str">
        <f>_xlfn.XLOOKUP(B9979,Returns!B:B,Returns!A:A,"No",0)</f>
        <v>No</v>
      </c>
      <c r="W9979">
        <f t="shared" si="620"/>
        <v>97.02</v>
      </c>
      <c r="X9979">
        <f t="shared" si="621"/>
        <v>4</v>
      </c>
      <c r="Y9979">
        <f t="shared" si="622"/>
        <v>97.02</v>
      </c>
      <c r="Z9979" s="12">
        <f t="shared" si="623"/>
        <v>0</v>
      </c>
    </row>
    <row r="9980" spans="1:26"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t="str">
        <f>_xlfn.XLOOKUP(B9980,Returns!B:B,Returns!A:A,"No",0)</f>
        <v>No</v>
      </c>
      <c r="W9980">
        <f t="shared" si="620"/>
        <v>53.503999999999998</v>
      </c>
      <c r="X9980">
        <f t="shared" si="621"/>
        <v>4</v>
      </c>
      <c r="Y9980">
        <f t="shared" si="622"/>
        <v>42.803199999999997</v>
      </c>
      <c r="Z9980" s="12">
        <f t="shared" si="623"/>
        <v>10.9375</v>
      </c>
    </row>
    <row r="9981" spans="1:26"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t="str">
        <f>_xlfn.XLOOKUP(B9981,Returns!B:B,Returns!A:A,"No",0)</f>
        <v>No</v>
      </c>
      <c r="W9981">
        <f t="shared" si="620"/>
        <v>6124.6080000000011</v>
      </c>
      <c r="X9981">
        <f t="shared" si="621"/>
        <v>4</v>
      </c>
      <c r="Y9981">
        <f t="shared" si="622"/>
        <v>4899.6864000000005</v>
      </c>
      <c r="Z9981" s="12">
        <f t="shared" si="623"/>
        <v>3.1249999999999991</v>
      </c>
    </row>
    <row r="9982" spans="1:26"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t="str">
        <f>_xlfn.XLOOKUP(B9982,Returns!B:B,Returns!A:A,"No",0)</f>
        <v>No</v>
      </c>
      <c r="W9982">
        <f t="shared" si="620"/>
        <v>85.98</v>
      </c>
      <c r="X9982">
        <f t="shared" si="621"/>
        <v>3</v>
      </c>
      <c r="Y9982">
        <f t="shared" si="622"/>
        <v>85.98</v>
      </c>
      <c r="Z9982" s="12">
        <f t="shared" si="623"/>
        <v>26.000000000000007</v>
      </c>
    </row>
    <row r="9983" spans="1:26"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t="str">
        <f>_xlfn.XLOOKUP(B9983,Returns!B:B,Returns!A:A,"No",0)</f>
        <v>No</v>
      </c>
      <c r="W9983">
        <f t="shared" si="620"/>
        <v>82.600000000000023</v>
      </c>
      <c r="X9983">
        <f t="shared" si="621"/>
        <v>3</v>
      </c>
      <c r="Y9983">
        <f t="shared" si="622"/>
        <v>66.080000000000013</v>
      </c>
      <c r="Z9983" s="12">
        <f t="shared" si="623"/>
        <v>8.1249999999999964</v>
      </c>
    </row>
    <row r="9984" spans="1:26"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t="str">
        <f>_xlfn.XLOOKUP(B9984,Returns!B:B,Returns!A:A,"No",0)</f>
        <v>No</v>
      </c>
      <c r="W9984">
        <f t="shared" si="620"/>
        <v>248.92000000000002</v>
      </c>
      <c r="X9984">
        <f t="shared" si="621"/>
        <v>6</v>
      </c>
      <c r="Y9984">
        <f t="shared" si="622"/>
        <v>248.92000000000002</v>
      </c>
      <c r="Z9984" s="12">
        <f t="shared" si="623"/>
        <v>6.7142857142857144</v>
      </c>
    </row>
    <row r="9985" spans="1:26"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t="str">
        <f>_xlfn.XLOOKUP(B9985,Returns!B:B,Returns!A:A,"No",0)</f>
        <v>No</v>
      </c>
      <c r="W9985">
        <f t="shared" si="620"/>
        <v>195.96</v>
      </c>
      <c r="X9985">
        <f t="shared" si="621"/>
        <v>6</v>
      </c>
      <c r="Y9985">
        <f t="shared" si="622"/>
        <v>195.96</v>
      </c>
      <c r="Z9985" s="12">
        <f t="shared" si="623"/>
        <v>14.000000000000004</v>
      </c>
    </row>
    <row r="9986" spans="1:26"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t="str">
        <f>_xlfn.XLOOKUP(B9986,Returns!B:B,Returns!A:A,"No",0)</f>
        <v>No</v>
      </c>
      <c r="W9986">
        <f t="shared" si="620"/>
        <v>315</v>
      </c>
      <c r="X9986">
        <f t="shared" si="621"/>
        <v>6</v>
      </c>
      <c r="Y9986">
        <f t="shared" si="622"/>
        <v>315</v>
      </c>
      <c r="Z9986" s="12">
        <f t="shared" si="623"/>
        <v>4.8</v>
      </c>
    </row>
    <row r="9987" spans="1:26"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t="str">
        <f>_xlfn.XLOOKUP(B9987,Returns!B:B,Returns!A:A,"No",0)</f>
        <v>No</v>
      </c>
      <c r="W9987">
        <f t="shared" ref="W9987:W9995" si="624">R9987*S9987</f>
        <v>222.4</v>
      </c>
      <c r="X9987">
        <f t="shared" ref="X9987:X9995" si="625">D9987-C9987</f>
        <v>6</v>
      </c>
      <c r="Y9987">
        <f t="shared" ref="Y9987:Y9995" si="626">W9987-(W9987*T9987)</f>
        <v>222.4</v>
      </c>
      <c r="Z9987" s="12">
        <f t="shared" ref="Z9987:Z9995" si="627">(U9987/Y9987)*100</f>
        <v>7.2499999999999982</v>
      </c>
    </row>
    <row r="9988" spans="1:26"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t="str">
        <f>_xlfn.XLOOKUP(B9988,Returns!B:B,Returns!A:A,"No",0)</f>
        <v>No</v>
      </c>
      <c r="W9988">
        <f t="shared" si="624"/>
        <v>36.24</v>
      </c>
      <c r="X9988">
        <f t="shared" si="625"/>
        <v>4</v>
      </c>
      <c r="Y9988">
        <f t="shared" si="626"/>
        <v>36.24</v>
      </c>
      <c r="Z9988" s="12">
        <f t="shared" si="627"/>
        <v>42</v>
      </c>
    </row>
    <row r="9989" spans="1:26"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t="str">
        <f>_xlfn.XLOOKUP(B9989,Returns!B:B,Returns!A:A,"No",0)</f>
        <v>No</v>
      </c>
      <c r="W9989">
        <f t="shared" si="624"/>
        <v>79.989999999999995</v>
      </c>
      <c r="X9989">
        <f t="shared" si="625"/>
        <v>4</v>
      </c>
      <c r="Y9989">
        <f t="shared" si="626"/>
        <v>79.989999999999995</v>
      </c>
      <c r="Z9989" s="12">
        <f t="shared" si="627"/>
        <v>36</v>
      </c>
    </row>
    <row r="9990" spans="1:26"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t="str">
        <f>_xlfn.XLOOKUP(B9990,Returns!B:B,Returns!A:A,"No",0)</f>
        <v>No</v>
      </c>
      <c r="W9990">
        <f t="shared" si="624"/>
        <v>1030.5</v>
      </c>
      <c r="X9990">
        <f t="shared" si="625"/>
        <v>4</v>
      </c>
      <c r="Y9990">
        <f t="shared" si="626"/>
        <v>1030.5</v>
      </c>
      <c r="Z9990" s="12">
        <f t="shared" si="627"/>
        <v>5.4</v>
      </c>
    </row>
    <row r="9991" spans="1:26"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t="str">
        <f>_xlfn.XLOOKUP(B9991,Returns!B:B,Returns!A:A,"No",0)</f>
        <v>No</v>
      </c>
      <c r="W9991">
        <f t="shared" si="624"/>
        <v>75.744</v>
      </c>
      <c r="X9991">
        <f t="shared" si="625"/>
        <v>2</v>
      </c>
      <c r="Y9991">
        <f t="shared" si="626"/>
        <v>60.595199999999998</v>
      </c>
      <c r="Z9991" s="12">
        <f t="shared" si="627"/>
        <v>6.770833333333333</v>
      </c>
    </row>
    <row r="9992" spans="1:26"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t="str">
        <f>_xlfn.XLOOKUP(B9992,Returns!B:B,Returns!A:A,"No",0)</f>
        <v>Yes</v>
      </c>
      <c r="W9992">
        <f t="shared" si="624"/>
        <v>183.92</v>
      </c>
      <c r="X9992">
        <f t="shared" si="625"/>
        <v>5</v>
      </c>
      <c r="Y9992">
        <f t="shared" si="626"/>
        <v>183.92</v>
      </c>
      <c r="Z9992" s="12">
        <f t="shared" si="627"/>
        <v>8.4999999999999929</v>
      </c>
    </row>
    <row r="9993" spans="1:26"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t="str">
        <f>_xlfn.XLOOKUP(B9993,Returns!B:B,Returns!A:A,"No",0)</f>
        <v>Yes</v>
      </c>
      <c r="W9993">
        <f t="shared" si="624"/>
        <v>517.15200000000004</v>
      </c>
      <c r="X9993">
        <f t="shared" si="625"/>
        <v>5</v>
      </c>
      <c r="Y9993">
        <f t="shared" si="626"/>
        <v>413.72160000000002</v>
      </c>
      <c r="Z9993" s="12">
        <f t="shared" si="627"/>
        <v>4.6875000000000018</v>
      </c>
    </row>
    <row r="9994" spans="1:26"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t="str">
        <f>_xlfn.XLOOKUP(B9994,Returns!B:B,Returns!A:A,"No",0)</f>
        <v>Yes</v>
      </c>
      <c r="W9994">
        <f t="shared" si="624"/>
        <v>118.4</v>
      </c>
      <c r="X9994">
        <f t="shared" si="625"/>
        <v>5</v>
      </c>
      <c r="Y9994">
        <f t="shared" si="626"/>
        <v>118.4</v>
      </c>
      <c r="Z9994" s="12">
        <f t="shared" si="627"/>
        <v>11.25</v>
      </c>
    </row>
    <row r="9995" spans="1:26"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t="str">
        <f>_xlfn.XLOOKUP(B9995,Returns!B:B,Returns!A:A,"No",0)</f>
        <v>No</v>
      </c>
      <c r="W9995">
        <f t="shared" si="624"/>
        <v>486.32</v>
      </c>
      <c r="X9995">
        <f t="shared" si="625"/>
        <v>5</v>
      </c>
      <c r="Y9995">
        <f t="shared" si="626"/>
        <v>486.32</v>
      </c>
      <c r="Z9995" s="12">
        <f t="shared" si="627"/>
        <v>14.999999999999996</v>
      </c>
    </row>
  </sheetData>
  <pageMargins left="0.75" right="0.75" top="1" bottom="1" header="0.5" footer="0.5"/>
  <pageSetup orientation="portrait" horizontalDpi="4294967292" verticalDpi="429496729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BC06-DA1F-453C-9911-90AEFFF0E11A}">
  <dimension ref="C3:E4"/>
  <sheetViews>
    <sheetView zoomScale="38" workbookViewId="0">
      <selection activeCell="U24" sqref="U24"/>
    </sheetView>
  </sheetViews>
  <sheetFormatPr defaultRowHeight="15.5" x14ac:dyDescent="0.35"/>
  <cols>
    <col min="3" max="3" width="33.83203125" bestFit="1" customWidth="1"/>
    <col min="4" max="4" width="43.5" bestFit="1" customWidth="1"/>
    <col min="5" max="5" width="35.33203125" bestFit="1" customWidth="1"/>
  </cols>
  <sheetData>
    <row r="3" spans="3:5" ht="46" x14ac:dyDescent="1">
      <c r="C3" s="16" t="s">
        <v>10953</v>
      </c>
      <c r="D3" s="17" t="s">
        <v>10973</v>
      </c>
      <c r="E3" s="17" t="s">
        <v>10954</v>
      </c>
    </row>
    <row r="4" spans="3:5" ht="46" x14ac:dyDescent="1">
      <c r="C4" s="18">
        <v>2297200.8602999551</v>
      </c>
      <c r="D4" s="18">
        <v>9894183.9376669936</v>
      </c>
      <c r="E4" s="19">
        <v>286397.02170000126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F10" sqref="F10"/>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tabSelected="1"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e4670b4a-3492-4133-a3cd-53636dea5504</TitusGUID>
  <TitusMetadata xmlns="">eyJucyI6Imh0dHA6XC9cL3d3dy50aXR1cy5jb21cL25zXC9MYXRlbnRWaWV3IiwicHJvcHMiOlt7Im4iOiJDbGFzc2lmaWNhdGlvbiIsInZhbHMiOlt7InZhbHVlIjoiTFZfUFVCTDFDIn1dfSx7Im4iOiJDb250YWluc1BJSSIsInZhbHMiOlt7InZhbHVlIjoiTm8ifV19XX0=</TitusMetadata>
</titus>
</file>

<file path=customXml/itemProps1.xml><?xml version="1.0" encoding="utf-8"?>
<ds:datastoreItem xmlns:ds="http://schemas.openxmlformats.org/officeDocument/2006/customXml" ds:itemID="{51BFCD20-C9D1-4CF4-AF07-158323A8FBDF}">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Q2</vt:lpstr>
      <vt:lpstr>Q3</vt:lpstr>
      <vt:lpstr>Q4</vt:lpstr>
      <vt:lpstr>Q5</vt:lpstr>
      <vt:lpstr>PV1</vt:lpstr>
      <vt:lpstr>PV2</vt:lpstr>
      <vt:lpstr>PV3</vt:lpstr>
      <vt:lpstr>PV4</vt:lpstr>
      <vt:lpstr>PV5</vt:lpstr>
      <vt:lpstr>Q1</vt:lpstr>
      <vt:lpstr>Q6</vt:lpstr>
      <vt:lpstr>Q7</vt:lpstr>
      <vt:lpstr>Sheet21</vt:lpstr>
      <vt:lpstr>PV6</vt:lpstr>
      <vt:lpstr>Orders</vt:lpstr>
      <vt:lpstr>Dashboard</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Keerthanaa A</cp:lastModifiedBy>
  <dcterms:created xsi:type="dcterms:W3CDTF">2014-11-07T23:43:06Z</dcterms:created>
  <dcterms:modified xsi:type="dcterms:W3CDTF">2024-03-27T11:58:47Z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e4670b4a-3492-4133-a3cd-53636dea5504</vt:lpwstr>
  </property>
  <property fmtid="{D5CDD505-2E9C-101B-9397-08002B2CF9AE}" pid="3" name="Classification">
    <vt:lpwstr>LV_PUBL1C</vt:lpwstr>
  </property>
  <property fmtid="{D5CDD505-2E9C-101B-9397-08002B2CF9AE}" pid="4" name="ContainsPII">
    <vt:lpwstr>No</vt:lpwstr>
  </property>
</Properties>
</file>