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keerthanaa\"/>
    </mc:Choice>
  </mc:AlternateContent>
  <xr:revisionPtr revIDLastSave="0" documentId="13_ncr:1_{07D2893A-B579-4038-AFA9-94FB82AA9D0E}" xr6:coauthVersionLast="47" xr6:coauthVersionMax="47" xr10:uidLastSave="{00000000-0000-0000-0000-000000000000}"/>
  <bookViews>
    <workbookView xWindow="-120" yWindow="-120" windowWidth="24240" windowHeight="13140" activeTab="1" xr2:uid="{00000000-000D-0000-FFFF-FFFF00000000}"/>
  </bookViews>
  <sheets>
    <sheet name="Dash Board" sheetId="5" r:id="rId1"/>
    <sheet name="Data analysis" sheetId="4" r:id="rId2"/>
    <sheet name="Pivot table" sheetId="2" r:id="rId3"/>
    <sheet name="Activity date" sheetId="7" r:id="rId4"/>
  </sheets>
  <definedNames>
    <definedName name="_xlnm._FilterDatabase" localSheetId="1" hidden="1">'Data analysis'!$B$2:$P$35</definedName>
    <definedName name="Slicer_ActivityDate">#N/A</definedName>
    <definedName name="Slicer_I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4" l="1"/>
  <c r="I34" i="4"/>
  <c r="I17" i="4"/>
  <c r="I11" i="4"/>
  <c r="I24" i="4"/>
  <c r="I4" i="4"/>
  <c r="I13" i="4"/>
  <c r="I7" i="4"/>
  <c r="I12" i="4"/>
  <c r="I31" i="4"/>
  <c r="I25" i="4"/>
  <c r="I18" i="4"/>
  <c r="I15" i="4"/>
  <c r="I16" i="4"/>
  <c r="I10" i="4"/>
  <c r="I21" i="4"/>
  <c r="I28" i="4"/>
  <c r="I5" i="4"/>
  <c r="I22" i="4"/>
  <c r="I30" i="4"/>
  <c r="I33" i="4"/>
  <c r="I9" i="4"/>
  <c r="I23" i="4"/>
  <c r="I20" i="4"/>
  <c r="I14" i="4"/>
  <c r="I29" i="4"/>
  <c r="I27" i="4"/>
  <c r="I6" i="4"/>
  <c r="I35" i="4"/>
  <c r="I32" i="4"/>
  <c r="I19" i="4"/>
  <c r="I26" i="4"/>
  <c r="I8" i="4"/>
  <c r="F23" i="4"/>
  <c r="F28" i="4"/>
  <c r="F22" i="4"/>
  <c r="F21" i="4"/>
  <c r="F33" i="4"/>
  <c r="F20" i="4"/>
  <c r="F19" i="4"/>
  <c r="F31" i="4"/>
  <c r="F18" i="4"/>
  <c r="F30" i="4"/>
  <c r="F27" i="4"/>
  <c r="F29" i="4"/>
  <c r="F26" i="4"/>
  <c r="F17" i="4"/>
  <c r="F16" i="4"/>
  <c r="F15" i="4"/>
  <c r="F14" i="4"/>
  <c r="F13" i="4"/>
  <c r="F12" i="4"/>
  <c r="F35" i="4"/>
  <c r="F11" i="4"/>
  <c r="F25" i="4"/>
  <c r="F32" i="4"/>
  <c r="F10" i="4"/>
  <c r="F34" i="4"/>
  <c r="F9" i="4"/>
  <c r="F8" i="4"/>
  <c r="F7" i="4"/>
  <c r="F6" i="4"/>
  <c r="F5" i="4"/>
  <c r="F24" i="4"/>
  <c r="F4" i="4"/>
  <c r="F3" i="4"/>
</calcChain>
</file>

<file path=xl/sharedStrings.xml><?xml version="1.0" encoding="utf-8"?>
<sst xmlns="http://schemas.openxmlformats.org/spreadsheetml/2006/main" count="33" uniqueCount="24">
  <si>
    <t>ActivityDate</t>
  </si>
  <si>
    <t>4/13/2016</t>
  </si>
  <si>
    <t>Row Labels</t>
  </si>
  <si>
    <t>Grand Total</t>
  </si>
  <si>
    <t>Count of ActivityDate</t>
  </si>
  <si>
    <t>MODE</t>
  </si>
  <si>
    <t>Average of TotalDistance</t>
  </si>
  <si>
    <t>Sum of TotalSteps</t>
  </si>
  <si>
    <t>Sum of Calories</t>
  </si>
  <si>
    <t>Sum of FairlyActiveMinutes</t>
  </si>
  <si>
    <t>Sum of LightlyActiveMinutes</t>
  </si>
  <si>
    <t>Sum of VeryActiveMinutes</t>
  </si>
  <si>
    <t>LEVEL</t>
  </si>
  <si>
    <t>April</t>
  </si>
  <si>
    <t>May</t>
  </si>
  <si>
    <t>Unique ID</t>
  </si>
  <si>
    <t>COMBINED ANALYSIS</t>
  </si>
  <si>
    <t>Unique id</t>
  </si>
  <si>
    <t>Monthly Activity</t>
  </si>
  <si>
    <t>Mean Distance</t>
  </si>
  <si>
    <t>Sum of total steps and Calories</t>
  </si>
  <si>
    <t>Active Minutes</t>
  </si>
  <si>
    <t>Dashboard</t>
  </si>
  <si>
    <r>
      <rPr>
        <b/>
        <sz val="11"/>
        <color theme="1"/>
        <rFont val="Calibri"/>
        <family val="2"/>
        <scheme val="minor"/>
      </rPr>
      <t>CRITERIA</t>
    </r>
    <r>
      <rPr>
        <sz val="11"/>
        <color theme="1"/>
        <rFont val="Calibri"/>
        <family val="2"/>
        <scheme val="minor"/>
      </rPr>
      <t>:- The Average distance of Each user is Calculated and categorized into 3 Levels Pro,Intermediate and Beginner.If the Avg. distance is more than 10 is considered as Pro.If it is more than 3 and less than 10 is considered as Intermediate and below 3 are considered as Beginner.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</si>
</sst>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Lucida Handwriting"/>
      <family val="4"/>
    </font>
    <font>
      <b/>
      <sz val="14"/>
      <color theme="1"/>
      <name val="Calibri"/>
      <family val="2"/>
      <scheme val="minor"/>
    </font>
    <font>
      <b/>
      <sz val="12"/>
      <color theme="1"/>
      <name val="Calibri"/>
      <family val="2"/>
      <scheme val="minor"/>
    </font>
    <font>
      <b/>
      <sz val="48"/>
      <color theme="2" tint="-0.749992370372631"/>
      <name val="Constantia"/>
      <family val="1"/>
    </font>
    <font>
      <sz val="11"/>
      <color theme="2" tint="-0.74999237037263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7" tint="0.59999389629810485"/>
        <bgColor theme="4" tint="0.79998168889431442"/>
      </patternFill>
    </fill>
    <fill>
      <patternFill patternType="solid">
        <fgColor theme="9" tint="0.79998168889431442"/>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9966"/>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CC99FF"/>
        <bgColor indexed="64"/>
      </patternFill>
    </fill>
    <fill>
      <patternFill patternType="solid">
        <fgColor rgb="FFFF5050"/>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0" borderId="0" xfId="0" pivotButton="1"/>
    <xf numFmtId="0" fontId="0" fillId="0" borderId="0" xfId="0" applyAlignment="1">
      <alignment horizontal="left"/>
    </xf>
    <xf numFmtId="0" fontId="16" fillId="34" borderId="15" xfId="0" applyFont="1" applyFill="1" applyBorder="1"/>
    <xf numFmtId="0" fontId="16" fillId="34" borderId="18" xfId="0" applyFont="1" applyFill="1" applyBorder="1"/>
    <xf numFmtId="0" fontId="16" fillId="34" borderId="19" xfId="0" applyFont="1" applyFill="1" applyBorder="1"/>
    <xf numFmtId="0" fontId="0" fillId="35" borderId="16" xfId="0" applyFill="1" applyBorder="1" applyAlignment="1">
      <alignment horizontal="left"/>
    </xf>
    <xf numFmtId="0" fontId="0" fillId="35" borderId="20" xfId="0" applyFill="1" applyBorder="1"/>
    <xf numFmtId="0" fontId="0" fillId="35" borderId="17" xfId="0" applyFill="1" applyBorder="1" applyAlignment="1">
      <alignment horizontal="left"/>
    </xf>
    <xf numFmtId="0" fontId="0" fillId="35" borderId="22" xfId="0" applyFill="1" applyBorder="1"/>
    <xf numFmtId="0" fontId="0" fillId="36" borderId="16" xfId="0" applyFill="1" applyBorder="1" applyAlignment="1">
      <alignment horizontal="left"/>
    </xf>
    <xf numFmtId="0" fontId="0" fillId="36" borderId="20" xfId="0" applyFill="1" applyBorder="1"/>
    <xf numFmtId="0" fontId="0" fillId="36" borderId="17" xfId="0" applyFill="1" applyBorder="1" applyAlignment="1">
      <alignment horizontal="left"/>
    </xf>
    <xf numFmtId="0" fontId="0" fillId="36" borderId="22" xfId="0" applyFill="1" applyBorder="1"/>
    <xf numFmtId="0" fontId="0" fillId="37" borderId="16" xfId="0" applyFill="1" applyBorder="1" applyAlignment="1">
      <alignment horizontal="left"/>
    </xf>
    <xf numFmtId="0" fontId="0" fillId="37" borderId="20" xfId="0" applyFill="1" applyBorder="1"/>
    <xf numFmtId="0" fontId="0" fillId="37" borderId="21" xfId="0" applyFill="1" applyBorder="1"/>
    <xf numFmtId="0" fontId="0" fillId="37" borderId="17" xfId="0" applyFill="1" applyBorder="1" applyAlignment="1">
      <alignment horizontal="left"/>
    </xf>
    <xf numFmtId="0" fontId="0" fillId="37" borderId="22" xfId="0" applyFill="1" applyBorder="1"/>
    <xf numFmtId="0" fontId="0" fillId="37" borderId="23" xfId="0" applyFill="1" applyBorder="1"/>
    <xf numFmtId="0" fontId="0" fillId="38" borderId="16" xfId="0" applyFill="1" applyBorder="1" applyAlignment="1">
      <alignment horizontal="left"/>
    </xf>
    <xf numFmtId="0" fontId="0" fillId="38" borderId="20" xfId="0" applyFill="1" applyBorder="1"/>
    <xf numFmtId="0" fontId="0" fillId="38" borderId="21" xfId="0" applyFill="1" applyBorder="1"/>
    <xf numFmtId="0" fontId="0" fillId="38" borderId="17" xfId="0" applyFill="1" applyBorder="1" applyAlignment="1">
      <alignment horizontal="left"/>
    </xf>
    <xf numFmtId="0" fontId="0" fillId="38" borderId="22" xfId="0" applyFill="1" applyBorder="1"/>
    <xf numFmtId="0" fontId="0" fillId="38" borderId="23" xfId="0" applyFill="1" applyBorder="1"/>
    <xf numFmtId="0" fontId="0" fillId="39" borderId="21" xfId="0" applyFill="1" applyBorder="1"/>
    <xf numFmtId="0" fontId="0" fillId="40" borderId="21" xfId="0" applyFill="1" applyBorder="1"/>
    <xf numFmtId="0" fontId="0" fillId="41" borderId="23" xfId="0" applyFill="1" applyBorder="1"/>
    <xf numFmtId="0" fontId="0" fillId="42" borderId="21" xfId="0" applyFill="1" applyBorder="1"/>
    <xf numFmtId="0" fontId="0" fillId="42" borderId="23" xfId="0" applyFill="1" applyBorder="1"/>
    <xf numFmtId="0" fontId="16" fillId="36" borderId="16" xfId="0" applyFont="1" applyFill="1" applyBorder="1" applyAlignment="1">
      <alignment horizontal="left"/>
    </xf>
    <xf numFmtId="0" fontId="16" fillId="35" borderId="16" xfId="0" applyFont="1" applyFill="1" applyBorder="1" applyAlignment="1">
      <alignment horizontal="left"/>
    </xf>
    <xf numFmtId="0" fontId="21" fillId="43" borderId="24" xfId="0" applyFont="1" applyFill="1" applyBorder="1" applyAlignment="1">
      <alignment horizontal="center"/>
    </xf>
    <xf numFmtId="0" fontId="22" fillId="43" borderId="25" xfId="0" applyFont="1" applyFill="1" applyBorder="1" applyAlignment="1">
      <alignment horizontal="center"/>
    </xf>
    <xf numFmtId="0" fontId="22" fillId="43" borderId="26" xfId="0" applyFont="1" applyFill="1" applyBorder="1" applyAlignment="1">
      <alignment horizontal="center"/>
    </xf>
    <xf numFmtId="0" fontId="22" fillId="43" borderId="27" xfId="0" applyFont="1" applyFill="1" applyBorder="1" applyAlignment="1">
      <alignment horizontal="center"/>
    </xf>
    <xf numFmtId="0" fontId="22" fillId="43" borderId="0" xfId="0" applyFont="1" applyFill="1" applyAlignment="1">
      <alignment horizontal="center"/>
    </xf>
    <xf numFmtId="0" fontId="22" fillId="43" borderId="28" xfId="0" applyFont="1" applyFill="1" applyBorder="1" applyAlignment="1">
      <alignment horizontal="center"/>
    </xf>
    <xf numFmtId="0" fontId="22" fillId="43" borderId="10" xfId="0" applyFont="1" applyFill="1" applyBorder="1" applyAlignment="1">
      <alignment horizontal="center"/>
    </xf>
    <xf numFmtId="0" fontId="22" fillId="43" borderId="11" xfId="0" applyFont="1" applyFill="1" applyBorder="1" applyAlignment="1">
      <alignment horizontal="center"/>
    </xf>
    <xf numFmtId="0" fontId="22" fillId="43" borderId="29" xfId="0" applyFont="1" applyFill="1" applyBorder="1" applyAlignment="1">
      <alignment horizontal="center"/>
    </xf>
    <xf numFmtId="0" fontId="19" fillId="33" borderId="12" xfId="0" applyFont="1"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20" fillId="33" borderId="10" xfId="0" applyFont="1" applyFill="1" applyBorder="1" applyAlignment="1">
      <alignment horizontal="center"/>
    </xf>
    <xf numFmtId="0" fontId="0" fillId="33" borderId="11" xfId="0" applyFill="1" applyBorder="1" applyAlignment="1">
      <alignment horizontal="center"/>
    </xf>
    <xf numFmtId="0" fontId="18" fillId="43" borderId="0" xfId="0" applyFont="1" applyFill="1" applyAlignment="1">
      <alignment horizontal="center"/>
    </xf>
    <xf numFmtId="0" fontId="0" fillId="43" borderId="0" xfId="0" applyFill="1" applyAlignment="1">
      <alignment horizontal="center"/>
    </xf>
    <xf numFmtId="0" fontId="0" fillId="44" borderId="24" xfId="0" applyFill="1" applyBorder="1" applyAlignment="1">
      <alignment horizontal="center" vertical="center" wrapText="1"/>
    </xf>
    <xf numFmtId="0" fontId="0" fillId="44" borderId="25" xfId="0" applyFill="1" applyBorder="1" applyAlignment="1">
      <alignment horizontal="center" vertical="center" wrapText="1"/>
    </xf>
    <xf numFmtId="0" fontId="0" fillId="44" borderId="26" xfId="0" applyFill="1" applyBorder="1" applyAlignment="1">
      <alignment horizontal="center" vertical="center" wrapText="1"/>
    </xf>
    <xf numFmtId="0" fontId="0" fillId="44" borderId="27" xfId="0" applyFill="1" applyBorder="1" applyAlignment="1">
      <alignment horizontal="center" vertical="center" wrapText="1"/>
    </xf>
    <xf numFmtId="0" fontId="0" fillId="44" borderId="0" xfId="0" applyFill="1" applyBorder="1" applyAlignment="1">
      <alignment horizontal="center" vertical="center" wrapText="1"/>
    </xf>
    <xf numFmtId="0" fontId="0" fillId="44" borderId="28" xfId="0" applyFill="1" applyBorder="1" applyAlignment="1">
      <alignment horizontal="center" vertical="center" wrapText="1"/>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29" xfId="0"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color rgb="FFCC99FF"/>
      <color rgb="FFFF9966"/>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No.of 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'Data analysis'!$C$2</c:f>
              <c:strCache>
                <c:ptCount val="1"/>
                <c:pt idx="0">
                  <c:v>April</c:v>
                </c:pt>
              </c:strCache>
            </c:strRef>
          </c:tx>
          <c:spPr>
            <a:solidFill>
              <a:srgbClr val="92D050"/>
            </a:solidFill>
            <a:ln>
              <a:noFill/>
            </a:ln>
            <a:effectLst>
              <a:outerShdw blurRad="57150" dist="19050" dir="5400000" algn="ctr" rotWithShape="0">
                <a:srgbClr val="000000">
                  <a:alpha val="63000"/>
                </a:srgbClr>
              </a:outerShdw>
            </a:effectLst>
          </c:spPr>
          <c:invertIfNegative val="0"/>
          <c:dPt>
            <c:idx val="29"/>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A1-480D-99FF-B2ECA5B3C0EC}"/>
              </c:ext>
            </c:extLst>
          </c:dPt>
          <c:dPt>
            <c:idx val="3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A1-480D-99FF-B2ECA5B3C0EC}"/>
              </c:ext>
            </c:extLst>
          </c:dPt>
          <c:dPt>
            <c:idx val="3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5A1-480D-99FF-B2ECA5B3C0EC}"/>
              </c:ext>
            </c:extLst>
          </c:dPt>
          <c:dPt>
            <c:idx val="32"/>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5A1-480D-99FF-B2ECA5B3C0EC}"/>
              </c:ext>
            </c:extLst>
          </c:dPt>
          <c:cat>
            <c:numRef>
              <c:f>'Data analysis'!$B$3:$B$35</c:f>
              <c:numCache>
                <c:formatCode>General</c:formatCode>
                <c:ptCount val="33"/>
                <c:pt idx="0">
                  <c:v>1503960366</c:v>
                </c:pt>
                <c:pt idx="1">
                  <c:v>1624580081</c:v>
                </c:pt>
                <c:pt idx="2">
                  <c:v>1844505072</c:v>
                </c:pt>
                <c:pt idx="3">
                  <c:v>1927972279</c:v>
                </c:pt>
                <c:pt idx="4">
                  <c:v>2022484408</c:v>
                </c:pt>
                <c:pt idx="5">
                  <c:v>2026352035</c:v>
                </c:pt>
                <c:pt idx="6">
                  <c:v>2320127002</c:v>
                </c:pt>
                <c:pt idx="7">
                  <c:v>2873212765</c:v>
                </c:pt>
                <c:pt idx="8">
                  <c:v>4020332650</c:v>
                </c:pt>
                <c:pt idx="9">
                  <c:v>4319703577</c:v>
                </c:pt>
                <c:pt idx="10">
                  <c:v>4388161847</c:v>
                </c:pt>
                <c:pt idx="11">
                  <c:v>4445114986</c:v>
                </c:pt>
                <c:pt idx="12">
                  <c:v>4558609924</c:v>
                </c:pt>
                <c:pt idx="13">
                  <c:v>4702921684</c:v>
                </c:pt>
                <c:pt idx="14">
                  <c:v>5553957443</c:v>
                </c:pt>
                <c:pt idx="15">
                  <c:v>6962181067</c:v>
                </c:pt>
                <c:pt idx="16">
                  <c:v>7086361926</c:v>
                </c:pt>
                <c:pt idx="17">
                  <c:v>8053475328</c:v>
                </c:pt>
                <c:pt idx="18">
                  <c:v>8378563200</c:v>
                </c:pt>
                <c:pt idx="19">
                  <c:v>8583815059</c:v>
                </c:pt>
                <c:pt idx="20">
                  <c:v>8877689391</c:v>
                </c:pt>
                <c:pt idx="21">
                  <c:v>1644430081</c:v>
                </c:pt>
                <c:pt idx="22">
                  <c:v>3977333714</c:v>
                </c:pt>
                <c:pt idx="23">
                  <c:v>5577150313</c:v>
                </c:pt>
                <c:pt idx="24">
                  <c:v>6290855005</c:v>
                </c:pt>
                <c:pt idx="25">
                  <c:v>8792009665</c:v>
                </c:pt>
                <c:pt idx="26">
                  <c:v>6117666160</c:v>
                </c:pt>
                <c:pt idx="27">
                  <c:v>6775888955</c:v>
                </c:pt>
                <c:pt idx="28">
                  <c:v>7007744171</c:v>
                </c:pt>
                <c:pt idx="29">
                  <c:v>3372868164</c:v>
                </c:pt>
                <c:pt idx="30">
                  <c:v>8253242879</c:v>
                </c:pt>
                <c:pt idx="31">
                  <c:v>2347167796</c:v>
                </c:pt>
                <c:pt idx="32">
                  <c:v>4057192912</c:v>
                </c:pt>
              </c:numCache>
            </c:numRef>
          </c:cat>
          <c:val>
            <c:numRef>
              <c:f>'Data analysis'!$C$3:$C$35</c:f>
              <c:numCache>
                <c:formatCode>General</c:formatCode>
                <c:ptCount val="33"/>
                <c:pt idx="0">
                  <c:v>19</c:v>
                </c:pt>
                <c:pt idx="1">
                  <c:v>19</c:v>
                </c:pt>
                <c:pt idx="2">
                  <c:v>19</c:v>
                </c:pt>
                <c:pt idx="3">
                  <c:v>19</c:v>
                </c:pt>
                <c:pt idx="4">
                  <c:v>19</c:v>
                </c:pt>
                <c:pt idx="5">
                  <c:v>19</c:v>
                </c:pt>
                <c:pt idx="6">
                  <c:v>19</c:v>
                </c:pt>
                <c:pt idx="7">
                  <c:v>19</c:v>
                </c:pt>
                <c:pt idx="8">
                  <c:v>19</c:v>
                </c:pt>
                <c:pt idx="9">
                  <c:v>19</c:v>
                </c:pt>
                <c:pt idx="10">
                  <c:v>19</c:v>
                </c:pt>
                <c:pt idx="11">
                  <c:v>19</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18</c:v>
                </c:pt>
                <c:pt idx="32">
                  <c:v>4</c:v>
                </c:pt>
              </c:numCache>
            </c:numRef>
          </c:val>
          <c:extLst>
            <c:ext xmlns:c16="http://schemas.microsoft.com/office/drawing/2014/chart" uri="{C3380CC4-5D6E-409C-BE32-E72D297353CC}">
              <c16:uniqueId val="{00000008-75A1-480D-99FF-B2ECA5B3C0EC}"/>
            </c:ext>
          </c:extLst>
        </c:ser>
        <c:ser>
          <c:idx val="2"/>
          <c:order val="2"/>
          <c:tx>
            <c:strRef>
              <c:f>'Data analysis'!$D$2</c:f>
              <c:strCache>
                <c:ptCount val="1"/>
                <c:pt idx="0">
                  <c:v>May</c:v>
                </c:pt>
              </c:strCache>
            </c:strRef>
          </c:tx>
          <c:spPr>
            <a:solidFill>
              <a:srgbClr val="00B0F0"/>
            </a:solidFill>
            <a:ln>
              <a:noFill/>
            </a:ln>
            <a:effectLst>
              <a:outerShdw blurRad="57150" dist="19050" dir="5400000" algn="ctr" rotWithShape="0">
                <a:srgbClr val="000000">
                  <a:alpha val="63000"/>
                </a:srgbClr>
              </a:outerShdw>
            </a:effectLst>
          </c:spPr>
          <c:invertIfNegative val="0"/>
          <c:dPt>
            <c:idx val="29"/>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75A1-480D-99FF-B2ECA5B3C0EC}"/>
              </c:ext>
            </c:extLst>
          </c:dPt>
          <c:cat>
            <c:numRef>
              <c:f>'Data analysis'!$B$3:$B$35</c:f>
              <c:numCache>
                <c:formatCode>General</c:formatCode>
                <c:ptCount val="33"/>
                <c:pt idx="0">
                  <c:v>1503960366</c:v>
                </c:pt>
                <c:pt idx="1">
                  <c:v>1624580081</c:v>
                </c:pt>
                <c:pt idx="2">
                  <c:v>1844505072</c:v>
                </c:pt>
                <c:pt idx="3">
                  <c:v>1927972279</c:v>
                </c:pt>
                <c:pt idx="4">
                  <c:v>2022484408</c:v>
                </c:pt>
                <c:pt idx="5">
                  <c:v>2026352035</c:v>
                </c:pt>
                <c:pt idx="6">
                  <c:v>2320127002</c:v>
                </c:pt>
                <c:pt idx="7">
                  <c:v>2873212765</c:v>
                </c:pt>
                <c:pt idx="8">
                  <c:v>4020332650</c:v>
                </c:pt>
                <c:pt idx="9">
                  <c:v>4319703577</c:v>
                </c:pt>
                <c:pt idx="10">
                  <c:v>4388161847</c:v>
                </c:pt>
                <c:pt idx="11">
                  <c:v>4445114986</c:v>
                </c:pt>
                <c:pt idx="12">
                  <c:v>4558609924</c:v>
                </c:pt>
                <c:pt idx="13">
                  <c:v>4702921684</c:v>
                </c:pt>
                <c:pt idx="14">
                  <c:v>5553957443</c:v>
                </c:pt>
                <c:pt idx="15">
                  <c:v>6962181067</c:v>
                </c:pt>
                <c:pt idx="16">
                  <c:v>7086361926</c:v>
                </c:pt>
                <c:pt idx="17">
                  <c:v>8053475328</c:v>
                </c:pt>
                <c:pt idx="18">
                  <c:v>8378563200</c:v>
                </c:pt>
                <c:pt idx="19">
                  <c:v>8583815059</c:v>
                </c:pt>
                <c:pt idx="20">
                  <c:v>8877689391</c:v>
                </c:pt>
                <c:pt idx="21">
                  <c:v>1644430081</c:v>
                </c:pt>
                <c:pt idx="22">
                  <c:v>3977333714</c:v>
                </c:pt>
                <c:pt idx="23">
                  <c:v>5577150313</c:v>
                </c:pt>
                <c:pt idx="24">
                  <c:v>6290855005</c:v>
                </c:pt>
                <c:pt idx="25">
                  <c:v>8792009665</c:v>
                </c:pt>
                <c:pt idx="26">
                  <c:v>6117666160</c:v>
                </c:pt>
                <c:pt idx="27">
                  <c:v>6775888955</c:v>
                </c:pt>
                <c:pt idx="28">
                  <c:v>7007744171</c:v>
                </c:pt>
                <c:pt idx="29">
                  <c:v>3372868164</c:v>
                </c:pt>
                <c:pt idx="30">
                  <c:v>8253242879</c:v>
                </c:pt>
                <c:pt idx="31">
                  <c:v>2347167796</c:v>
                </c:pt>
                <c:pt idx="32">
                  <c:v>4057192912</c:v>
                </c:pt>
              </c:numCache>
            </c:numRef>
          </c:cat>
          <c:val>
            <c:numRef>
              <c:f>'Data analysis'!$D$3:$D$35</c:f>
              <c:numCache>
                <c:formatCode>General</c:formatCode>
                <c:ptCount val="33"/>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11</c:v>
                </c:pt>
                <c:pt idx="22">
                  <c:v>11</c:v>
                </c:pt>
                <c:pt idx="23">
                  <c:v>11</c:v>
                </c:pt>
                <c:pt idx="24">
                  <c:v>10</c:v>
                </c:pt>
                <c:pt idx="25">
                  <c:v>10</c:v>
                </c:pt>
                <c:pt idx="26">
                  <c:v>9</c:v>
                </c:pt>
                <c:pt idx="27">
                  <c:v>7</c:v>
                </c:pt>
                <c:pt idx="28">
                  <c:v>7</c:v>
                </c:pt>
                <c:pt idx="29">
                  <c:v>1</c:v>
                </c:pt>
                <c:pt idx="30">
                  <c:v>0</c:v>
                </c:pt>
                <c:pt idx="31">
                  <c:v>0</c:v>
                </c:pt>
                <c:pt idx="32">
                  <c:v>0</c:v>
                </c:pt>
              </c:numCache>
            </c:numRef>
          </c:val>
          <c:extLst>
            <c:ext xmlns:c16="http://schemas.microsoft.com/office/drawing/2014/chart" uri="{C3380CC4-5D6E-409C-BE32-E72D297353CC}">
              <c16:uniqueId val="{0000000B-75A1-480D-99FF-B2ECA5B3C0EC}"/>
            </c:ext>
          </c:extLst>
        </c:ser>
        <c:dLbls>
          <c:showLegendKey val="0"/>
          <c:showVal val="0"/>
          <c:showCatName val="0"/>
          <c:showSerName val="0"/>
          <c:showPercent val="0"/>
          <c:showBubbleSize val="0"/>
        </c:dLbls>
        <c:gapWidth val="100"/>
        <c:overlap val="-24"/>
        <c:axId val="1676532144"/>
        <c:axId val="1840192240"/>
        <c:extLst>
          <c:ext xmlns:c15="http://schemas.microsoft.com/office/drawing/2012/chart" uri="{02D57815-91ED-43cb-92C2-25804820EDAC}">
            <c15:filteredBarSeries>
              <c15:ser>
                <c:idx val="0"/>
                <c:order val="0"/>
                <c:tx>
                  <c:strRef>
                    <c:extLst>
                      <c:ext uri="{02D57815-91ED-43cb-92C2-25804820EDAC}">
                        <c15:formulaRef>
                          <c15:sqref>'Data analysis'!$B$2</c15:sqref>
                        </c15:formulaRef>
                      </c:ext>
                    </c:extLst>
                    <c:strCache>
                      <c:ptCount val="1"/>
                      <c:pt idx="0">
                        <c:v>Unique ID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'Data analysis'!$B$3:$B$35</c15:sqref>
                        </c15:formulaRef>
                      </c:ext>
                    </c:extLst>
                    <c:numCache>
                      <c:formatCode>General</c:formatCode>
                      <c:ptCount val="33"/>
                      <c:pt idx="0">
                        <c:v>1503960366</c:v>
                      </c:pt>
                      <c:pt idx="1">
                        <c:v>1624580081</c:v>
                      </c:pt>
                      <c:pt idx="2">
                        <c:v>1844505072</c:v>
                      </c:pt>
                      <c:pt idx="3">
                        <c:v>1927972279</c:v>
                      </c:pt>
                      <c:pt idx="4">
                        <c:v>2022484408</c:v>
                      </c:pt>
                      <c:pt idx="5">
                        <c:v>2026352035</c:v>
                      </c:pt>
                      <c:pt idx="6">
                        <c:v>2320127002</c:v>
                      </c:pt>
                      <c:pt idx="7">
                        <c:v>2873212765</c:v>
                      </c:pt>
                      <c:pt idx="8">
                        <c:v>4020332650</c:v>
                      </c:pt>
                      <c:pt idx="9">
                        <c:v>4319703577</c:v>
                      </c:pt>
                      <c:pt idx="10">
                        <c:v>4388161847</c:v>
                      </c:pt>
                      <c:pt idx="11">
                        <c:v>4445114986</c:v>
                      </c:pt>
                      <c:pt idx="12">
                        <c:v>4558609924</c:v>
                      </c:pt>
                      <c:pt idx="13">
                        <c:v>4702921684</c:v>
                      </c:pt>
                      <c:pt idx="14">
                        <c:v>5553957443</c:v>
                      </c:pt>
                      <c:pt idx="15">
                        <c:v>6962181067</c:v>
                      </c:pt>
                      <c:pt idx="16">
                        <c:v>7086361926</c:v>
                      </c:pt>
                      <c:pt idx="17">
                        <c:v>8053475328</c:v>
                      </c:pt>
                      <c:pt idx="18">
                        <c:v>8378563200</c:v>
                      </c:pt>
                      <c:pt idx="19">
                        <c:v>8583815059</c:v>
                      </c:pt>
                      <c:pt idx="20">
                        <c:v>8877689391</c:v>
                      </c:pt>
                      <c:pt idx="21">
                        <c:v>1644430081</c:v>
                      </c:pt>
                      <c:pt idx="22">
                        <c:v>3977333714</c:v>
                      </c:pt>
                      <c:pt idx="23">
                        <c:v>5577150313</c:v>
                      </c:pt>
                      <c:pt idx="24">
                        <c:v>6290855005</c:v>
                      </c:pt>
                      <c:pt idx="25">
                        <c:v>8792009665</c:v>
                      </c:pt>
                      <c:pt idx="26">
                        <c:v>6117666160</c:v>
                      </c:pt>
                      <c:pt idx="27">
                        <c:v>6775888955</c:v>
                      </c:pt>
                      <c:pt idx="28">
                        <c:v>7007744171</c:v>
                      </c:pt>
                      <c:pt idx="29">
                        <c:v>3372868164</c:v>
                      </c:pt>
                      <c:pt idx="30">
                        <c:v>8253242879</c:v>
                      </c:pt>
                      <c:pt idx="31">
                        <c:v>2347167796</c:v>
                      </c:pt>
                      <c:pt idx="32">
                        <c:v>4057192912</c:v>
                      </c:pt>
                    </c:numCache>
                  </c:numRef>
                </c:cat>
                <c:val>
                  <c:numRef>
                    <c:extLst>
                      <c:ext uri="{02D57815-91ED-43cb-92C2-25804820EDAC}">
                        <c15:formulaRef>
                          <c15:sqref>'Data analysis'!$B$3:$B$35</c15:sqref>
                        </c15:formulaRef>
                      </c:ext>
                    </c:extLst>
                    <c:numCache>
                      <c:formatCode>General</c:formatCode>
                      <c:ptCount val="33"/>
                      <c:pt idx="0">
                        <c:v>1503960366</c:v>
                      </c:pt>
                      <c:pt idx="1">
                        <c:v>1624580081</c:v>
                      </c:pt>
                      <c:pt idx="2">
                        <c:v>1844505072</c:v>
                      </c:pt>
                      <c:pt idx="3">
                        <c:v>1927972279</c:v>
                      </c:pt>
                      <c:pt idx="4">
                        <c:v>2022484408</c:v>
                      </c:pt>
                      <c:pt idx="5">
                        <c:v>2026352035</c:v>
                      </c:pt>
                      <c:pt idx="6">
                        <c:v>2320127002</c:v>
                      </c:pt>
                      <c:pt idx="7">
                        <c:v>2873212765</c:v>
                      </c:pt>
                      <c:pt idx="8">
                        <c:v>4020332650</c:v>
                      </c:pt>
                      <c:pt idx="9">
                        <c:v>4319703577</c:v>
                      </c:pt>
                      <c:pt idx="10">
                        <c:v>4388161847</c:v>
                      </c:pt>
                      <c:pt idx="11">
                        <c:v>4445114986</c:v>
                      </c:pt>
                      <c:pt idx="12">
                        <c:v>4558609924</c:v>
                      </c:pt>
                      <c:pt idx="13">
                        <c:v>4702921684</c:v>
                      </c:pt>
                      <c:pt idx="14">
                        <c:v>5553957443</c:v>
                      </c:pt>
                      <c:pt idx="15">
                        <c:v>6962181067</c:v>
                      </c:pt>
                      <c:pt idx="16">
                        <c:v>7086361926</c:v>
                      </c:pt>
                      <c:pt idx="17">
                        <c:v>8053475328</c:v>
                      </c:pt>
                      <c:pt idx="18">
                        <c:v>8378563200</c:v>
                      </c:pt>
                      <c:pt idx="19">
                        <c:v>8583815059</c:v>
                      </c:pt>
                      <c:pt idx="20">
                        <c:v>8877689391</c:v>
                      </c:pt>
                      <c:pt idx="21">
                        <c:v>1644430081</c:v>
                      </c:pt>
                      <c:pt idx="22">
                        <c:v>3977333714</c:v>
                      </c:pt>
                      <c:pt idx="23">
                        <c:v>5577150313</c:v>
                      </c:pt>
                      <c:pt idx="24">
                        <c:v>6290855005</c:v>
                      </c:pt>
                      <c:pt idx="25">
                        <c:v>8792009665</c:v>
                      </c:pt>
                      <c:pt idx="26">
                        <c:v>6117666160</c:v>
                      </c:pt>
                      <c:pt idx="27">
                        <c:v>6775888955</c:v>
                      </c:pt>
                      <c:pt idx="28">
                        <c:v>7007744171</c:v>
                      </c:pt>
                      <c:pt idx="29">
                        <c:v>3372868164</c:v>
                      </c:pt>
                      <c:pt idx="30">
                        <c:v>8253242879</c:v>
                      </c:pt>
                      <c:pt idx="31">
                        <c:v>2347167796</c:v>
                      </c:pt>
                      <c:pt idx="32">
                        <c:v>4057192912</c:v>
                      </c:pt>
                    </c:numCache>
                  </c:numRef>
                </c:val>
                <c:extLst>
                  <c:ext xmlns:c16="http://schemas.microsoft.com/office/drawing/2014/chart" uri="{C3380CC4-5D6E-409C-BE32-E72D297353CC}">
                    <c16:uniqueId val="{0000000C-75A1-480D-99FF-B2ECA5B3C0EC}"/>
                  </c:ext>
                </c:extLst>
              </c15:ser>
            </c15:filteredBarSeries>
          </c:ext>
        </c:extLst>
      </c:barChart>
      <c:catAx>
        <c:axId val="1676532144"/>
        <c:scaling>
          <c:orientation val="minMax"/>
        </c:scaling>
        <c:delete val="0"/>
        <c:axPos val="b"/>
        <c:majorGridlines>
          <c:spPr>
            <a:ln w="9525" cap="flat" cmpd="sng" algn="ctr">
              <a:solidFill>
                <a:schemeClr val="lt1">
                  <a:lumMod val="95000"/>
                  <a:alpha val="10000"/>
                </a:schemeClr>
              </a:solidFill>
              <a:round/>
            </a:ln>
            <a:effectLst>
              <a:glow>
                <a:schemeClr val="accent1">
                  <a:alpha val="40000"/>
                </a:schemeClr>
              </a:glow>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192240"/>
        <c:crosses val="autoZero"/>
        <c:auto val="0"/>
        <c:lblAlgn val="ctr"/>
        <c:lblOffset val="100"/>
        <c:tickLblSkip val="1"/>
        <c:tickMarkSkip val="1"/>
        <c:noMultiLvlLbl val="0"/>
      </c:catAx>
      <c:valAx>
        <c:axId val="1840192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532144"/>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Mean</a:t>
            </a:r>
            <a:r>
              <a:rPr lang="en-US" baseline="0"/>
              <a:t> of </a:t>
            </a:r>
            <a:r>
              <a:rPr lang="en-US"/>
              <a:t>Total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1"/>
          <c:tx>
            <c:strRef>
              <c:f>'Data analysis'!$H$2</c:f>
              <c:strCache>
                <c:ptCount val="1"/>
                <c:pt idx="0">
                  <c:v>Average of TotalDistance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Pt>
            <c:idx val="0"/>
            <c:marker>
              <c:symbol val="none"/>
            </c:marker>
            <c:bubble3D val="0"/>
            <c:spPr>
              <a:ln w="34925" cap="rnd">
                <a:solidFill>
                  <a:srgbClr val="92D05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F5-49D8-8B71-F05D07F53CDC}"/>
              </c:ext>
            </c:extLst>
          </c:dPt>
          <c:dPt>
            <c:idx val="1"/>
            <c:marker>
              <c:symbol val="none"/>
            </c:marker>
            <c:bubble3D val="0"/>
            <c:spPr>
              <a:ln w="34925" cap="rnd">
                <a:solidFill>
                  <a:srgbClr val="92D05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F5-49D8-8B71-F05D07F53CDC}"/>
              </c:ext>
            </c:extLst>
          </c:dPt>
          <c:dPt>
            <c:idx val="2"/>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F5-49D8-8B71-F05D07F53CDC}"/>
              </c:ext>
            </c:extLst>
          </c:dPt>
          <c:dPt>
            <c:idx val="3"/>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F5-49D8-8B71-F05D07F53CDC}"/>
              </c:ext>
            </c:extLst>
          </c:dPt>
          <c:dPt>
            <c:idx val="4"/>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F5-49D8-8B71-F05D07F53CDC}"/>
              </c:ext>
            </c:extLst>
          </c:dPt>
          <c:dPt>
            <c:idx val="5"/>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CF5-49D8-8B71-F05D07F53CDC}"/>
              </c:ext>
            </c:extLst>
          </c:dPt>
          <c:dPt>
            <c:idx val="6"/>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CF5-49D8-8B71-F05D07F53CDC}"/>
              </c:ext>
            </c:extLst>
          </c:dPt>
          <c:dPt>
            <c:idx val="7"/>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CF5-49D8-8B71-F05D07F53CDC}"/>
              </c:ext>
            </c:extLst>
          </c:dPt>
          <c:dPt>
            <c:idx val="8"/>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CF5-49D8-8B71-F05D07F53CDC}"/>
              </c:ext>
            </c:extLst>
          </c:dPt>
          <c:dPt>
            <c:idx val="9"/>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CF5-49D8-8B71-F05D07F53CDC}"/>
              </c:ext>
            </c:extLst>
          </c:dPt>
          <c:dPt>
            <c:idx val="10"/>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CF5-49D8-8B71-F05D07F53CDC}"/>
              </c:ext>
            </c:extLst>
          </c:dPt>
          <c:dPt>
            <c:idx val="11"/>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CF5-49D8-8B71-F05D07F53CDC}"/>
              </c:ext>
            </c:extLst>
          </c:dPt>
          <c:dPt>
            <c:idx val="12"/>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CF5-49D8-8B71-F05D07F53CDC}"/>
              </c:ext>
            </c:extLst>
          </c:dPt>
          <c:dPt>
            <c:idx val="13"/>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CF5-49D8-8B71-F05D07F53CDC}"/>
              </c:ext>
            </c:extLst>
          </c:dPt>
          <c:dPt>
            <c:idx val="14"/>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CF5-49D8-8B71-F05D07F53CDC}"/>
              </c:ext>
            </c:extLst>
          </c:dPt>
          <c:dPt>
            <c:idx val="15"/>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CF5-49D8-8B71-F05D07F53CDC}"/>
              </c:ext>
            </c:extLst>
          </c:dPt>
          <c:dPt>
            <c:idx val="16"/>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6CF5-49D8-8B71-F05D07F53CDC}"/>
              </c:ext>
            </c:extLst>
          </c:dPt>
          <c:dPt>
            <c:idx val="17"/>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6CF5-49D8-8B71-F05D07F53CDC}"/>
              </c:ext>
            </c:extLst>
          </c:dPt>
          <c:dPt>
            <c:idx val="18"/>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6CF5-49D8-8B71-F05D07F53CDC}"/>
              </c:ext>
            </c:extLst>
          </c:dPt>
          <c:dPt>
            <c:idx val="19"/>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CF5-49D8-8B71-F05D07F53CDC}"/>
              </c:ext>
            </c:extLst>
          </c:dPt>
          <c:dPt>
            <c:idx val="20"/>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6CF5-49D8-8B71-F05D07F53CDC}"/>
              </c:ext>
            </c:extLst>
          </c:dPt>
          <c:dPt>
            <c:idx val="21"/>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6CF5-49D8-8B71-F05D07F53CDC}"/>
              </c:ext>
            </c:extLst>
          </c:dPt>
          <c:dPt>
            <c:idx val="22"/>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6CF5-49D8-8B71-F05D07F53CDC}"/>
              </c:ext>
            </c:extLst>
          </c:dPt>
          <c:dPt>
            <c:idx val="23"/>
            <c:marker>
              <c:symbol val="none"/>
            </c:marker>
            <c:bubble3D val="0"/>
            <c:spPr>
              <a:ln w="34925" cap="rnd">
                <a:solidFill>
                  <a:schemeClr val="accent1">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6CF5-49D8-8B71-F05D07F53CDC}"/>
              </c:ext>
            </c:extLst>
          </c:dPt>
          <c:dPt>
            <c:idx val="24"/>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6CF5-49D8-8B71-F05D07F53CDC}"/>
              </c:ext>
            </c:extLst>
          </c:dPt>
          <c:dPt>
            <c:idx val="25"/>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6CF5-49D8-8B71-F05D07F53CDC}"/>
              </c:ext>
            </c:extLst>
          </c:dPt>
          <c:dPt>
            <c:idx val="26"/>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6CF5-49D8-8B71-F05D07F53CDC}"/>
              </c:ext>
            </c:extLst>
          </c:dPt>
          <c:dPt>
            <c:idx val="27"/>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6CF5-49D8-8B71-F05D07F53CDC}"/>
              </c:ext>
            </c:extLst>
          </c:dPt>
          <c:dPt>
            <c:idx val="28"/>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6CF5-49D8-8B71-F05D07F53CDC}"/>
              </c:ext>
            </c:extLst>
          </c:dPt>
          <c:dPt>
            <c:idx val="29"/>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6CF5-49D8-8B71-F05D07F53CDC}"/>
              </c:ext>
            </c:extLst>
          </c:dPt>
          <c:dPt>
            <c:idx val="30"/>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6CF5-49D8-8B71-F05D07F53CDC}"/>
              </c:ext>
            </c:extLst>
          </c:dPt>
          <c:dPt>
            <c:idx val="31"/>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6CF5-49D8-8B71-F05D07F53CDC}"/>
              </c:ext>
            </c:extLst>
          </c:dPt>
          <c:dPt>
            <c:idx val="32"/>
            <c:marker>
              <c:symbol val="none"/>
            </c:marker>
            <c:bubble3D val="0"/>
            <c:spPr>
              <a:ln w="34925" cap="rnd">
                <a:solidFill>
                  <a:srgbClr val="FFC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6CF5-49D8-8B71-F05D07F53CDC}"/>
              </c:ext>
            </c:extLst>
          </c:dPt>
          <c:cat>
            <c:numRef>
              <c:f>'Data analysis'!$G$3:$G$35</c:f>
              <c:numCache>
                <c:formatCode>General</c:formatCode>
                <c:ptCount val="33"/>
                <c:pt idx="0">
                  <c:v>8877689391</c:v>
                </c:pt>
                <c:pt idx="1">
                  <c:v>8053475328</c:v>
                </c:pt>
                <c:pt idx="2">
                  <c:v>4388161847</c:v>
                </c:pt>
                <c:pt idx="3">
                  <c:v>2022484408</c:v>
                </c:pt>
                <c:pt idx="4">
                  <c:v>7007744171</c:v>
                </c:pt>
                <c:pt idx="5">
                  <c:v>1503960366</c:v>
                </c:pt>
                <c:pt idx="6">
                  <c:v>3977333714</c:v>
                </c:pt>
                <c:pt idx="7">
                  <c:v>4702921684</c:v>
                </c:pt>
                <c:pt idx="8">
                  <c:v>8378563200</c:v>
                </c:pt>
                <c:pt idx="9">
                  <c:v>6962181067</c:v>
                </c:pt>
                <c:pt idx="10">
                  <c:v>7086361926</c:v>
                </c:pt>
                <c:pt idx="11">
                  <c:v>2347167796</c:v>
                </c:pt>
                <c:pt idx="12">
                  <c:v>5577150313</c:v>
                </c:pt>
                <c:pt idx="13">
                  <c:v>5553957443</c:v>
                </c:pt>
                <c:pt idx="14">
                  <c:v>8583815059</c:v>
                </c:pt>
                <c:pt idx="15">
                  <c:v>6117666160</c:v>
                </c:pt>
                <c:pt idx="16">
                  <c:v>1644430081</c:v>
                </c:pt>
                <c:pt idx="17">
                  <c:v>2873212765</c:v>
                </c:pt>
                <c:pt idx="18">
                  <c:v>4558609924</c:v>
                </c:pt>
                <c:pt idx="19">
                  <c:v>4319703577</c:v>
                </c:pt>
                <c:pt idx="20">
                  <c:v>3372868164</c:v>
                </c:pt>
                <c:pt idx="21">
                  <c:v>8253242879</c:v>
                </c:pt>
                <c:pt idx="22">
                  <c:v>6290855005</c:v>
                </c:pt>
                <c:pt idx="23">
                  <c:v>1624580081</c:v>
                </c:pt>
                <c:pt idx="24">
                  <c:v>2026352035</c:v>
                </c:pt>
                <c:pt idx="25">
                  <c:v>4445114986</c:v>
                </c:pt>
                <c:pt idx="26">
                  <c:v>2320127002</c:v>
                </c:pt>
                <c:pt idx="27">
                  <c:v>4057192912</c:v>
                </c:pt>
                <c:pt idx="28">
                  <c:v>6775888955</c:v>
                </c:pt>
                <c:pt idx="29">
                  <c:v>1844505072</c:v>
                </c:pt>
                <c:pt idx="30">
                  <c:v>4020332650</c:v>
                </c:pt>
                <c:pt idx="31">
                  <c:v>8792009665</c:v>
                </c:pt>
                <c:pt idx="32">
                  <c:v>1927972279</c:v>
                </c:pt>
              </c:numCache>
            </c:numRef>
          </c:cat>
          <c:val>
            <c:numRef>
              <c:f>'Data analysis'!$H$3:$H$35</c:f>
              <c:numCache>
                <c:formatCode>General</c:formatCode>
                <c:ptCount val="33"/>
                <c:pt idx="0">
                  <c:v>13.212903138129944</c:v>
                </c:pt>
                <c:pt idx="1">
                  <c:v>11.475161198646786</c:v>
                </c:pt>
                <c:pt idx="2">
                  <c:v>8.393225892897572</c:v>
                </c:pt>
                <c:pt idx="3">
                  <c:v>8.0841934911666371</c:v>
                </c:pt>
                <c:pt idx="4">
                  <c:v>8.0153845915427571</c:v>
                </c:pt>
                <c:pt idx="5">
                  <c:v>7.8096773855147834</c:v>
                </c:pt>
                <c:pt idx="6">
                  <c:v>7.5169999440511095</c:v>
                </c:pt>
                <c:pt idx="7">
                  <c:v>6.9551612830931147</c:v>
                </c:pt>
                <c:pt idx="8">
                  <c:v>6.9135484618525318</c:v>
                </c:pt>
                <c:pt idx="9">
                  <c:v>6.585806477454403</c:v>
                </c:pt>
                <c:pt idx="10">
                  <c:v>6.3880645078156268</c:v>
                </c:pt>
                <c:pt idx="11">
                  <c:v>6.3555555359150011</c:v>
                </c:pt>
                <c:pt idx="12">
                  <c:v>6.2133333047231041</c:v>
                </c:pt>
                <c:pt idx="13">
                  <c:v>5.6396774495801596</c:v>
                </c:pt>
                <c:pt idx="14">
                  <c:v>5.6154838223611172</c:v>
                </c:pt>
                <c:pt idx="15">
                  <c:v>5.342142914022717</c:v>
                </c:pt>
                <c:pt idx="16">
                  <c:v>5.2953333536783873</c:v>
                </c:pt>
                <c:pt idx="17">
                  <c:v>5.1016128601566439</c:v>
                </c:pt>
                <c:pt idx="18">
                  <c:v>5.0806451766721663</c:v>
                </c:pt>
                <c:pt idx="19">
                  <c:v>4.8922580470361057</c:v>
                </c:pt>
                <c:pt idx="20">
                  <c:v>4.707000041007996</c:v>
                </c:pt>
                <c:pt idx="21">
                  <c:v>4.6673684684853809</c:v>
                </c:pt>
                <c:pt idx="22">
                  <c:v>4.2724138046133104</c:v>
                </c:pt>
                <c:pt idx="23">
                  <c:v>3.9148387293661795</c:v>
                </c:pt>
                <c:pt idx="24">
                  <c:v>3.4548387152533384</c:v>
                </c:pt>
                <c:pt idx="25">
                  <c:v>3.2458064402303388</c:v>
                </c:pt>
                <c:pt idx="26">
                  <c:v>3.1877419044894557</c:v>
                </c:pt>
                <c:pt idx="27">
                  <c:v>2.8625000119209298</c:v>
                </c:pt>
                <c:pt idx="28">
                  <c:v>1.8134615161241252</c:v>
                </c:pt>
                <c:pt idx="29">
                  <c:v>1.7061290368437778</c:v>
                </c:pt>
                <c:pt idx="30">
                  <c:v>1.6261290389323431</c:v>
                </c:pt>
                <c:pt idx="31">
                  <c:v>1.1865517168209478</c:v>
                </c:pt>
                <c:pt idx="32">
                  <c:v>0.63451612308140759</c:v>
                </c:pt>
              </c:numCache>
            </c:numRef>
          </c:val>
          <c:smooth val="0"/>
          <c:extLst>
            <c:ext xmlns:c16="http://schemas.microsoft.com/office/drawing/2014/chart" uri="{C3380CC4-5D6E-409C-BE32-E72D297353CC}">
              <c16:uniqueId val="{00000042-6CF5-49D8-8B71-F05D07F53CDC}"/>
            </c:ext>
          </c:extLst>
        </c:ser>
        <c:dLbls>
          <c:showLegendKey val="0"/>
          <c:showVal val="0"/>
          <c:showCatName val="0"/>
          <c:showSerName val="0"/>
          <c:showPercent val="0"/>
          <c:showBubbleSize val="0"/>
        </c:dLbls>
        <c:smooth val="0"/>
        <c:axId val="1676535504"/>
        <c:axId val="1852002864"/>
        <c:extLst>
          <c:ext xmlns:c15="http://schemas.microsoft.com/office/drawing/2012/chart" uri="{02D57815-91ED-43cb-92C2-25804820EDAC}">
            <c15:filteredLineSeries>
              <c15:ser>
                <c:idx val="0"/>
                <c:order val="0"/>
                <c:tx>
                  <c:strRef>
                    <c:extLst>
                      <c:ext uri="{02D57815-91ED-43cb-92C2-25804820EDAC}">
                        <c15:formulaRef>
                          <c15:sqref>'Data analysis'!$G$35:$H$35</c15:sqref>
                        </c15:formulaRef>
                      </c:ext>
                    </c:extLst>
                    <c:strCache>
                      <c:ptCount val="1"/>
                      <c:pt idx="0">
                        <c:v>1927972279 0.634516123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'Data analysis'!$G$3:$G$35</c15:sqref>
                        </c15:formulaRef>
                      </c:ext>
                    </c:extLst>
                    <c:numCache>
                      <c:formatCode>General</c:formatCode>
                      <c:ptCount val="33"/>
                      <c:pt idx="0">
                        <c:v>8877689391</c:v>
                      </c:pt>
                      <c:pt idx="1">
                        <c:v>8053475328</c:v>
                      </c:pt>
                      <c:pt idx="2">
                        <c:v>4388161847</c:v>
                      </c:pt>
                      <c:pt idx="3">
                        <c:v>2022484408</c:v>
                      </c:pt>
                      <c:pt idx="4">
                        <c:v>7007744171</c:v>
                      </c:pt>
                      <c:pt idx="5">
                        <c:v>1503960366</c:v>
                      </c:pt>
                      <c:pt idx="6">
                        <c:v>3977333714</c:v>
                      </c:pt>
                      <c:pt idx="7">
                        <c:v>4702921684</c:v>
                      </c:pt>
                      <c:pt idx="8">
                        <c:v>8378563200</c:v>
                      </c:pt>
                      <c:pt idx="9">
                        <c:v>6962181067</c:v>
                      </c:pt>
                      <c:pt idx="10">
                        <c:v>7086361926</c:v>
                      </c:pt>
                      <c:pt idx="11">
                        <c:v>2347167796</c:v>
                      </c:pt>
                      <c:pt idx="12">
                        <c:v>5577150313</c:v>
                      </c:pt>
                      <c:pt idx="13">
                        <c:v>5553957443</c:v>
                      </c:pt>
                      <c:pt idx="14">
                        <c:v>8583815059</c:v>
                      </c:pt>
                      <c:pt idx="15">
                        <c:v>6117666160</c:v>
                      </c:pt>
                      <c:pt idx="16">
                        <c:v>1644430081</c:v>
                      </c:pt>
                      <c:pt idx="17">
                        <c:v>2873212765</c:v>
                      </c:pt>
                      <c:pt idx="18">
                        <c:v>4558609924</c:v>
                      </c:pt>
                      <c:pt idx="19">
                        <c:v>4319703577</c:v>
                      </c:pt>
                      <c:pt idx="20">
                        <c:v>3372868164</c:v>
                      </c:pt>
                      <c:pt idx="21">
                        <c:v>8253242879</c:v>
                      </c:pt>
                      <c:pt idx="22">
                        <c:v>6290855005</c:v>
                      </c:pt>
                      <c:pt idx="23">
                        <c:v>1624580081</c:v>
                      </c:pt>
                      <c:pt idx="24">
                        <c:v>2026352035</c:v>
                      </c:pt>
                      <c:pt idx="25">
                        <c:v>4445114986</c:v>
                      </c:pt>
                      <c:pt idx="26">
                        <c:v>2320127002</c:v>
                      </c:pt>
                      <c:pt idx="27">
                        <c:v>4057192912</c:v>
                      </c:pt>
                      <c:pt idx="28">
                        <c:v>6775888955</c:v>
                      </c:pt>
                      <c:pt idx="29">
                        <c:v>1844505072</c:v>
                      </c:pt>
                      <c:pt idx="30">
                        <c:v>4020332650</c:v>
                      </c:pt>
                      <c:pt idx="31">
                        <c:v>8792009665</c:v>
                      </c:pt>
                      <c:pt idx="32">
                        <c:v>1927972279</c:v>
                      </c:pt>
                    </c:numCache>
                  </c:numRef>
                </c:cat>
                <c:val>
                  <c:numRef>
                    <c:extLst>
                      <c:ext uri="{02D57815-91ED-43cb-92C2-25804820EDAC}">
                        <c15:formulaRef>
                          <c15:sqref>'Data analysis'!$I$35</c15:sqref>
                        </c15:formulaRef>
                      </c:ext>
                    </c:extLst>
                    <c:numCache>
                      <c:formatCode>General</c:formatCode>
                      <c:ptCount val="1"/>
                      <c:pt idx="0">
                        <c:v>0</c:v>
                      </c:pt>
                    </c:numCache>
                  </c:numRef>
                </c:val>
                <c:smooth val="0"/>
                <c:extLst>
                  <c:ext xmlns:c16="http://schemas.microsoft.com/office/drawing/2014/chart" uri="{C3380CC4-5D6E-409C-BE32-E72D297353CC}">
                    <c16:uniqueId val="{00000043-6CF5-49D8-8B71-F05D07F53CDC}"/>
                  </c:ext>
                </c:extLst>
              </c15:ser>
            </c15:filteredLineSeries>
          </c:ext>
        </c:extLst>
      </c:lineChart>
      <c:catAx>
        <c:axId val="1676535504"/>
        <c:scaling>
          <c:orientation val="minMax"/>
        </c:scaling>
        <c:delete val="0"/>
        <c:axPos val="b"/>
        <c:majorGridlines>
          <c:spPr>
            <a:ln w="9525" cap="flat" cmpd="sng" algn="ctr">
              <a:solidFill>
                <a:schemeClr val="accent1">
                  <a:lumMod val="75000"/>
                </a:schemeClr>
              </a:solidFill>
              <a:round/>
            </a:ln>
            <a:effectLst/>
          </c:spPr>
        </c:maj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2002864"/>
        <c:crosses val="autoZero"/>
        <c:auto val="1"/>
        <c:lblAlgn val="ctr"/>
        <c:lblOffset val="100"/>
        <c:tickMarkSkip val="3"/>
        <c:noMultiLvlLbl val="0"/>
      </c:catAx>
      <c:valAx>
        <c:axId val="1852002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53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1"/>
          <c:order val="1"/>
          <c:tx>
            <c:strRef>
              <c:f>'Data analysis'!$K$2</c:f>
              <c:strCache>
                <c:ptCount val="1"/>
                <c:pt idx="0">
                  <c:v>Sum of TotalSteps</c:v>
                </c:pt>
              </c:strCache>
            </c:strRef>
          </c:tx>
          <c:spPr>
            <a:solidFill>
              <a:srgbClr val="0070C0"/>
            </a:solidFill>
            <a:ln>
              <a:noFill/>
            </a:ln>
            <a:effectLst>
              <a:outerShdw blurRad="57150" dist="19050" dir="5400000" algn="ctr" rotWithShape="0">
                <a:srgbClr val="000000">
                  <a:alpha val="63000"/>
                </a:srgbClr>
              </a:outerShdw>
            </a:effectLst>
          </c:spPr>
          <c:cat>
            <c:numRef>
              <c:f>'Data analysis'!$J$3:$J$35</c:f>
              <c:numCache>
                <c:formatCode>General</c:formatCode>
                <c:ptCount val="33"/>
                <c:pt idx="0">
                  <c:v>4558609924</c:v>
                </c:pt>
                <c:pt idx="1">
                  <c:v>4020332650</c:v>
                </c:pt>
                <c:pt idx="2">
                  <c:v>7086361926</c:v>
                </c:pt>
                <c:pt idx="3">
                  <c:v>5553957443</c:v>
                </c:pt>
                <c:pt idx="4">
                  <c:v>4702921684</c:v>
                </c:pt>
                <c:pt idx="5">
                  <c:v>8053475328</c:v>
                </c:pt>
                <c:pt idx="6">
                  <c:v>6962181067</c:v>
                </c:pt>
                <c:pt idx="7">
                  <c:v>2022484408</c:v>
                </c:pt>
                <c:pt idx="8">
                  <c:v>7007744171</c:v>
                </c:pt>
                <c:pt idx="9">
                  <c:v>4445114986</c:v>
                </c:pt>
                <c:pt idx="10">
                  <c:v>8877689391</c:v>
                </c:pt>
                <c:pt idx="11">
                  <c:v>1927972279</c:v>
                </c:pt>
                <c:pt idx="12">
                  <c:v>1624580081</c:v>
                </c:pt>
                <c:pt idx="13">
                  <c:v>8378563200</c:v>
                </c:pt>
                <c:pt idx="14">
                  <c:v>2320127002</c:v>
                </c:pt>
                <c:pt idx="15">
                  <c:v>1644430081</c:v>
                </c:pt>
                <c:pt idx="16">
                  <c:v>2873212765</c:v>
                </c:pt>
                <c:pt idx="17">
                  <c:v>2347167796</c:v>
                </c:pt>
                <c:pt idx="18">
                  <c:v>3372868164</c:v>
                </c:pt>
                <c:pt idx="19">
                  <c:v>4388161847</c:v>
                </c:pt>
                <c:pt idx="20">
                  <c:v>8583815059</c:v>
                </c:pt>
                <c:pt idx="21">
                  <c:v>5577150313</c:v>
                </c:pt>
                <c:pt idx="22">
                  <c:v>6290855005</c:v>
                </c:pt>
                <c:pt idx="23">
                  <c:v>3977333714</c:v>
                </c:pt>
                <c:pt idx="24">
                  <c:v>8253242879</c:v>
                </c:pt>
                <c:pt idx="25">
                  <c:v>1503960366</c:v>
                </c:pt>
                <c:pt idx="26">
                  <c:v>8792009665</c:v>
                </c:pt>
                <c:pt idx="27">
                  <c:v>1844505072</c:v>
                </c:pt>
                <c:pt idx="28">
                  <c:v>6117666160</c:v>
                </c:pt>
                <c:pt idx="29">
                  <c:v>4319703577</c:v>
                </c:pt>
                <c:pt idx="30">
                  <c:v>2026352035</c:v>
                </c:pt>
                <c:pt idx="31">
                  <c:v>4057192912</c:v>
                </c:pt>
                <c:pt idx="32">
                  <c:v>6775888955</c:v>
                </c:pt>
              </c:numCache>
            </c:numRef>
          </c:cat>
          <c:val>
            <c:numRef>
              <c:f>'Data analysis'!$K$3:$K$35</c:f>
              <c:numCache>
                <c:formatCode>General</c:formatCode>
                <c:ptCount val="33"/>
                <c:pt idx="0">
                  <c:v>238239</c:v>
                </c:pt>
                <c:pt idx="1">
                  <c:v>70284</c:v>
                </c:pt>
                <c:pt idx="2">
                  <c:v>290525</c:v>
                </c:pt>
                <c:pt idx="3">
                  <c:v>266990</c:v>
                </c:pt>
                <c:pt idx="4">
                  <c:v>265734</c:v>
                </c:pt>
                <c:pt idx="5">
                  <c:v>457662</c:v>
                </c:pt>
                <c:pt idx="6">
                  <c:v>303639</c:v>
                </c:pt>
                <c:pt idx="7">
                  <c:v>352490</c:v>
                </c:pt>
                <c:pt idx="8">
                  <c:v>294409</c:v>
                </c:pt>
                <c:pt idx="9">
                  <c:v>148693</c:v>
                </c:pt>
                <c:pt idx="10">
                  <c:v>497241</c:v>
                </c:pt>
                <c:pt idx="11">
                  <c:v>28400</c:v>
                </c:pt>
                <c:pt idx="12">
                  <c:v>178061</c:v>
                </c:pt>
                <c:pt idx="13">
                  <c:v>270249</c:v>
                </c:pt>
                <c:pt idx="14">
                  <c:v>146223</c:v>
                </c:pt>
                <c:pt idx="15">
                  <c:v>218489</c:v>
                </c:pt>
                <c:pt idx="16">
                  <c:v>234229</c:v>
                </c:pt>
                <c:pt idx="17">
                  <c:v>171354</c:v>
                </c:pt>
                <c:pt idx="18">
                  <c:v>137233</c:v>
                </c:pt>
                <c:pt idx="19">
                  <c:v>335232</c:v>
                </c:pt>
                <c:pt idx="20">
                  <c:v>223154</c:v>
                </c:pt>
                <c:pt idx="21">
                  <c:v>249133</c:v>
                </c:pt>
                <c:pt idx="22">
                  <c:v>163837</c:v>
                </c:pt>
                <c:pt idx="23">
                  <c:v>329537</c:v>
                </c:pt>
                <c:pt idx="24">
                  <c:v>123161</c:v>
                </c:pt>
                <c:pt idx="25">
                  <c:v>375619</c:v>
                </c:pt>
                <c:pt idx="26">
                  <c:v>53758</c:v>
                </c:pt>
                <c:pt idx="27">
                  <c:v>79982</c:v>
                </c:pt>
                <c:pt idx="28">
                  <c:v>197308</c:v>
                </c:pt>
                <c:pt idx="29">
                  <c:v>225334</c:v>
                </c:pt>
                <c:pt idx="30">
                  <c:v>172573</c:v>
                </c:pt>
                <c:pt idx="31">
                  <c:v>15352</c:v>
                </c:pt>
                <c:pt idx="32">
                  <c:v>65512</c:v>
                </c:pt>
              </c:numCache>
            </c:numRef>
          </c:val>
          <c:extLst>
            <c:ext xmlns:c16="http://schemas.microsoft.com/office/drawing/2014/chart" uri="{C3380CC4-5D6E-409C-BE32-E72D297353CC}">
              <c16:uniqueId val="{00000000-7998-4743-B6A5-E5F8BC59B109}"/>
            </c:ext>
          </c:extLst>
        </c:ser>
        <c:dLbls>
          <c:showLegendKey val="0"/>
          <c:showVal val="0"/>
          <c:showCatName val="0"/>
          <c:showSerName val="0"/>
          <c:showPercent val="0"/>
          <c:showBubbleSize val="0"/>
        </c:dLbls>
        <c:axId val="1850901584"/>
        <c:axId val="2079482192"/>
        <c:extLst>
          <c:ext xmlns:c15="http://schemas.microsoft.com/office/drawing/2012/chart" uri="{02D57815-91ED-43cb-92C2-25804820EDAC}">
            <c15:filteredAreaSeries>
              <c15:ser>
                <c:idx val="0"/>
                <c:order val="0"/>
                <c:tx>
                  <c:strRef>
                    <c:extLst>
                      <c:ext uri="{02D57815-91ED-43cb-92C2-25804820EDAC}">
                        <c15:formulaRef>
                          <c15:sqref>'Data analysis'!$J$2</c15:sqref>
                        </c15:formulaRef>
                      </c:ext>
                    </c:extLst>
                    <c:strCache>
                      <c:ptCount val="1"/>
                      <c:pt idx="0">
                        <c:v>Unique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'Data analysis'!$J$3:$J$35</c15:sqref>
                        </c15:formulaRef>
                      </c:ext>
                    </c:extLst>
                    <c:numCache>
                      <c:formatCode>General</c:formatCode>
                      <c:ptCount val="33"/>
                      <c:pt idx="0">
                        <c:v>4558609924</c:v>
                      </c:pt>
                      <c:pt idx="1">
                        <c:v>4020332650</c:v>
                      </c:pt>
                      <c:pt idx="2">
                        <c:v>7086361926</c:v>
                      </c:pt>
                      <c:pt idx="3">
                        <c:v>5553957443</c:v>
                      </c:pt>
                      <c:pt idx="4">
                        <c:v>4702921684</c:v>
                      </c:pt>
                      <c:pt idx="5">
                        <c:v>8053475328</c:v>
                      </c:pt>
                      <c:pt idx="6">
                        <c:v>6962181067</c:v>
                      </c:pt>
                      <c:pt idx="7">
                        <c:v>2022484408</c:v>
                      </c:pt>
                      <c:pt idx="8">
                        <c:v>7007744171</c:v>
                      </c:pt>
                      <c:pt idx="9">
                        <c:v>4445114986</c:v>
                      </c:pt>
                      <c:pt idx="10">
                        <c:v>8877689391</c:v>
                      </c:pt>
                      <c:pt idx="11">
                        <c:v>1927972279</c:v>
                      </c:pt>
                      <c:pt idx="12">
                        <c:v>1624580081</c:v>
                      </c:pt>
                      <c:pt idx="13">
                        <c:v>8378563200</c:v>
                      </c:pt>
                      <c:pt idx="14">
                        <c:v>2320127002</c:v>
                      </c:pt>
                      <c:pt idx="15">
                        <c:v>1644430081</c:v>
                      </c:pt>
                      <c:pt idx="16">
                        <c:v>2873212765</c:v>
                      </c:pt>
                      <c:pt idx="17">
                        <c:v>2347167796</c:v>
                      </c:pt>
                      <c:pt idx="18">
                        <c:v>3372868164</c:v>
                      </c:pt>
                      <c:pt idx="19">
                        <c:v>4388161847</c:v>
                      </c:pt>
                      <c:pt idx="20">
                        <c:v>8583815059</c:v>
                      </c:pt>
                      <c:pt idx="21">
                        <c:v>5577150313</c:v>
                      </c:pt>
                      <c:pt idx="22">
                        <c:v>6290855005</c:v>
                      </c:pt>
                      <c:pt idx="23">
                        <c:v>3977333714</c:v>
                      </c:pt>
                      <c:pt idx="24">
                        <c:v>8253242879</c:v>
                      </c:pt>
                      <c:pt idx="25">
                        <c:v>1503960366</c:v>
                      </c:pt>
                      <c:pt idx="26">
                        <c:v>8792009665</c:v>
                      </c:pt>
                      <c:pt idx="27">
                        <c:v>1844505072</c:v>
                      </c:pt>
                      <c:pt idx="28">
                        <c:v>6117666160</c:v>
                      </c:pt>
                      <c:pt idx="29">
                        <c:v>4319703577</c:v>
                      </c:pt>
                      <c:pt idx="30">
                        <c:v>2026352035</c:v>
                      </c:pt>
                      <c:pt idx="31">
                        <c:v>4057192912</c:v>
                      </c:pt>
                      <c:pt idx="32">
                        <c:v>6775888955</c:v>
                      </c:pt>
                    </c:numCache>
                  </c:numRef>
                </c:cat>
                <c:val>
                  <c:numRef>
                    <c:extLst>
                      <c:ext uri="{02D57815-91ED-43cb-92C2-25804820EDAC}">
                        <c15:formulaRef>
                          <c15:sqref>'Data analysis'!$J$3:$J$35</c15:sqref>
                        </c15:formulaRef>
                      </c:ext>
                    </c:extLst>
                    <c:numCache>
                      <c:formatCode>General</c:formatCode>
                      <c:ptCount val="33"/>
                      <c:pt idx="0">
                        <c:v>4558609924</c:v>
                      </c:pt>
                      <c:pt idx="1">
                        <c:v>4020332650</c:v>
                      </c:pt>
                      <c:pt idx="2">
                        <c:v>7086361926</c:v>
                      </c:pt>
                      <c:pt idx="3">
                        <c:v>5553957443</c:v>
                      </c:pt>
                      <c:pt idx="4">
                        <c:v>4702921684</c:v>
                      </c:pt>
                      <c:pt idx="5">
                        <c:v>8053475328</c:v>
                      </c:pt>
                      <c:pt idx="6">
                        <c:v>6962181067</c:v>
                      </c:pt>
                      <c:pt idx="7">
                        <c:v>2022484408</c:v>
                      </c:pt>
                      <c:pt idx="8">
                        <c:v>7007744171</c:v>
                      </c:pt>
                      <c:pt idx="9">
                        <c:v>4445114986</c:v>
                      </c:pt>
                      <c:pt idx="10">
                        <c:v>8877689391</c:v>
                      </c:pt>
                      <c:pt idx="11">
                        <c:v>1927972279</c:v>
                      </c:pt>
                      <c:pt idx="12">
                        <c:v>1624580081</c:v>
                      </c:pt>
                      <c:pt idx="13">
                        <c:v>8378563200</c:v>
                      </c:pt>
                      <c:pt idx="14">
                        <c:v>2320127002</c:v>
                      </c:pt>
                      <c:pt idx="15">
                        <c:v>1644430081</c:v>
                      </c:pt>
                      <c:pt idx="16">
                        <c:v>2873212765</c:v>
                      </c:pt>
                      <c:pt idx="17">
                        <c:v>2347167796</c:v>
                      </c:pt>
                      <c:pt idx="18">
                        <c:v>3372868164</c:v>
                      </c:pt>
                      <c:pt idx="19">
                        <c:v>4388161847</c:v>
                      </c:pt>
                      <c:pt idx="20">
                        <c:v>8583815059</c:v>
                      </c:pt>
                      <c:pt idx="21">
                        <c:v>5577150313</c:v>
                      </c:pt>
                      <c:pt idx="22">
                        <c:v>6290855005</c:v>
                      </c:pt>
                      <c:pt idx="23">
                        <c:v>3977333714</c:v>
                      </c:pt>
                      <c:pt idx="24">
                        <c:v>8253242879</c:v>
                      </c:pt>
                      <c:pt idx="25">
                        <c:v>1503960366</c:v>
                      </c:pt>
                      <c:pt idx="26">
                        <c:v>8792009665</c:v>
                      </c:pt>
                      <c:pt idx="27">
                        <c:v>1844505072</c:v>
                      </c:pt>
                      <c:pt idx="28">
                        <c:v>6117666160</c:v>
                      </c:pt>
                      <c:pt idx="29">
                        <c:v>4319703577</c:v>
                      </c:pt>
                      <c:pt idx="30">
                        <c:v>2026352035</c:v>
                      </c:pt>
                      <c:pt idx="31">
                        <c:v>4057192912</c:v>
                      </c:pt>
                      <c:pt idx="32">
                        <c:v>6775888955</c:v>
                      </c:pt>
                    </c:numCache>
                  </c:numRef>
                </c:val>
                <c:extLst>
                  <c:ext xmlns:c16="http://schemas.microsoft.com/office/drawing/2014/chart" uri="{C3380CC4-5D6E-409C-BE32-E72D297353CC}">
                    <c16:uniqueId val="{00000001-7998-4743-B6A5-E5F8BC59B109}"/>
                  </c:ext>
                </c:extLst>
              </c15:ser>
            </c15:filteredAreaSeries>
          </c:ext>
        </c:extLst>
      </c:areaChart>
      <c:catAx>
        <c:axId val="18509015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482192"/>
        <c:crosses val="autoZero"/>
        <c:auto val="1"/>
        <c:lblAlgn val="ctr"/>
        <c:lblOffset val="100"/>
        <c:noMultiLvlLbl val="0"/>
      </c:catAx>
      <c:valAx>
        <c:axId val="2079482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901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'Data analysis'!$L$2</c:f>
              <c:strCache>
                <c:ptCount val="1"/>
                <c:pt idx="0">
                  <c:v>Sum of Calories</c:v>
                </c:pt>
              </c:strCache>
            </c:strRef>
          </c:tx>
          <c:spPr>
            <a:solidFill>
              <a:srgbClr val="92D050"/>
            </a:solidFill>
            <a:ln>
              <a:noFill/>
            </a:ln>
            <a:effectLst>
              <a:outerShdw blurRad="57150" dist="19050" dir="5400000" algn="ctr" rotWithShape="0">
                <a:srgbClr val="000000">
                  <a:alpha val="63000"/>
                </a:srgbClr>
              </a:outerShdw>
            </a:effectLst>
          </c:spPr>
          <c:invertIfNegative val="0"/>
          <c:cat>
            <c:numRef>
              <c:f>'Data analysis'!$J$3:$J$35</c:f>
              <c:numCache>
                <c:formatCode>General</c:formatCode>
                <c:ptCount val="33"/>
                <c:pt idx="0">
                  <c:v>4558609924</c:v>
                </c:pt>
                <c:pt idx="1">
                  <c:v>4020332650</c:v>
                </c:pt>
                <c:pt idx="2">
                  <c:v>7086361926</c:v>
                </c:pt>
                <c:pt idx="3">
                  <c:v>5553957443</c:v>
                </c:pt>
                <c:pt idx="4">
                  <c:v>4702921684</c:v>
                </c:pt>
                <c:pt idx="5">
                  <c:v>8053475328</c:v>
                </c:pt>
                <c:pt idx="6">
                  <c:v>6962181067</c:v>
                </c:pt>
                <c:pt idx="7">
                  <c:v>2022484408</c:v>
                </c:pt>
                <c:pt idx="8">
                  <c:v>7007744171</c:v>
                </c:pt>
                <c:pt idx="9">
                  <c:v>4445114986</c:v>
                </c:pt>
                <c:pt idx="10">
                  <c:v>8877689391</c:v>
                </c:pt>
                <c:pt idx="11">
                  <c:v>1927972279</c:v>
                </c:pt>
                <c:pt idx="12">
                  <c:v>1624580081</c:v>
                </c:pt>
                <c:pt idx="13">
                  <c:v>8378563200</c:v>
                </c:pt>
                <c:pt idx="14">
                  <c:v>2320127002</c:v>
                </c:pt>
                <c:pt idx="15">
                  <c:v>1644430081</c:v>
                </c:pt>
                <c:pt idx="16">
                  <c:v>2873212765</c:v>
                </c:pt>
                <c:pt idx="17">
                  <c:v>2347167796</c:v>
                </c:pt>
                <c:pt idx="18">
                  <c:v>3372868164</c:v>
                </c:pt>
                <c:pt idx="19">
                  <c:v>4388161847</c:v>
                </c:pt>
                <c:pt idx="20">
                  <c:v>8583815059</c:v>
                </c:pt>
                <c:pt idx="21">
                  <c:v>5577150313</c:v>
                </c:pt>
                <c:pt idx="22">
                  <c:v>6290855005</c:v>
                </c:pt>
                <c:pt idx="23">
                  <c:v>3977333714</c:v>
                </c:pt>
                <c:pt idx="24">
                  <c:v>8253242879</c:v>
                </c:pt>
                <c:pt idx="25">
                  <c:v>1503960366</c:v>
                </c:pt>
                <c:pt idx="26">
                  <c:v>8792009665</c:v>
                </c:pt>
                <c:pt idx="27">
                  <c:v>1844505072</c:v>
                </c:pt>
                <c:pt idx="28">
                  <c:v>6117666160</c:v>
                </c:pt>
                <c:pt idx="29">
                  <c:v>4319703577</c:v>
                </c:pt>
                <c:pt idx="30">
                  <c:v>2026352035</c:v>
                </c:pt>
                <c:pt idx="31">
                  <c:v>4057192912</c:v>
                </c:pt>
                <c:pt idx="32">
                  <c:v>6775888955</c:v>
                </c:pt>
              </c:numCache>
            </c:numRef>
          </c:cat>
          <c:val>
            <c:numRef>
              <c:f>'Data analysis'!$L$3:$L$35</c:f>
              <c:numCache>
                <c:formatCode>General</c:formatCode>
                <c:ptCount val="33"/>
                <c:pt idx="0">
                  <c:v>7895</c:v>
                </c:pt>
                <c:pt idx="1">
                  <c:v>33972</c:v>
                </c:pt>
                <c:pt idx="2">
                  <c:v>36782</c:v>
                </c:pt>
                <c:pt idx="3">
                  <c:v>38662</c:v>
                </c:pt>
                <c:pt idx="4">
                  <c:v>45410</c:v>
                </c:pt>
                <c:pt idx="5">
                  <c:v>45984</c:v>
                </c:pt>
                <c:pt idx="6">
                  <c:v>47760</c:v>
                </c:pt>
                <c:pt idx="7">
                  <c:v>48778</c:v>
                </c:pt>
                <c:pt idx="8">
                  <c:v>53449</c:v>
                </c:pt>
                <c:pt idx="9">
                  <c:v>55426</c:v>
                </c:pt>
                <c:pt idx="10">
                  <c:v>56309</c:v>
                </c:pt>
                <c:pt idx="11">
                  <c:v>56907</c:v>
                </c:pt>
                <c:pt idx="12">
                  <c:v>58146</c:v>
                </c:pt>
                <c:pt idx="13">
                  <c:v>59426</c:v>
                </c:pt>
                <c:pt idx="14">
                  <c:v>61443</c:v>
                </c:pt>
                <c:pt idx="15">
                  <c:v>63031</c:v>
                </c:pt>
                <c:pt idx="16">
                  <c:v>63168</c:v>
                </c:pt>
                <c:pt idx="17">
                  <c:v>63312</c:v>
                </c:pt>
                <c:pt idx="18">
                  <c:v>66144</c:v>
                </c:pt>
                <c:pt idx="19">
                  <c:v>67357</c:v>
                </c:pt>
                <c:pt idx="20">
                  <c:v>67772</c:v>
                </c:pt>
                <c:pt idx="21">
                  <c:v>73960</c:v>
                </c:pt>
                <c:pt idx="22">
                  <c:v>75389</c:v>
                </c:pt>
                <c:pt idx="23">
                  <c:v>77809</c:v>
                </c:pt>
                <c:pt idx="24">
                  <c:v>79557</c:v>
                </c:pt>
                <c:pt idx="25">
                  <c:v>84339</c:v>
                </c:pt>
                <c:pt idx="26">
                  <c:v>84693</c:v>
                </c:pt>
                <c:pt idx="27">
                  <c:v>91320</c:v>
                </c:pt>
                <c:pt idx="28">
                  <c:v>91932</c:v>
                </c:pt>
                <c:pt idx="29">
                  <c:v>95910</c:v>
                </c:pt>
                <c:pt idx="30">
                  <c:v>100789</c:v>
                </c:pt>
                <c:pt idx="31">
                  <c:v>106028</c:v>
                </c:pt>
                <c:pt idx="32">
                  <c:v>106534</c:v>
                </c:pt>
              </c:numCache>
            </c:numRef>
          </c:val>
          <c:extLst>
            <c:ext xmlns:c16="http://schemas.microsoft.com/office/drawing/2014/chart" uri="{C3380CC4-5D6E-409C-BE32-E72D297353CC}">
              <c16:uniqueId val="{00000000-99F0-4006-B818-089CD13F08CD}"/>
            </c:ext>
          </c:extLst>
        </c:ser>
        <c:dLbls>
          <c:showLegendKey val="0"/>
          <c:showVal val="0"/>
          <c:showCatName val="0"/>
          <c:showSerName val="0"/>
          <c:showPercent val="0"/>
          <c:showBubbleSize val="0"/>
        </c:dLbls>
        <c:gapWidth val="115"/>
        <c:overlap val="-20"/>
        <c:axId val="1676524464"/>
        <c:axId val="1840288080"/>
      </c:barChart>
      <c:catAx>
        <c:axId val="16765244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288080"/>
        <c:crosses val="autoZero"/>
        <c:auto val="1"/>
        <c:lblAlgn val="ctr"/>
        <c:lblOffset val="100"/>
        <c:noMultiLvlLbl val="0"/>
      </c:catAx>
      <c:valAx>
        <c:axId val="18402880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52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Active</a:t>
            </a:r>
            <a:r>
              <a:rPr lang="en-US" baseline="0"/>
              <a:t> Minutes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2"/>
          <c:order val="2"/>
          <c:tx>
            <c:strRef>
              <c:f>'Data analysis'!$O$2</c:f>
              <c:strCache>
                <c:ptCount val="1"/>
                <c:pt idx="0">
                  <c:v>Sum of LightlyActiveMinutes</c:v>
                </c:pt>
              </c:strCache>
            </c:strRef>
          </c:tx>
          <c:spPr>
            <a:solidFill>
              <a:srgbClr val="0070C0"/>
            </a:solidFill>
            <a:ln>
              <a:noFill/>
            </a:ln>
            <a:effectLst>
              <a:outerShdw blurRad="57150" dist="19050" dir="5400000" algn="ctr" rotWithShape="0">
                <a:srgbClr val="000000">
                  <a:alpha val="63000"/>
                </a:srgbClr>
              </a:outerShdw>
            </a:effectLst>
          </c:spPr>
          <c:val>
            <c:numRef>
              <c:f>'Data analysis'!$O$3:$O$35</c:f>
              <c:numCache>
                <c:formatCode>General</c:formatCode>
                <c:ptCount val="33"/>
                <c:pt idx="0">
                  <c:v>4680</c:v>
                </c:pt>
                <c:pt idx="1">
                  <c:v>4438</c:v>
                </c:pt>
                <c:pt idx="2">
                  <c:v>7276</c:v>
                </c:pt>
                <c:pt idx="3">
                  <c:v>4839</c:v>
                </c:pt>
                <c:pt idx="4">
                  <c:v>4459</c:v>
                </c:pt>
                <c:pt idx="5">
                  <c:v>6818</c:v>
                </c:pt>
                <c:pt idx="6">
                  <c:v>7981</c:v>
                </c:pt>
                <c:pt idx="7">
                  <c:v>7299</c:v>
                </c:pt>
                <c:pt idx="8">
                  <c:v>6392</c:v>
                </c:pt>
                <c:pt idx="9">
                  <c:v>7110</c:v>
                </c:pt>
                <c:pt idx="10">
                  <c:v>7620</c:v>
                </c:pt>
                <c:pt idx="11">
                  <c:v>5243</c:v>
                </c:pt>
                <c:pt idx="12">
                  <c:v>9548</c:v>
                </c:pt>
                <c:pt idx="13">
                  <c:v>2221</c:v>
                </c:pt>
                <c:pt idx="14">
                  <c:v>8834</c:v>
                </c:pt>
                <c:pt idx="15">
                  <c:v>4287</c:v>
                </c:pt>
                <c:pt idx="16">
                  <c:v>5354</c:v>
                </c:pt>
                <c:pt idx="17">
                  <c:v>1044</c:v>
                </c:pt>
                <c:pt idx="18">
                  <c:v>4758</c:v>
                </c:pt>
                <c:pt idx="19">
                  <c:v>4545</c:v>
                </c:pt>
                <c:pt idx="20">
                  <c:v>6482</c:v>
                </c:pt>
                <c:pt idx="21">
                  <c:v>6558</c:v>
                </c:pt>
                <c:pt idx="22">
                  <c:v>2385</c:v>
                </c:pt>
                <c:pt idx="23">
                  <c:v>7362</c:v>
                </c:pt>
                <c:pt idx="24">
                  <c:v>7092</c:v>
                </c:pt>
                <c:pt idx="25">
                  <c:v>6596</c:v>
                </c:pt>
                <c:pt idx="26">
                  <c:v>8074</c:v>
                </c:pt>
                <c:pt idx="27">
                  <c:v>6144</c:v>
                </c:pt>
                <c:pt idx="28">
                  <c:v>1196</c:v>
                </c:pt>
                <c:pt idx="29">
                  <c:v>2662</c:v>
                </c:pt>
                <c:pt idx="30">
                  <c:v>3579</c:v>
                </c:pt>
                <c:pt idx="31">
                  <c:v>7956</c:v>
                </c:pt>
                <c:pt idx="32">
                  <c:v>412</c:v>
                </c:pt>
              </c:numCache>
            </c:numRef>
          </c:val>
          <c:extLst>
            <c:ext xmlns:c16="http://schemas.microsoft.com/office/drawing/2014/chart" uri="{C3380CC4-5D6E-409C-BE32-E72D297353CC}">
              <c16:uniqueId val="{00000000-01AB-4404-9E75-EFC9B87A9134}"/>
            </c:ext>
          </c:extLst>
        </c:ser>
        <c:dLbls>
          <c:showLegendKey val="0"/>
          <c:showVal val="0"/>
          <c:showCatName val="0"/>
          <c:showSerName val="0"/>
          <c:showPercent val="0"/>
          <c:showBubbleSize val="0"/>
        </c:dLbls>
        <c:axId val="1850905424"/>
        <c:axId val="1839032848"/>
        <c:extLst>
          <c:ext xmlns:c15="http://schemas.microsoft.com/office/drawing/2012/chart" uri="{02D57815-91ED-43cb-92C2-25804820EDAC}">
            <c15:filteredAreaSeries>
              <c15:ser>
                <c:idx val="0"/>
                <c:order val="0"/>
                <c:tx>
                  <c:strRef>
                    <c:extLst>
                      <c:ext uri="{02D57815-91ED-43cb-92C2-25804820EDAC}">
                        <c15:formulaRef>
                          <c15:sqref>'Data analysis'!$M$2</c15:sqref>
                        </c15:formulaRef>
                      </c:ext>
                    </c:extLst>
                    <c:strCache>
                      <c:ptCount val="1"/>
                      <c:pt idx="0">
                        <c:v>Unique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'Data analysis'!$M$3:$M$35</c15:sqref>
                        </c15:formulaRef>
                      </c:ext>
                    </c:extLst>
                    <c:numCache>
                      <c:formatCode>General</c:formatCode>
                      <c:ptCount val="33"/>
                      <c:pt idx="0">
                        <c:v>8053475328</c:v>
                      </c:pt>
                      <c:pt idx="1">
                        <c:v>5577150313</c:v>
                      </c:pt>
                      <c:pt idx="2">
                        <c:v>8877689391</c:v>
                      </c:pt>
                      <c:pt idx="3">
                        <c:v>8378563200</c:v>
                      </c:pt>
                      <c:pt idx="4">
                        <c:v>7086361926</c:v>
                      </c:pt>
                      <c:pt idx="5">
                        <c:v>1503960366</c:v>
                      </c:pt>
                      <c:pt idx="6">
                        <c:v>2022484408</c:v>
                      </c:pt>
                      <c:pt idx="7">
                        <c:v>7007744171</c:v>
                      </c:pt>
                      <c:pt idx="8">
                        <c:v>5553957443</c:v>
                      </c:pt>
                      <c:pt idx="9">
                        <c:v>4388161847</c:v>
                      </c:pt>
                      <c:pt idx="10">
                        <c:v>6962181067</c:v>
                      </c:pt>
                      <c:pt idx="11">
                        <c:v>3977333714</c:v>
                      </c:pt>
                      <c:pt idx="12">
                        <c:v>2873212765</c:v>
                      </c:pt>
                      <c:pt idx="13">
                        <c:v>8253242879</c:v>
                      </c:pt>
                      <c:pt idx="14">
                        <c:v>4558609924</c:v>
                      </c:pt>
                      <c:pt idx="15">
                        <c:v>8583815059</c:v>
                      </c:pt>
                      <c:pt idx="16">
                        <c:v>1644430081</c:v>
                      </c:pt>
                      <c:pt idx="17">
                        <c:v>6775888955</c:v>
                      </c:pt>
                      <c:pt idx="18">
                        <c:v>1624580081</c:v>
                      </c:pt>
                      <c:pt idx="19">
                        <c:v>2347167796</c:v>
                      </c:pt>
                      <c:pt idx="20">
                        <c:v>4445114986</c:v>
                      </c:pt>
                      <c:pt idx="21">
                        <c:v>3372868164</c:v>
                      </c:pt>
                      <c:pt idx="22">
                        <c:v>4020332650</c:v>
                      </c:pt>
                      <c:pt idx="23">
                        <c:v>4702921684</c:v>
                      </c:pt>
                      <c:pt idx="24">
                        <c:v>4319703577</c:v>
                      </c:pt>
                      <c:pt idx="25">
                        <c:v>6290855005</c:v>
                      </c:pt>
                      <c:pt idx="26">
                        <c:v>6117666160</c:v>
                      </c:pt>
                      <c:pt idx="27">
                        <c:v>2320127002</c:v>
                      </c:pt>
                      <c:pt idx="28">
                        <c:v>1927972279</c:v>
                      </c:pt>
                      <c:pt idx="29">
                        <c:v>8792009665</c:v>
                      </c:pt>
                      <c:pt idx="30">
                        <c:v>1844505072</c:v>
                      </c:pt>
                      <c:pt idx="31">
                        <c:v>2026352035</c:v>
                      </c:pt>
                      <c:pt idx="32">
                        <c:v>4057192912</c:v>
                      </c:pt>
                    </c:numCache>
                  </c:numRef>
                </c:cat>
                <c:val>
                  <c:numRef>
                    <c:extLst>
                      <c:ext uri="{02D57815-91ED-43cb-92C2-25804820EDAC}">
                        <c15:formulaRef>
                          <c15:sqref>'Data analysis'!$M$3:$M$35</c15:sqref>
                        </c15:formulaRef>
                      </c:ext>
                    </c:extLst>
                    <c:numCache>
                      <c:formatCode>General</c:formatCode>
                      <c:ptCount val="33"/>
                      <c:pt idx="0">
                        <c:v>8053475328</c:v>
                      </c:pt>
                      <c:pt idx="1">
                        <c:v>5577150313</c:v>
                      </c:pt>
                      <c:pt idx="2">
                        <c:v>8877689391</c:v>
                      </c:pt>
                      <c:pt idx="3">
                        <c:v>8378563200</c:v>
                      </c:pt>
                      <c:pt idx="4">
                        <c:v>7086361926</c:v>
                      </c:pt>
                      <c:pt idx="5">
                        <c:v>1503960366</c:v>
                      </c:pt>
                      <c:pt idx="6">
                        <c:v>2022484408</c:v>
                      </c:pt>
                      <c:pt idx="7">
                        <c:v>7007744171</c:v>
                      </c:pt>
                      <c:pt idx="8">
                        <c:v>5553957443</c:v>
                      </c:pt>
                      <c:pt idx="9">
                        <c:v>4388161847</c:v>
                      </c:pt>
                      <c:pt idx="10">
                        <c:v>6962181067</c:v>
                      </c:pt>
                      <c:pt idx="11">
                        <c:v>3977333714</c:v>
                      </c:pt>
                      <c:pt idx="12">
                        <c:v>2873212765</c:v>
                      </c:pt>
                      <c:pt idx="13">
                        <c:v>8253242879</c:v>
                      </c:pt>
                      <c:pt idx="14">
                        <c:v>4558609924</c:v>
                      </c:pt>
                      <c:pt idx="15">
                        <c:v>8583815059</c:v>
                      </c:pt>
                      <c:pt idx="16">
                        <c:v>1644430081</c:v>
                      </c:pt>
                      <c:pt idx="17">
                        <c:v>6775888955</c:v>
                      </c:pt>
                      <c:pt idx="18">
                        <c:v>1624580081</c:v>
                      </c:pt>
                      <c:pt idx="19">
                        <c:v>2347167796</c:v>
                      </c:pt>
                      <c:pt idx="20">
                        <c:v>4445114986</c:v>
                      </c:pt>
                      <c:pt idx="21">
                        <c:v>3372868164</c:v>
                      </c:pt>
                      <c:pt idx="22">
                        <c:v>4020332650</c:v>
                      </c:pt>
                      <c:pt idx="23">
                        <c:v>4702921684</c:v>
                      </c:pt>
                      <c:pt idx="24">
                        <c:v>4319703577</c:v>
                      </c:pt>
                      <c:pt idx="25">
                        <c:v>6290855005</c:v>
                      </c:pt>
                      <c:pt idx="26">
                        <c:v>6117666160</c:v>
                      </c:pt>
                      <c:pt idx="27">
                        <c:v>2320127002</c:v>
                      </c:pt>
                      <c:pt idx="28">
                        <c:v>1927972279</c:v>
                      </c:pt>
                      <c:pt idx="29">
                        <c:v>8792009665</c:v>
                      </c:pt>
                      <c:pt idx="30">
                        <c:v>1844505072</c:v>
                      </c:pt>
                      <c:pt idx="31">
                        <c:v>2026352035</c:v>
                      </c:pt>
                      <c:pt idx="32">
                        <c:v>4057192912</c:v>
                      </c:pt>
                    </c:numCache>
                  </c:numRef>
                </c:val>
                <c:extLst>
                  <c:ext xmlns:c16="http://schemas.microsoft.com/office/drawing/2014/chart" uri="{C3380CC4-5D6E-409C-BE32-E72D297353CC}">
                    <c16:uniqueId val="{00000003-01AB-4404-9E75-EFC9B87A9134}"/>
                  </c:ext>
                </c:extLst>
              </c15:ser>
            </c15:filteredAreaSeries>
          </c:ext>
        </c:extLst>
      </c:areaChart>
      <c:barChart>
        <c:barDir val="col"/>
        <c:grouping val="clustered"/>
        <c:varyColors val="0"/>
        <c:ser>
          <c:idx val="3"/>
          <c:order val="3"/>
          <c:tx>
            <c:strRef>
              <c:f>'Data analysis'!$P$2</c:f>
              <c:strCache>
                <c:ptCount val="1"/>
                <c:pt idx="0">
                  <c:v>Sum of VeryActiveMinutes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'Data analysis'!$P$3:$P$35</c:f>
              <c:numCache>
                <c:formatCode>General</c:formatCode>
                <c:ptCount val="33"/>
                <c:pt idx="0">
                  <c:v>2640</c:v>
                </c:pt>
                <c:pt idx="1">
                  <c:v>2620</c:v>
                </c:pt>
                <c:pt idx="2">
                  <c:v>2048</c:v>
                </c:pt>
                <c:pt idx="3">
                  <c:v>1819</c:v>
                </c:pt>
                <c:pt idx="4">
                  <c:v>1320</c:v>
                </c:pt>
                <c:pt idx="5">
                  <c:v>1200</c:v>
                </c:pt>
                <c:pt idx="6">
                  <c:v>1125</c:v>
                </c:pt>
                <c:pt idx="7">
                  <c:v>807</c:v>
                </c:pt>
                <c:pt idx="8">
                  <c:v>726</c:v>
                </c:pt>
                <c:pt idx="9">
                  <c:v>718</c:v>
                </c:pt>
                <c:pt idx="10">
                  <c:v>707</c:v>
                </c:pt>
                <c:pt idx="11">
                  <c:v>567</c:v>
                </c:pt>
                <c:pt idx="12">
                  <c:v>437</c:v>
                </c:pt>
                <c:pt idx="13">
                  <c:v>390</c:v>
                </c:pt>
                <c:pt idx="14">
                  <c:v>322</c:v>
                </c:pt>
                <c:pt idx="15">
                  <c:v>300</c:v>
                </c:pt>
                <c:pt idx="16">
                  <c:v>287</c:v>
                </c:pt>
                <c:pt idx="17">
                  <c:v>286</c:v>
                </c:pt>
                <c:pt idx="18">
                  <c:v>269</c:v>
                </c:pt>
                <c:pt idx="19">
                  <c:v>243</c:v>
                </c:pt>
                <c:pt idx="20">
                  <c:v>205</c:v>
                </c:pt>
                <c:pt idx="21">
                  <c:v>183</c:v>
                </c:pt>
                <c:pt idx="22">
                  <c:v>161</c:v>
                </c:pt>
                <c:pt idx="23">
                  <c:v>159</c:v>
                </c:pt>
                <c:pt idx="24">
                  <c:v>111</c:v>
                </c:pt>
                <c:pt idx="25">
                  <c:v>80</c:v>
                </c:pt>
                <c:pt idx="26">
                  <c:v>44</c:v>
                </c:pt>
                <c:pt idx="27">
                  <c:v>42</c:v>
                </c:pt>
                <c:pt idx="28">
                  <c:v>41</c:v>
                </c:pt>
                <c:pt idx="29">
                  <c:v>28</c:v>
                </c:pt>
                <c:pt idx="30">
                  <c:v>4</c:v>
                </c:pt>
                <c:pt idx="31">
                  <c:v>3</c:v>
                </c:pt>
                <c:pt idx="32">
                  <c:v>3</c:v>
                </c:pt>
              </c:numCache>
            </c:numRef>
          </c:val>
          <c:extLst>
            <c:ext xmlns:c16="http://schemas.microsoft.com/office/drawing/2014/chart" uri="{C3380CC4-5D6E-409C-BE32-E72D297353CC}">
              <c16:uniqueId val="{00000001-01AB-4404-9E75-EFC9B87A9134}"/>
            </c:ext>
          </c:extLst>
        </c:ser>
        <c:dLbls>
          <c:showLegendKey val="0"/>
          <c:showVal val="0"/>
          <c:showCatName val="0"/>
          <c:showSerName val="0"/>
          <c:showPercent val="0"/>
          <c:showBubbleSize val="0"/>
        </c:dLbls>
        <c:gapWidth val="219"/>
        <c:axId val="1676535984"/>
        <c:axId val="1676748368"/>
      </c:barChart>
      <c:lineChart>
        <c:grouping val="standard"/>
        <c:varyColors val="0"/>
        <c:ser>
          <c:idx val="1"/>
          <c:order val="1"/>
          <c:tx>
            <c:strRef>
              <c:f>'Data analysis'!$N$2</c:f>
              <c:strCache>
                <c:ptCount val="1"/>
                <c:pt idx="0">
                  <c:v>Sum of FairlyActiveMinutes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'Data analysis'!$M$3:$M$35</c:f>
              <c:numCache>
                <c:formatCode>General</c:formatCode>
                <c:ptCount val="33"/>
                <c:pt idx="0">
                  <c:v>8053475328</c:v>
                </c:pt>
                <c:pt idx="1">
                  <c:v>5577150313</c:v>
                </c:pt>
                <c:pt idx="2">
                  <c:v>8877689391</c:v>
                </c:pt>
                <c:pt idx="3">
                  <c:v>8378563200</c:v>
                </c:pt>
                <c:pt idx="4">
                  <c:v>7086361926</c:v>
                </c:pt>
                <c:pt idx="5">
                  <c:v>1503960366</c:v>
                </c:pt>
                <c:pt idx="6">
                  <c:v>2022484408</c:v>
                </c:pt>
                <c:pt idx="7">
                  <c:v>7007744171</c:v>
                </c:pt>
                <c:pt idx="8">
                  <c:v>5553957443</c:v>
                </c:pt>
                <c:pt idx="9">
                  <c:v>4388161847</c:v>
                </c:pt>
                <c:pt idx="10">
                  <c:v>6962181067</c:v>
                </c:pt>
                <c:pt idx="11">
                  <c:v>3977333714</c:v>
                </c:pt>
                <c:pt idx="12">
                  <c:v>2873212765</c:v>
                </c:pt>
                <c:pt idx="13">
                  <c:v>8253242879</c:v>
                </c:pt>
                <c:pt idx="14">
                  <c:v>4558609924</c:v>
                </c:pt>
                <c:pt idx="15">
                  <c:v>8583815059</c:v>
                </c:pt>
                <c:pt idx="16">
                  <c:v>1644430081</c:v>
                </c:pt>
                <c:pt idx="17">
                  <c:v>6775888955</c:v>
                </c:pt>
                <c:pt idx="18">
                  <c:v>1624580081</c:v>
                </c:pt>
                <c:pt idx="19">
                  <c:v>2347167796</c:v>
                </c:pt>
                <c:pt idx="20">
                  <c:v>4445114986</c:v>
                </c:pt>
                <c:pt idx="21">
                  <c:v>3372868164</c:v>
                </c:pt>
                <c:pt idx="22">
                  <c:v>4020332650</c:v>
                </c:pt>
                <c:pt idx="23">
                  <c:v>4702921684</c:v>
                </c:pt>
                <c:pt idx="24">
                  <c:v>4319703577</c:v>
                </c:pt>
                <c:pt idx="25">
                  <c:v>6290855005</c:v>
                </c:pt>
                <c:pt idx="26">
                  <c:v>6117666160</c:v>
                </c:pt>
                <c:pt idx="27">
                  <c:v>2320127002</c:v>
                </c:pt>
                <c:pt idx="28">
                  <c:v>1927972279</c:v>
                </c:pt>
                <c:pt idx="29">
                  <c:v>8792009665</c:v>
                </c:pt>
                <c:pt idx="30">
                  <c:v>1844505072</c:v>
                </c:pt>
                <c:pt idx="31">
                  <c:v>2026352035</c:v>
                </c:pt>
                <c:pt idx="32">
                  <c:v>4057192912</c:v>
                </c:pt>
              </c:numCache>
            </c:numRef>
          </c:cat>
          <c:val>
            <c:numRef>
              <c:f>'Data analysis'!$N$3:$N$35</c:f>
              <c:numCache>
                <c:formatCode>General</c:formatCode>
                <c:ptCount val="33"/>
                <c:pt idx="0">
                  <c:v>297</c:v>
                </c:pt>
                <c:pt idx="1">
                  <c:v>895</c:v>
                </c:pt>
                <c:pt idx="2">
                  <c:v>308</c:v>
                </c:pt>
                <c:pt idx="3">
                  <c:v>318</c:v>
                </c:pt>
                <c:pt idx="4">
                  <c:v>786</c:v>
                </c:pt>
                <c:pt idx="5">
                  <c:v>594</c:v>
                </c:pt>
                <c:pt idx="6">
                  <c:v>600</c:v>
                </c:pt>
                <c:pt idx="7">
                  <c:v>423</c:v>
                </c:pt>
                <c:pt idx="8">
                  <c:v>403</c:v>
                </c:pt>
                <c:pt idx="9">
                  <c:v>631</c:v>
                </c:pt>
                <c:pt idx="10">
                  <c:v>574</c:v>
                </c:pt>
                <c:pt idx="11">
                  <c:v>1838</c:v>
                </c:pt>
                <c:pt idx="12">
                  <c:v>190</c:v>
                </c:pt>
                <c:pt idx="13">
                  <c:v>272</c:v>
                </c:pt>
                <c:pt idx="14">
                  <c:v>425</c:v>
                </c:pt>
                <c:pt idx="15">
                  <c:v>688</c:v>
                </c:pt>
                <c:pt idx="16">
                  <c:v>641</c:v>
                </c:pt>
                <c:pt idx="17">
                  <c:v>385</c:v>
                </c:pt>
                <c:pt idx="18">
                  <c:v>180</c:v>
                </c:pt>
                <c:pt idx="19">
                  <c:v>370</c:v>
                </c:pt>
                <c:pt idx="20">
                  <c:v>54</c:v>
                </c:pt>
                <c:pt idx="21">
                  <c:v>82</c:v>
                </c:pt>
                <c:pt idx="22">
                  <c:v>166</c:v>
                </c:pt>
                <c:pt idx="23">
                  <c:v>807</c:v>
                </c:pt>
                <c:pt idx="24">
                  <c:v>382</c:v>
                </c:pt>
                <c:pt idx="25">
                  <c:v>110</c:v>
                </c:pt>
                <c:pt idx="26">
                  <c:v>57</c:v>
                </c:pt>
                <c:pt idx="27">
                  <c:v>80</c:v>
                </c:pt>
                <c:pt idx="28">
                  <c:v>24</c:v>
                </c:pt>
                <c:pt idx="29">
                  <c:v>117</c:v>
                </c:pt>
                <c:pt idx="30">
                  <c:v>40</c:v>
                </c:pt>
                <c:pt idx="31">
                  <c:v>8</c:v>
                </c:pt>
                <c:pt idx="32">
                  <c:v>6</c:v>
                </c:pt>
              </c:numCache>
            </c:numRef>
          </c:val>
          <c:smooth val="0"/>
          <c:extLst>
            <c:ext xmlns:c16="http://schemas.microsoft.com/office/drawing/2014/chart" uri="{C3380CC4-5D6E-409C-BE32-E72D297353CC}">
              <c16:uniqueId val="{00000002-01AB-4404-9E75-EFC9B87A9134}"/>
            </c:ext>
          </c:extLst>
        </c:ser>
        <c:dLbls>
          <c:showLegendKey val="0"/>
          <c:showVal val="0"/>
          <c:showCatName val="0"/>
          <c:showSerName val="0"/>
          <c:showPercent val="0"/>
          <c:showBubbleSize val="0"/>
        </c:dLbls>
        <c:marker val="1"/>
        <c:smooth val="0"/>
        <c:axId val="1676535984"/>
        <c:axId val="1676748368"/>
      </c:lineChart>
      <c:catAx>
        <c:axId val="1676535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748368"/>
        <c:crosses val="autoZero"/>
        <c:auto val="1"/>
        <c:lblAlgn val="ctr"/>
        <c:lblOffset val="100"/>
        <c:noMultiLvlLbl val="0"/>
      </c:catAx>
      <c:valAx>
        <c:axId val="1676748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535984"/>
        <c:crosses val="autoZero"/>
        <c:crossBetween val="between"/>
      </c:valAx>
      <c:valAx>
        <c:axId val="183903284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905424"/>
        <c:crosses val="max"/>
        <c:crossBetween val="between"/>
      </c:valAx>
      <c:catAx>
        <c:axId val="1850905424"/>
        <c:scaling>
          <c:orientation val="minMax"/>
        </c:scaling>
        <c:delete val="1"/>
        <c:axPos val="b"/>
        <c:majorTickMark val="none"/>
        <c:minorTickMark val="none"/>
        <c:tickLblPos val="nextTo"/>
        <c:crossAx val="18390328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[WeFit.xlsx]Pivot table!PivotTable7</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6350">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oftEdge rad="0"/>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41275" cap="flat">
            <a:solidFill>
              <a:schemeClr val="accent1"/>
            </a:solid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flat">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635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41275" cap="flat">
            <a:solidFill>
              <a:schemeClr val="accent1"/>
            </a:solid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flat">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w="635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41275" cap="flat">
            <a:solidFill>
              <a:schemeClr val="accent1"/>
            </a:solid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flat">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lumMod val="75000"/>
            </a:schemeClr>
          </a:solidFill>
          <a:ln w="635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41275" cap="flat">
            <a:solidFill>
              <a:schemeClr val="accent1"/>
            </a:solid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flat">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lumMod val="75000"/>
            </a:schemeClr>
          </a:solidFill>
          <a:ln w="635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41275" cap="flat">
            <a:solidFill>
              <a:schemeClr val="accent1"/>
            </a:solidFill>
            <a:miter lim="800000"/>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flat">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table'!$B$3</c:f>
              <c:strCache>
                <c:ptCount val="1"/>
                <c:pt idx="0">
                  <c:v>Count of ActivityDate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'Pivot table'!$B$4:$B$37</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0-6C19-431F-A850-13BA1370B28A}"/>
            </c:ext>
          </c:extLst>
        </c:ser>
        <c:dLbls>
          <c:showLegendKey val="0"/>
          <c:showVal val="0"/>
          <c:showCatName val="0"/>
          <c:showSerName val="0"/>
          <c:showPercent val="0"/>
          <c:showBubbleSize val="0"/>
        </c:dLbls>
        <c:axId val="1833143296"/>
        <c:axId val="2079483680"/>
      </c:areaChart>
      <c:barChart>
        <c:barDir val="col"/>
        <c:grouping val="clustered"/>
        <c:varyColors val="0"/>
        <c:ser>
          <c:idx val="1"/>
          <c:order val="1"/>
          <c:tx>
            <c:strRef>
              <c:f>'Pivot table'!$C$3</c:f>
              <c:strCache>
                <c:ptCount val="1"/>
                <c:pt idx="0">
                  <c:v>Average of TotalDistance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'Pivot table'!$C$4:$C$37</c:f>
              <c:numCache>
                <c:formatCode>General</c:formatCode>
                <c:ptCount val="33"/>
                <c:pt idx="0">
                  <c:v>6.9699997901916504</c:v>
                </c:pt>
                <c:pt idx="1">
                  <c:v>4.5500001907348597</c:v>
                </c:pt>
                <c:pt idx="2">
                  <c:v>5.8200001716613796</c:v>
                </c:pt>
                <c:pt idx="3">
                  <c:v>3.2599999904632599</c:v>
                </c:pt>
                <c:pt idx="4">
                  <c:v>0.25</c:v>
                </c:pt>
                <c:pt idx="5">
                  <c:v>8.5</c:v>
                </c:pt>
                <c:pt idx="6">
                  <c:v>3.0999999046325701</c:v>
                </c:pt>
                <c:pt idx="7">
                  <c:v>4.9000000953674299</c:v>
                </c:pt>
                <c:pt idx="8">
                  <c:v>7.0100002288818404</c:v>
                </c:pt>
                <c:pt idx="9">
                  <c:v>5.1199998855590803</c:v>
                </c:pt>
                <c:pt idx="10">
                  <c:v>6.6300001144409197</c:v>
                </c:pt>
                <c:pt idx="11">
                  <c:v>6.71000003814697</c:v>
                </c:pt>
                <c:pt idx="12">
                  <c:v>0</c:v>
                </c:pt>
                <c:pt idx="13">
                  <c:v>4.4699997901916504</c:v>
                </c:pt>
                <c:pt idx="14">
                  <c:v>5.5</c:v>
                </c:pt>
                <c:pt idx="15">
                  <c:v>8.4499998092651403</c:v>
                </c:pt>
                <c:pt idx="16">
                  <c:v>1.9900000095367401</c:v>
                </c:pt>
                <c:pt idx="17">
                  <c:v>3.28999996185303</c:v>
                </c:pt>
                <c:pt idx="18">
                  <c:v>5.5799999237060502</c:v>
                </c:pt>
                <c:pt idx="19">
                  <c:v>3.1600000858306898</c:v>
                </c:pt>
                <c:pt idx="20">
                  <c:v>3.78999996185303</c:v>
                </c:pt>
                <c:pt idx="21">
                  <c:v>0</c:v>
                </c:pt>
                <c:pt idx="22">
                  <c:v>5.4000000953674299</c:v>
                </c:pt>
                <c:pt idx="23">
                  <c:v>2.9100000858306898</c:v>
                </c:pt>
                <c:pt idx="24">
                  <c:v>3.7400000095367401</c:v>
                </c:pt>
                <c:pt idx="25">
                  <c:v>9.6499996185302699</c:v>
                </c:pt>
                <c:pt idx="26">
                  <c:v>3.6199998855590798</c:v>
                </c:pt>
                <c:pt idx="27">
                  <c:v>13.3500003814697</c:v>
                </c:pt>
                <c:pt idx="28">
                  <c:v>6.0999999046325701</c:v>
                </c:pt>
                <c:pt idx="29">
                  <c:v>9.8199996948242205</c:v>
                </c:pt>
                <c:pt idx="30">
                  <c:v>4.3499999046325701</c:v>
                </c:pt>
                <c:pt idx="31">
                  <c:v>0.83999997377395597</c:v>
                </c:pt>
                <c:pt idx="32">
                  <c:v>9.5799999237060494</c:v>
                </c:pt>
              </c:numCache>
            </c:numRef>
          </c:val>
          <c:extLst>
            <c:ext xmlns:c16="http://schemas.microsoft.com/office/drawing/2014/chart" uri="{C3380CC4-5D6E-409C-BE32-E72D297353CC}">
              <c16:uniqueId val="{00000001-6C19-431F-A850-13BA1370B28A}"/>
            </c:ext>
          </c:extLst>
        </c:ser>
        <c:ser>
          <c:idx val="2"/>
          <c:order val="2"/>
          <c:tx>
            <c:strRef>
              <c:f>'Pivot table'!$D$3</c:f>
              <c:strCache>
                <c:ptCount val="1"/>
                <c:pt idx="0">
                  <c:v>Sum of TotalSteps</c:v>
                </c:pt>
              </c:strCache>
            </c:strRef>
          </c:tx>
          <c:spPr>
            <a:solidFill>
              <a:schemeClr val="accent2">
                <a:lumMod val="75000"/>
              </a:schemeClr>
            </a:solidFill>
            <a:ln w="6350">
              <a:noFill/>
            </a:ln>
            <a:effectLst>
              <a:outerShdw blurRad="57150" dist="19050" dir="5400000" algn="ctr" rotWithShape="0">
                <a:srgbClr val="000000">
                  <a:alpha val="63000"/>
                </a:srgbClr>
              </a:outerShdw>
            </a:effectLst>
          </c:spPr>
          <c:invertIfNegative val="0"/>
          <c:cat>
            <c:strRef>
              <c:f>'Pivot table'!$A$4:$A$37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'Pivot table'!$D$4:$D$37</c:f>
              <c:numCache>
                <c:formatCode>General</c:formatCode>
                <c:ptCount val="33"/>
                <c:pt idx="0">
                  <c:v>10735</c:v>
                </c:pt>
                <c:pt idx="1">
                  <c:v>7007</c:v>
                </c:pt>
                <c:pt idx="2">
                  <c:v>8001</c:v>
                </c:pt>
                <c:pt idx="3">
                  <c:v>4929</c:v>
                </c:pt>
                <c:pt idx="4">
                  <c:v>356</c:v>
                </c:pt>
                <c:pt idx="5">
                  <c:v>12024</c:v>
                </c:pt>
                <c:pt idx="6">
                  <c:v>4993</c:v>
                </c:pt>
                <c:pt idx="7">
                  <c:v>7275</c:v>
                </c:pt>
                <c:pt idx="8">
                  <c:v>10352</c:v>
                </c:pt>
                <c:pt idx="9">
                  <c:v>7618</c:v>
                </c:pt>
                <c:pt idx="10">
                  <c:v>9715</c:v>
                </c:pt>
                <c:pt idx="11">
                  <c:v>10035</c:v>
                </c:pt>
                <c:pt idx="12">
                  <c:v>0</c:v>
                </c:pt>
                <c:pt idx="13">
                  <c:v>5974</c:v>
                </c:pt>
                <c:pt idx="14">
                  <c:v>8204</c:v>
                </c:pt>
                <c:pt idx="15">
                  <c:v>10993</c:v>
                </c:pt>
                <c:pt idx="16">
                  <c:v>2961</c:v>
                </c:pt>
                <c:pt idx="17">
                  <c:v>4978</c:v>
                </c:pt>
                <c:pt idx="18">
                  <c:v>6877</c:v>
                </c:pt>
                <c:pt idx="19">
                  <c:v>4832</c:v>
                </c:pt>
                <c:pt idx="20">
                  <c:v>5077</c:v>
                </c:pt>
                <c:pt idx="21">
                  <c:v>0</c:v>
                </c:pt>
                <c:pt idx="22">
                  <c:v>7142</c:v>
                </c:pt>
                <c:pt idx="23">
                  <c:v>4053</c:v>
                </c:pt>
                <c:pt idx="24">
                  <c:v>5652</c:v>
                </c:pt>
                <c:pt idx="25">
                  <c:v>12862</c:v>
                </c:pt>
                <c:pt idx="26">
                  <c:v>5813</c:v>
                </c:pt>
                <c:pt idx="27">
                  <c:v>16433</c:v>
                </c:pt>
                <c:pt idx="28">
                  <c:v>8053</c:v>
                </c:pt>
                <c:pt idx="29">
                  <c:v>12386</c:v>
                </c:pt>
                <c:pt idx="30">
                  <c:v>5571</c:v>
                </c:pt>
                <c:pt idx="31">
                  <c:v>1320</c:v>
                </c:pt>
                <c:pt idx="32">
                  <c:v>15337</c:v>
                </c:pt>
              </c:numCache>
            </c:numRef>
          </c:val>
          <c:extLst>
            <c:ext xmlns:c16="http://schemas.microsoft.com/office/drawing/2014/chart" uri="{C3380CC4-5D6E-409C-BE32-E72D297353CC}">
              <c16:uniqueId val="{00000002-6C19-431F-A850-13BA1370B28A}"/>
            </c:ext>
          </c:extLst>
        </c:ser>
        <c:ser>
          <c:idx val="3"/>
          <c:order val="3"/>
          <c:tx>
            <c:strRef>
              <c:f>'Pivot table'!$E$3</c:f>
              <c:strCache>
                <c:ptCount val="1"/>
                <c:pt idx="0">
                  <c:v>Sum of Calories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oftEdge rad="0"/>
            </a:effectLst>
          </c:spPr>
          <c:invertIfNegative val="0"/>
          <c:cat>
            <c:strRef>
              <c:f>'Pivot table'!$A$4:$A$37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'Pivot table'!$E$4:$E$37</c:f>
              <c:numCache>
                <c:formatCode>General</c:formatCode>
                <c:ptCount val="33"/>
                <c:pt idx="0">
                  <c:v>1797</c:v>
                </c:pt>
                <c:pt idx="1">
                  <c:v>1411</c:v>
                </c:pt>
                <c:pt idx="2">
                  <c:v>2902</c:v>
                </c:pt>
                <c:pt idx="3">
                  <c:v>1860</c:v>
                </c:pt>
                <c:pt idx="4">
                  <c:v>2151</c:v>
                </c:pt>
                <c:pt idx="5">
                  <c:v>2601</c:v>
                </c:pt>
                <c:pt idx="6">
                  <c:v>1521</c:v>
                </c:pt>
                <c:pt idx="7">
                  <c:v>2003</c:v>
                </c:pt>
                <c:pt idx="8">
                  <c:v>2038</c:v>
                </c:pt>
                <c:pt idx="9">
                  <c:v>2004</c:v>
                </c:pt>
                <c:pt idx="10">
                  <c:v>2093</c:v>
                </c:pt>
                <c:pt idx="11">
                  <c:v>1495</c:v>
                </c:pt>
                <c:pt idx="12">
                  <c:v>1981</c:v>
                </c:pt>
                <c:pt idx="13">
                  <c:v>2306</c:v>
                </c:pt>
                <c:pt idx="14">
                  <c:v>2135</c:v>
                </c:pt>
                <c:pt idx="15">
                  <c:v>3092</c:v>
                </c:pt>
                <c:pt idx="16">
                  <c:v>2095</c:v>
                </c:pt>
                <c:pt idx="17">
                  <c:v>1722</c:v>
                </c:pt>
                <c:pt idx="18">
                  <c:v>2898</c:v>
                </c:pt>
                <c:pt idx="19">
                  <c:v>1718</c:v>
                </c:pt>
                <c:pt idx="20">
                  <c:v>2551</c:v>
                </c:pt>
                <c:pt idx="21">
                  <c:v>1496</c:v>
                </c:pt>
                <c:pt idx="22">
                  <c:v>2905</c:v>
                </c:pt>
                <c:pt idx="23">
                  <c:v>2400</c:v>
                </c:pt>
                <c:pt idx="24">
                  <c:v>1718</c:v>
                </c:pt>
                <c:pt idx="25">
                  <c:v>2742</c:v>
                </c:pt>
                <c:pt idx="26">
                  <c:v>2516</c:v>
                </c:pt>
                <c:pt idx="27">
                  <c:v>3140</c:v>
                </c:pt>
                <c:pt idx="28">
                  <c:v>1935</c:v>
                </c:pt>
                <c:pt idx="29">
                  <c:v>4079</c:v>
                </c:pt>
                <c:pt idx="30">
                  <c:v>2654</c:v>
                </c:pt>
                <c:pt idx="31">
                  <c:v>1934</c:v>
                </c:pt>
                <c:pt idx="32">
                  <c:v>3566</c:v>
                </c:pt>
              </c:numCache>
            </c:numRef>
          </c:val>
          <c:extLst>
            <c:ext xmlns:c16="http://schemas.microsoft.com/office/drawing/2014/chart" uri="{C3380CC4-5D6E-409C-BE32-E72D297353CC}">
              <c16:uniqueId val="{00000003-6C19-431F-A850-13BA1370B28A}"/>
            </c:ext>
          </c:extLst>
        </c:ser>
        <c:dLbls>
          <c:showLegendKey val="0"/>
          <c:showVal val="0"/>
          <c:showCatName val="0"/>
          <c:showSerName val="0"/>
          <c:showPercent val="0"/>
          <c:showBubbleSize val="0"/>
        </c:dLbls>
        <c:gapWidth val="0"/>
        <c:overlap val="32"/>
        <c:axId val="1833143296"/>
        <c:axId val="2079483680"/>
      </c:barChart>
      <c:lineChart>
        <c:grouping val="standard"/>
        <c:varyColors val="0"/>
        <c:ser>
          <c:idx val="4"/>
          <c:order val="4"/>
          <c:tx>
            <c:strRef>
              <c:f>'Pivot table'!$F$3</c:f>
              <c:strCache>
                <c:ptCount val="1"/>
                <c:pt idx="0">
                  <c:v>Sum of FairlyActiveMinutes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'Pivot table'!$A$4:$A$37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'Pivot table'!$F$4:$F$37</c:f>
              <c:numCache>
                <c:formatCode>General</c:formatCode>
                <c:ptCount val="33"/>
                <c:pt idx="0">
                  <c:v>19</c:v>
                </c:pt>
                <c:pt idx="1">
                  <c:v>0</c:v>
                </c:pt>
                <c:pt idx="2">
                  <c:v>16</c:v>
                </c:pt>
                <c:pt idx="3">
                  <c:v>0</c:v>
                </c:pt>
                <c:pt idx="4">
                  <c:v>0</c:v>
                </c:pt>
                <c:pt idx="5">
                  <c:v>5</c:v>
                </c:pt>
                <c:pt idx="6">
                  <c:v>0</c:v>
                </c:pt>
                <c:pt idx="7">
                  <c:v>0</c:v>
                </c:pt>
                <c:pt idx="8">
                  <c:v>32</c:v>
                </c:pt>
                <c:pt idx="9">
                  <c:v>8</c:v>
                </c:pt>
                <c:pt idx="10">
                  <c:v>8</c:v>
                </c:pt>
                <c:pt idx="11">
                  <c:v>46</c:v>
                </c:pt>
                <c:pt idx="12">
                  <c:v>0</c:v>
                </c:pt>
                <c:pt idx="13">
                  <c:v>0</c:v>
                </c:pt>
                <c:pt idx="14">
                  <c:v>15</c:v>
                </c:pt>
                <c:pt idx="15">
                  <c:v>14</c:v>
                </c:pt>
                <c:pt idx="16">
                  <c:v>0</c:v>
                </c:pt>
                <c:pt idx="17">
                  <c:v>7</c:v>
                </c:pt>
                <c:pt idx="18">
                  <c:v>0</c:v>
                </c:pt>
                <c:pt idx="19">
                  <c:v>0</c:v>
                </c:pt>
                <c:pt idx="20">
                  <c:v>11</c:v>
                </c:pt>
                <c:pt idx="21">
                  <c:v>0</c:v>
                </c:pt>
                <c:pt idx="22">
                  <c:v>0</c:v>
                </c:pt>
                <c:pt idx="23">
                  <c:v>18</c:v>
                </c:pt>
                <c:pt idx="24">
                  <c:v>24</c:v>
                </c:pt>
                <c:pt idx="25">
                  <c:v>22</c:v>
                </c:pt>
                <c:pt idx="26">
                  <c:v>26</c:v>
                </c:pt>
                <c:pt idx="27">
                  <c:v>12</c:v>
                </c:pt>
                <c:pt idx="28">
                  <c:v>11</c:v>
                </c:pt>
                <c:pt idx="29">
                  <c:v>14</c:v>
                </c:pt>
                <c:pt idx="30">
                  <c:v>23</c:v>
                </c:pt>
                <c:pt idx="31">
                  <c:v>0</c:v>
                </c:pt>
                <c:pt idx="32">
                  <c:v>18</c:v>
                </c:pt>
              </c:numCache>
            </c:numRef>
          </c:val>
          <c:smooth val="0"/>
          <c:extLst>
            <c:ext xmlns:c16="http://schemas.microsoft.com/office/drawing/2014/chart" uri="{C3380CC4-5D6E-409C-BE32-E72D297353CC}">
              <c16:uniqueId val="{00000004-6C19-431F-A850-13BA1370B28A}"/>
            </c:ext>
          </c:extLst>
        </c:ser>
        <c:ser>
          <c:idx val="5"/>
          <c:order val="5"/>
          <c:tx>
            <c:strRef>
              <c:f>'Pivot table'!$G$3</c:f>
              <c:strCache>
                <c:ptCount val="1"/>
                <c:pt idx="0">
                  <c:v>Sum of LightlyActiveMinutes</c:v>
                </c:pt>
              </c:strCache>
            </c:strRef>
          </c:tx>
          <c:spPr>
            <a:ln w="41275" cap="flat">
              <a:solidFill>
                <a:schemeClr val="accent6"/>
              </a:solidFill>
              <a:miter lim="800000"/>
            </a:ln>
            <a:effectLst>
              <a:outerShdw blurRad="57150" dist="19050" dir="5400000" algn="ctr" rotWithShape="0">
                <a:srgbClr val="000000">
                  <a:alpha val="63000"/>
                </a:srgbClr>
              </a:outerShdw>
            </a:effectLst>
          </c:spPr>
          <c:marker>
            <c:symbol val="none"/>
          </c:marker>
          <c:cat>
            <c:strRef>
              <c:f>'Pivot table'!$A$4:$A$37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'Pivot table'!$G$4:$G$37</c:f>
              <c:numCache>
                <c:formatCode>General</c:formatCode>
                <c:ptCount val="33"/>
                <c:pt idx="0">
                  <c:v>217</c:v>
                </c:pt>
                <c:pt idx="1">
                  <c:v>148</c:v>
                </c:pt>
                <c:pt idx="2">
                  <c:v>135</c:v>
                </c:pt>
                <c:pt idx="3">
                  <c:v>248</c:v>
                </c:pt>
                <c:pt idx="4">
                  <c:v>32</c:v>
                </c:pt>
                <c:pt idx="5">
                  <c:v>292</c:v>
                </c:pt>
                <c:pt idx="6">
                  <c:v>238</c:v>
                </c:pt>
                <c:pt idx="7">
                  <c:v>335</c:v>
                </c:pt>
                <c:pt idx="8">
                  <c:v>195</c:v>
                </c:pt>
                <c:pt idx="9">
                  <c:v>404</c:v>
                </c:pt>
                <c:pt idx="10">
                  <c:v>371</c:v>
                </c:pt>
                <c:pt idx="11">
                  <c:v>153</c:v>
                </c:pt>
                <c:pt idx="12">
                  <c:v>0</c:v>
                </c:pt>
                <c:pt idx="13">
                  <c:v>160</c:v>
                </c:pt>
                <c:pt idx="14">
                  <c:v>96</c:v>
                </c:pt>
                <c:pt idx="15">
                  <c:v>150</c:v>
                </c:pt>
                <c:pt idx="16">
                  <c:v>194</c:v>
                </c:pt>
                <c:pt idx="17">
                  <c:v>127</c:v>
                </c:pt>
                <c:pt idx="18">
                  <c:v>258</c:v>
                </c:pt>
                <c:pt idx="19">
                  <c:v>226</c:v>
                </c:pt>
                <c:pt idx="20">
                  <c:v>144</c:v>
                </c:pt>
                <c:pt idx="21">
                  <c:v>0</c:v>
                </c:pt>
                <c:pt idx="22">
                  <c:v>350</c:v>
                </c:pt>
                <c:pt idx="23">
                  <c:v>85</c:v>
                </c:pt>
                <c:pt idx="24">
                  <c:v>142</c:v>
                </c:pt>
                <c:pt idx="25">
                  <c:v>261</c:v>
                </c:pt>
                <c:pt idx="26">
                  <c:v>155</c:v>
                </c:pt>
                <c:pt idx="27">
                  <c:v>156</c:v>
                </c:pt>
                <c:pt idx="28">
                  <c:v>96</c:v>
                </c:pt>
                <c:pt idx="29">
                  <c:v>169</c:v>
                </c:pt>
                <c:pt idx="30">
                  <c:v>163</c:v>
                </c:pt>
                <c:pt idx="31">
                  <c:v>82</c:v>
                </c:pt>
                <c:pt idx="32">
                  <c:v>216</c:v>
                </c:pt>
              </c:numCache>
            </c:numRef>
          </c:val>
          <c:smooth val="0"/>
          <c:extLst>
            <c:ext xmlns:c16="http://schemas.microsoft.com/office/drawing/2014/chart" uri="{C3380CC4-5D6E-409C-BE32-E72D297353CC}">
              <c16:uniqueId val="{00000005-6C19-431F-A850-13BA1370B28A}"/>
            </c:ext>
          </c:extLst>
        </c:ser>
        <c:ser>
          <c:idx val="6"/>
          <c:order val="6"/>
          <c:tx>
            <c:strRef>
              <c:f>'Pivot table'!$H$3</c:f>
              <c:strCache>
                <c:ptCount val="1"/>
                <c:pt idx="0">
                  <c:v>Sum of VeryActiveMinutes</c:v>
                </c:pt>
              </c:strCache>
            </c:strRef>
          </c:tx>
          <c:spPr>
            <a:ln w="34925" cap="flat">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'Pivot table'!$A$4:$A$37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'Pivot table'!$H$4:$H$37</c:f>
              <c:numCache>
                <c:formatCode>General</c:formatCode>
                <c:ptCount val="33"/>
                <c:pt idx="0">
                  <c:v>21</c:v>
                </c:pt>
                <c:pt idx="1">
                  <c:v>0</c:v>
                </c:pt>
                <c:pt idx="2">
                  <c:v>30</c:v>
                </c:pt>
                <c:pt idx="3">
                  <c:v>0</c:v>
                </c:pt>
                <c:pt idx="4">
                  <c:v>0</c:v>
                </c:pt>
                <c:pt idx="5">
                  <c:v>43</c:v>
                </c:pt>
                <c:pt idx="6">
                  <c:v>0</c:v>
                </c:pt>
                <c:pt idx="7">
                  <c:v>0</c:v>
                </c:pt>
                <c:pt idx="8">
                  <c:v>19</c:v>
                </c:pt>
                <c:pt idx="9">
                  <c:v>0</c:v>
                </c:pt>
                <c:pt idx="10">
                  <c:v>16</c:v>
                </c:pt>
                <c:pt idx="11">
                  <c:v>31</c:v>
                </c:pt>
                <c:pt idx="12">
                  <c:v>0</c:v>
                </c:pt>
                <c:pt idx="13">
                  <c:v>0</c:v>
                </c:pt>
                <c:pt idx="14">
                  <c:v>8</c:v>
                </c:pt>
                <c:pt idx="15">
                  <c:v>1</c:v>
                </c:pt>
                <c:pt idx="16">
                  <c:v>0</c:v>
                </c:pt>
                <c:pt idx="17">
                  <c:v>19</c:v>
                </c:pt>
                <c:pt idx="18">
                  <c:v>0</c:v>
                </c:pt>
                <c:pt idx="19">
                  <c:v>0</c:v>
                </c:pt>
                <c:pt idx="20">
                  <c:v>15</c:v>
                </c:pt>
                <c:pt idx="21">
                  <c:v>0</c:v>
                </c:pt>
                <c:pt idx="22">
                  <c:v>0</c:v>
                </c:pt>
                <c:pt idx="23">
                  <c:v>17</c:v>
                </c:pt>
                <c:pt idx="24">
                  <c:v>8</c:v>
                </c:pt>
                <c:pt idx="25">
                  <c:v>56</c:v>
                </c:pt>
                <c:pt idx="26">
                  <c:v>31</c:v>
                </c:pt>
                <c:pt idx="27">
                  <c:v>95</c:v>
                </c:pt>
                <c:pt idx="28">
                  <c:v>35</c:v>
                </c:pt>
                <c:pt idx="29">
                  <c:v>116</c:v>
                </c:pt>
                <c:pt idx="30">
                  <c:v>2</c:v>
                </c:pt>
                <c:pt idx="31">
                  <c:v>0</c:v>
                </c:pt>
                <c:pt idx="32">
                  <c:v>108</c:v>
                </c:pt>
              </c:numCache>
            </c:numRef>
          </c:val>
          <c:smooth val="0"/>
          <c:extLst>
            <c:ext xmlns:c16="http://schemas.microsoft.com/office/drawing/2014/chart" uri="{C3380CC4-5D6E-409C-BE32-E72D297353CC}">
              <c16:uniqueId val="{00000006-6C19-431F-A850-13BA1370B28A}"/>
            </c:ext>
          </c:extLst>
        </c:ser>
        <c:dLbls>
          <c:showLegendKey val="0"/>
          <c:showVal val="0"/>
          <c:showCatName val="0"/>
          <c:showSerName val="0"/>
          <c:showPercent val="0"/>
          <c:showBubbleSize val="0"/>
        </c:dLbls>
        <c:marker val="1"/>
        <c:smooth val="0"/>
        <c:axId val="1835432992"/>
        <c:axId val="2079482688"/>
      </c:lineChart>
      <c:catAx>
        <c:axId val="183314329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483680"/>
        <c:crosses val="autoZero"/>
        <c:auto val="1"/>
        <c:lblAlgn val="ctr"/>
        <c:lblOffset val="100"/>
        <c:noMultiLvlLbl val="0"/>
      </c:catAx>
      <c:valAx>
        <c:axId val="20794836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3143296"/>
        <c:crosses val="autoZero"/>
        <c:crossBetween val="between"/>
      </c:valAx>
      <c:valAx>
        <c:axId val="207948268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32992"/>
        <c:crosses val="max"/>
        <c:crossBetween val="between"/>
      </c:valAx>
      <c:catAx>
        <c:axId val="1835432992"/>
        <c:scaling>
          <c:orientation val="minMax"/>
        </c:scaling>
        <c:delete val="1"/>
        <c:axPos val="b"/>
        <c:numFmt formatCode="General" sourceLinked="1"/>
        <c:majorTickMark val="none"/>
        <c:minorTickMark val="none"/>
        <c:tickLblPos val="nextTo"/>
        <c:crossAx val="2079482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9719</xdr:colOff>
      <xdr:row>10</xdr:row>
      <xdr:rowOff>87881</xdr:rowOff>
    </xdr:from>
    <xdr:to>
      <xdr:col>10</xdr:col>
      <xdr:colOff>226956</xdr:colOff>
      <xdr:row>29</xdr:row>
      <xdr:rowOff>84746</xdr:rowOff>
    </xdr:to>
    <xdr:graphicFrame macro="">
      <xdr:nvGraphicFramePr>
        <xdr:cNvPr id="2" name="Chart 1">
          <a:extLst>
            <a:ext uri="{FF2B5EF4-FFF2-40B4-BE49-F238E27FC236}">
              <a16:creationId xmlns:a16="http://schemas.microsoft.com/office/drawing/2014/main" id="{F4E8DD33-BD36-45F0-B926-019449A0B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558098</xdr:colOff>
      <xdr:row>10</xdr:row>
      <xdr:rowOff>78161</xdr:rowOff>
    </xdr:from>
    <xdr:to>
      <xdr:col>21</xdr:col>
      <xdr:colOff>46039</xdr:colOff>
      <xdr:row>29</xdr:row>
      <xdr:rowOff>108447</xdr:rowOff>
    </xdr:to>
    <xdr:graphicFrame macro="">
      <xdr:nvGraphicFramePr>
        <xdr:cNvPr id="3" name="Chart 2">
          <a:extLst>
            <a:ext uri="{FF2B5EF4-FFF2-40B4-BE49-F238E27FC236}">
              <a16:creationId xmlns:a16="http://schemas.microsoft.com/office/drawing/2014/main" id="{0D871E3F-77B8-43B1-A9EB-4B2089213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563725</xdr:colOff>
      <xdr:row>54</xdr:row>
      <xdr:rowOff>108782</xdr:rowOff>
    </xdr:from>
    <xdr:to>
      <xdr:col>20</xdr:col>
      <xdr:colOff>401053</xdr:colOff>
      <xdr:row>75</xdr:row>
      <xdr:rowOff>48597</xdr:rowOff>
    </xdr:to>
    <xdr:graphicFrame macro="">
      <xdr:nvGraphicFramePr>
        <xdr:cNvPr id="4" name="Chart 3">
          <a:extLst>
            <a:ext uri="{FF2B5EF4-FFF2-40B4-BE49-F238E27FC236}">
              <a16:creationId xmlns:a16="http://schemas.microsoft.com/office/drawing/2014/main" id="{5357D967-E71B-4E3B-A42F-E4F7B0A65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167105</xdr:colOff>
      <xdr:row>54</xdr:row>
      <xdr:rowOff>94804</xdr:rowOff>
    </xdr:from>
    <xdr:to>
      <xdr:col>10</xdr:col>
      <xdr:colOff>386952</xdr:colOff>
      <xdr:row>75</xdr:row>
      <xdr:rowOff>61383</xdr:rowOff>
    </xdr:to>
    <xdr:graphicFrame macro="">
      <xdr:nvGraphicFramePr>
        <xdr:cNvPr id="5" name="Chart 4">
          <a:extLst>
            <a:ext uri="{FF2B5EF4-FFF2-40B4-BE49-F238E27FC236}">
              <a16:creationId xmlns:a16="http://schemas.microsoft.com/office/drawing/2014/main" id="{F9FF091A-BB46-4240-94AD-7AD927A74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316168</xdr:colOff>
      <xdr:row>31</xdr:row>
      <xdr:rowOff>20183</xdr:rowOff>
    </xdr:from>
    <xdr:to>
      <xdr:col>15</xdr:col>
      <xdr:colOff>121387</xdr:colOff>
      <xdr:row>52</xdr:row>
      <xdr:rowOff>179584</xdr:rowOff>
    </xdr:to>
    <xdr:graphicFrame macro="">
      <xdr:nvGraphicFramePr>
        <xdr:cNvPr id="6" name="Chart 5">
          <a:extLst>
            <a:ext uri="{FF2B5EF4-FFF2-40B4-BE49-F238E27FC236}">
              <a16:creationId xmlns:a16="http://schemas.microsoft.com/office/drawing/2014/main" id="{DDE31956-BCB1-424F-9A9E-75BC58581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5</xdr:row>
      <xdr:rowOff>161926</xdr:rowOff>
    </xdr:from>
    <xdr:to>
      <xdr:col>21</xdr:col>
      <xdr:colOff>419100</xdr:colOff>
      <xdr:row>48</xdr:row>
      <xdr:rowOff>9526</xdr:rowOff>
    </xdr:to>
    <xdr:graphicFrame macro="">
      <xdr:nvGraphicFramePr>
        <xdr:cNvPr id="2" name="Chart 1">
          <a:extLst>
            <a:ext uri="{FF2B5EF4-FFF2-40B4-BE49-F238E27FC236}">
              <a16:creationId xmlns:a16="http://schemas.microsoft.com/office/drawing/2014/main" id="{54558E62-DA0B-4666-B047-4271091B2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142875</xdr:rowOff>
    </xdr:from>
    <xdr:to>
      <xdr:col>3</xdr:col>
      <xdr:colOff>304800</xdr:colOff>
      <xdr:row>21</xdr:row>
      <xdr:rowOff>59990</xdr:rowOff>
    </xdr:to>
    <mc:AlternateContent xmlns:mc="http://schemas.openxmlformats.org/markup-compatibility/2006" xmlns:a14="http://schemas.microsoft.com/office/drawing/2010/main">
      <mc:Choice Requires="a14">
        <xdr:graphicFrame macro="">
          <xdr:nvGraphicFramePr>
            <xdr:cNvPr id="4" name="Id">
              <a:extLst>
                <a:ext uri="{FF2B5EF4-FFF2-40B4-BE49-F238E27FC236}">
                  <a16:creationId xmlns:a16="http://schemas.microsoft.com/office/drawing/2014/main" id="{1B1F0818-EE9E-485C-92D8-050959DC2379}"/>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66675" y="142875"/>
              <a:ext cx="2066925" cy="3917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xdr:row>
      <xdr:rowOff>0</xdr:rowOff>
    </xdr:from>
    <xdr:to>
      <xdr:col>26</xdr:col>
      <xdr:colOff>586205</xdr:colOff>
      <xdr:row>22</xdr:row>
      <xdr:rowOff>26735</xdr:rowOff>
    </xdr:to>
    <mc:AlternateContent xmlns:mc="http://schemas.openxmlformats.org/markup-compatibility/2006" xmlns:a14="http://schemas.microsoft.com/office/drawing/2010/main">
      <mc:Choice Requires="a14">
        <xdr:graphicFrame macro="">
          <xdr:nvGraphicFramePr>
            <xdr:cNvPr id="6" name="ActivityDate">
              <a:extLst>
                <a:ext uri="{FF2B5EF4-FFF2-40B4-BE49-F238E27FC236}">
                  <a16:creationId xmlns:a16="http://schemas.microsoft.com/office/drawing/2014/main" id="{50725013-9D1E-41F4-9A93-2F2006A29EF5}"/>
                </a:ext>
              </a:extLst>
            </xdr:cNvPr>
            <xdr:cNvGraphicFramePr/>
          </xdr:nvGraphicFramePr>
          <xdr:xfrm>
            <a:off x="0" y="0"/>
            <a:ext cx="0" cy="0"/>
          </xdr:xfrm>
          <a:graphic>
            <a:graphicData uri="http://schemas.microsoft.com/office/drawing/2010/slicer">
              <sle:slicer xmlns:sle="http://schemas.microsoft.com/office/drawing/2010/slicer" name="ActivityDate"/>
            </a:graphicData>
          </a:graphic>
        </xdr:graphicFrame>
      </mc:Choice>
      <mc:Fallback xmlns="">
        <xdr:sp macro="" textlink="">
          <xdr:nvSpPr>
            <xdr:cNvPr id="0" name=""/>
            <xdr:cNvSpPr>
              <a:spLocks noTextEdit="1"/>
            </xdr:cNvSpPr>
          </xdr:nvSpPr>
          <xdr:spPr>
            <a:xfrm>
              <a:off x="13411200" y="190500"/>
              <a:ext cx="3024605" cy="4027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OJECT%20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47.616921412038" createdVersion="8" refreshedVersion="8" minRefreshableVersion="3" recordCount="940" xr:uid="{00000000-000A-0000-FFFF-FFFF12000000}">
  <cacheSource type="worksheet">
    <worksheetSource ref="A1:O941" sheet="Data" r:id="rId2"/>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ount="842">
        <n v="13162"/>
        <n v="10735"/>
        <n v="10460"/>
        <n v="9762"/>
        <n v="12669"/>
        <n v="9705"/>
        <n v="13019"/>
        <n v="15506"/>
        <n v="10544"/>
        <n v="9819"/>
        <n v="12764"/>
        <n v="14371"/>
        <n v="10039"/>
        <n v="15355"/>
        <n v="13755"/>
        <n v="18134"/>
        <n v="13154"/>
        <n v="11181"/>
        <n v="14673"/>
        <n v="10602"/>
        <n v="14727"/>
        <n v="15103"/>
        <n v="11100"/>
        <n v="14070"/>
        <n v="12159"/>
        <n v="11992"/>
        <n v="10060"/>
        <n v="12022"/>
        <n v="12207"/>
        <n v="12770"/>
        <n v="0"/>
        <n v="8163"/>
        <n v="7007"/>
        <n v="9107"/>
        <n v="1510"/>
        <n v="5370"/>
        <n v="6175"/>
        <n v="10536"/>
        <n v="2916"/>
        <n v="4974"/>
        <n v="6349"/>
        <n v="4026"/>
        <n v="8538"/>
        <n v="6076"/>
        <n v="6497"/>
        <n v="2826"/>
        <n v="8367"/>
        <n v="2759"/>
        <n v="2390"/>
        <n v="6474"/>
        <n v="36019"/>
        <n v="7155"/>
        <n v="2100"/>
        <n v="2193"/>
        <n v="2470"/>
        <n v="1727"/>
        <n v="2104"/>
        <n v="3427"/>
        <n v="1732"/>
        <n v="2969"/>
        <n v="3134"/>
        <n v="2971"/>
        <n v="10694"/>
        <n v="8001"/>
        <n v="11037"/>
        <n v="5263"/>
        <n v="15300"/>
        <n v="8757"/>
        <n v="7132"/>
        <n v="11256"/>
        <n v="2436"/>
        <n v="1223"/>
        <n v="3673"/>
        <n v="6637"/>
        <n v="3321"/>
        <n v="3580"/>
        <n v="9919"/>
        <n v="3032"/>
        <n v="9405"/>
        <n v="3176"/>
        <n v="18213"/>
        <n v="6132"/>
        <n v="3758"/>
        <n v="12850"/>
        <n v="2309"/>
        <n v="4363"/>
        <n v="9787"/>
        <n v="13372"/>
        <n v="6724"/>
        <n v="6643"/>
        <n v="9167"/>
        <n v="1329"/>
        <n v="6697"/>
        <n v="4929"/>
        <n v="7937"/>
        <n v="3844"/>
        <n v="3414"/>
        <n v="4525"/>
        <n v="4597"/>
        <n v="197"/>
        <n v="8"/>
        <n v="8054"/>
        <n v="5372"/>
        <n v="3570"/>
        <n v="4"/>
        <n v="6907"/>
        <n v="4920"/>
        <n v="4014"/>
        <n v="2573"/>
        <n v="4059"/>
        <n v="2080"/>
        <n v="2237"/>
        <n v="44"/>
        <n v="678"/>
        <n v="356"/>
        <n v="2163"/>
        <n v="980"/>
        <n v="244"/>
        <n v="149"/>
        <n v="2945"/>
        <n v="2090"/>
        <n v="152"/>
        <n v="3761"/>
        <n v="1675"/>
        <n v="2704"/>
        <n v="3790"/>
        <n v="1326"/>
        <n v="1786"/>
        <n v="2091"/>
        <n v="11875"/>
        <n v="12024"/>
        <n v="10690"/>
        <n v="11034"/>
        <n v="10100"/>
        <n v="15112"/>
        <n v="14131"/>
        <n v="11548"/>
        <n v="12453"/>
        <n v="12954"/>
        <n v="6001"/>
        <n v="13481"/>
        <n v="11369"/>
        <n v="10119"/>
        <n v="10159"/>
        <n v="10140"/>
        <n v="10245"/>
        <n v="18387"/>
        <n v="10538"/>
        <n v="10379"/>
        <n v="12183"/>
        <n v="11768"/>
        <n v="11895"/>
        <n v="10227"/>
        <n v="6708"/>
        <n v="3292"/>
        <n v="13379"/>
        <n v="12798"/>
        <n v="13272"/>
        <n v="9117"/>
        <n v="4414"/>
        <n v="4993"/>
        <n v="3335"/>
        <n v="3821"/>
        <n v="2547"/>
        <n v="838"/>
        <n v="3325"/>
        <n v="2424"/>
        <n v="7222"/>
        <n v="2467"/>
        <n v="2915"/>
        <n v="12357"/>
        <n v="3490"/>
        <n v="6017"/>
        <n v="5933"/>
        <n v="6088"/>
        <n v="6375"/>
        <n v="7604"/>
        <n v="4729"/>
        <n v="3609"/>
        <n v="7018"/>
        <n v="5992"/>
        <n v="6564"/>
        <n v="12167"/>
        <n v="8198"/>
        <n v="4193"/>
        <n v="5528"/>
        <n v="10685"/>
        <n v="254"/>
        <n v="8580"/>
        <n v="8891"/>
        <n v="10725"/>
        <n v="7275"/>
        <n v="3973"/>
        <n v="5205"/>
        <n v="5057"/>
        <n v="6198"/>
        <n v="6559"/>
        <n v="5997"/>
        <n v="7192"/>
        <n v="3404"/>
        <n v="5583"/>
        <n v="5079"/>
        <n v="4165"/>
        <n v="3588"/>
        <n v="3409"/>
        <n v="1715"/>
        <n v="1532"/>
        <n v="924"/>
        <n v="4571"/>
        <n v="772"/>
        <n v="3634"/>
        <n v="7443"/>
        <n v="1201"/>
        <n v="5202"/>
        <n v="4878"/>
        <n v="7379"/>
        <n v="5161"/>
        <n v="3090"/>
        <n v="6227"/>
        <n v="6424"/>
        <n v="2661"/>
        <n v="10113"/>
        <n v="10352"/>
        <n v="10129"/>
        <n v="10465"/>
        <n v="22244"/>
        <n v="5472"/>
        <n v="8247"/>
        <n v="6711"/>
        <n v="10999"/>
        <n v="10080"/>
        <n v="7804"/>
        <n v="16901"/>
        <n v="9471"/>
        <n v="9482"/>
        <n v="5980"/>
        <n v="11423"/>
        <n v="5439"/>
        <n v="42"/>
        <n v="8796"/>
        <n v="7618"/>
        <n v="7910"/>
        <n v="8482"/>
        <n v="9685"/>
        <n v="2524"/>
        <n v="7762"/>
        <n v="7948"/>
        <n v="9202"/>
        <n v="8859"/>
        <n v="7286"/>
        <n v="9317"/>
        <n v="6873"/>
        <n v="7373"/>
        <n v="8242"/>
        <n v="3516"/>
        <n v="7913"/>
        <n v="7365"/>
        <n v="8452"/>
        <n v="7399"/>
        <n v="7525"/>
        <n v="7412"/>
        <n v="8278"/>
        <n v="8314"/>
        <n v="7063"/>
        <n v="4940"/>
        <n v="8168"/>
        <n v="7726"/>
        <n v="8275"/>
        <n v="6440"/>
        <n v="7566"/>
        <n v="4747"/>
        <n v="9715"/>
        <n v="8844"/>
        <n v="7451"/>
        <n v="6905"/>
        <n v="8199"/>
        <n v="6798"/>
        <n v="7711"/>
        <n v="4880"/>
        <n v="8857"/>
        <n v="3843"/>
        <n v="7396"/>
        <n v="6731"/>
        <n v="5995"/>
        <n v="8283"/>
        <n v="7904"/>
        <n v="5512"/>
        <n v="9135"/>
        <n v="5250"/>
        <n v="3077"/>
        <n v="8856"/>
        <n v="10035"/>
        <n v="7641"/>
        <n v="9010"/>
        <n v="13459"/>
        <n v="10415"/>
        <n v="11663"/>
        <n v="12414"/>
        <n v="11658"/>
        <n v="6093"/>
        <n v="8911"/>
        <n v="12058"/>
        <n v="14112"/>
        <n v="11177"/>
        <n v="11388"/>
        <n v="7193"/>
        <n v="7114"/>
        <n v="10645"/>
        <n v="13238"/>
        <n v="10414"/>
        <n v="16520"/>
        <n v="14335"/>
        <n v="13559"/>
        <n v="12312"/>
        <n v="11677"/>
        <n v="11550"/>
        <n v="13585"/>
        <n v="14687"/>
        <n v="13072"/>
        <n v="746"/>
        <n v="8539"/>
        <n v="108"/>
        <n v="1882"/>
        <n v="1982"/>
        <n v="16"/>
        <n v="62"/>
        <n v="475"/>
        <n v="4496"/>
        <n v="10252"/>
        <n v="11728"/>
        <n v="4369"/>
        <n v="5862"/>
        <n v="4556"/>
        <n v="5546"/>
        <n v="3689"/>
        <n v="590"/>
        <n v="5394"/>
        <n v="5974"/>
        <n v="3984"/>
        <n v="7753"/>
        <n v="8204"/>
        <n v="10210"/>
        <n v="5664"/>
        <n v="4744"/>
        <n v="29"/>
        <n v="2276"/>
        <n v="8925"/>
        <n v="8954"/>
        <n v="3702"/>
        <n v="4500"/>
        <n v="4935"/>
        <n v="4081"/>
        <n v="9259"/>
        <n v="9899"/>
        <n v="10780"/>
        <n v="10817"/>
        <n v="7990"/>
        <n v="8221"/>
        <n v="1251"/>
        <n v="9261"/>
        <n v="9648"/>
        <n v="10429"/>
        <n v="13658"/>
        <n v="9524"/>
        <n v="3672"/>
        <n v="10378"/>
        <n v="9487"/>
        <n v="9129"/>
        <n v="17"/>
        <n v="10122"/>
        <n v="10993"/>
        <n v="8863"/>
        <n v="8758"/>
        <n v="6580"/>
        <n v="4660"/>
        <n v="11009"/>
        <n v="10181"/>
        <n v="10553"/>
        <n v="10055"/>
        <n v="12139"/>
        <n v="13236"/>
        <n v="10243"/>
        <n v="12961"/>
        <n v="9461"/>
        <n v="11193"/>
        <n v="10074"/>
        <n v="9232"/>
        <n v="12533"/>
        <n v="10255"/>
        <n v="10096"/>
        <n v="12727"/>
        <n v="12375"/>
        <n v="9603"/>
        <n v="13175"/>
        <n v="22770"/>
        <n v="17298"/>
        <n v="10218"/>
        <n v="10299"/>
        <n v="10201"/>
        <n v="3369"/>
        <n v="3276"/>
        <n v="2961"/>
        <n v="3974"/>
        <n v="7198"/>
        <n v="3945"/>
        <n v="2268"/>
        <n v="6155"/>
        <n v="2064"/>
        <n v="2072"/>
        <n v="3809"/>
        <n v="6831"/>
        <n v="5002"/>
        <n v="3385"/>
        <n v="6326"/>
        <n v="7243"/>
        <n v="4493"/>
        <n v="4676"/>
        <n v="6222"/>
        <n v="5232"/>
        <n v="6910"/>
        <n v="7502"/>
        <n v="2923"/>
        <n v="3800"/>
        <n v="4514"/>
        <n v="5183"/>
        <n v="7303"/>
        <n v="5275"/>
        <n v="3915"/>
        <n v="9105"/>
        <n v="768"/>
        <n v="5135"/>
        <n v="4978"/>
        <n v="6799"/>
        <n v="7795"/>
        <n v="7289"/>
        <n v="9634"/>
        <n v="8940"/>
        <n v="5401"/>
        <n v="4803"/>
        <n v="13743"/>
        <n v="9601"/>
        <n v="6890"/>
        <n v="8563"/>
        <n v="8095"/>
        <n v="9148"/>
        <n v="9557"/>
        <n v="9451"/>
        <n v="7833"/>
        <n v="10319"/>
        <n v="3428"/>
        <n v="7891"/>
        <n v="5267"/>
        <n v="10611"/>
        <n v="3755"/>
        <n v="8237"/>
        <n v="6543"/>
        <n v="11451"/>
        <n v="6435"/>
        <n v="9108"/>
        <n v="6307"/>
        <n v="7213"/>
        <n v="6877"/>
        <n v="7860"/>
        <n v="6506"/>
        <n v="11140"/>
        <n v="12692"/>
        <n v="8793"/>
        <n v="6530"/>
        <n v="1664"/>
        <n v="15126"/>
        <n v="15050"/>
        <n v="6108"/>
        <n v="7047"/>
        <n v="9023"/>
        <n v="9930"/>
        <n v="10144"/>
        <n v="7245"/>
        <n v="9454"/>
        <n v="8161"/>
        <n v="8614"/>
        <n v="6943"/>
        <n v="14370"/>
        <n v="12857"/>
        <n v="8232"/>
        <n v="10613"/>
        <n v="9810"/>
        <n v="2752"/>
        <n v="11596"/>
        <n v="4832"/>
        <n v="17022"/>
        <n v="16556"/>
        <n v="5771"/>
        <n v="655"/>
        <n v="3727"/>
        <n v="15482"/>
        <n v="2713"/>
        <n v="12346"/>
        <n v="11682"/>
        <n v="4112"/>
        <n v="1807"/>
        <n v="10946"/>
        <n v="11886"/>
        <n v="11393"/>
        <n v="1202"/>
        <n v="5164"/>
        <n v="9769"/>
        <n v="12848"/>
        <n v="4249"/>
        <n v="14331"/>
        <n v="9632"/>
        <n v="1868"/>
        <n v="6083"/>
        <n v="11611"/>
        <n v="16358"/>
        <n v="4926"/>
        <n v="3121"/>
        <n v="8135"/>
        <n v="5077"/>
        <n v="8596"/>
        <n v="12087"/>
        <n v="14269"/>
        <n v="12231"/>
        <n v="9893"/>
        <n v="12574"/>
        <n v="8330"/>
        <n v="10830"/>
        <n v="9172"/>
        <n v="7638"/>
        <n v="15764"/>
        <n v="6393"/>
        <n v="5325"/>
        <n v="6805"/>
        <n v="9841"/>
        <n v="7924"/>
        <n v="12363"/>
        <n v="13368"/>
        <n v="7439"/>
        <n v="11045"/>
        <n v="5206"/>
        <n v="7550"/>
        <n v="4950"/>
        <n v="3421"/>
        <n v="8869"/>
        <n v="4038"/>
        <n v="14019"/>
        <n v="14450"/>
        <n v="7150"/>
        <n v="5153"/>
        <n v="11135"/>
        <n v="10449"/>
        <n v="19542"/>
        <n v="8206"/>
        <n v="11495"/>
        <n v="7623"/>
        <n v="9543"/>
        <n v="9411"/>
        <n v="3403"/>
        <n v="9592"/>
        <n v="6987"/>
        <n v="8915"/>
        <n v="4933"/>
        <n v="2997"/>
        <n v="9799"/>
        <n v="3365"/>
        <n v="7336"/>
        <n v="7328"/>
        <n v="4477"/>
        <n v="4562"/>
        <n v="7142"/>
        <n v="7671"/>
        <n v="9501"/>
        <n v="8301"/>
        <n v="7851"/>
        <n v="6885"/>
        <n v="6361"/>
        <n v="6238"/>
        <n v="5896"/>
        <n v="7802"/>
        <n v="5565"/>
        <n v="5731"/>
        <n v="6744"/>
        <n v="9837"/>
        <n v="6781"/>
        <n v="6047"/>
        <n v="5832"/>
        <n v="6339"/>
        <n v="6116"/>
        <n v="5510"/>
        <n v="7706"/>
        <n v="6277"/>
        <n v="4053"/>
        <n v="5162"/>
        <n v="1282"/>
        <n v="4732"/>
        <n v="2497"/>
        <n v="8294"/>
        <n v="10771"/>
        <n v="637"/>
        <n v="2153"/>
        <n v="7091"/>
        <n v="703"/>
        <n v="2503"/>
        <n v="2487"/>
        <n v="9"/>
        <n v="4697"/>
        <n v="1967"/>
        <n v="10199"/>
        <n v="5652"/>
        <n v="1551"/>
        <n v="5563"/>
        <n v="13217"/>
        <n v="10145"/>
        <n v="11404"/>
        <n v="10742"/>
        <n v="13928"/>
        <n v="11835"/>
        <n v="20031"/>
        <n v="5029"/>
        <n v="13239"/>
        <n v="10433"/>
        <n v="10320"/>
        <n v="12627"/>
        <n v="10762"/>
        <n v="10081"/>
        <n v="5454"/>
        <n v="12912"/>
        <n v="12109"/>
        <n v="10147"/>
        <n v="10524"/>
        <n v="5908"/>
        <n v="6815"/>
        <n v="4188"/>
        <n v="12342"/>
        <n v="15448"/>
        <n v="6722"/>
        <n v="3587"/>
        <n v="14172"/>
        <n v="12862"/>
        <n v="11179"/>
        <n v="5273"/>
        <n v="4631"/>
        <n v="8059"/>
        <n v="14816"/>
        <n v="14194"/>
        <n v="15566"/>
        <n v="13744"/>
        <n v="15299"/>
        <n v="8093"/>
        <n v="11085"/>
        <n v="18229"/>
        <n v="15090"/>
        <n v="13541"/>
        <n v="15128"/>
        <n v="20067"/>
        <n v="5600"/>
        <n v="13041"/>
        <n v="14510"/>
        <n v="15010"/>
        <n v="11459"/>
        <n v="11317"/>
        <n v="5813"/>
        <n v="9123"/>
        <n v="8585"/>
        <n v="31"/>
        <n v="9827"/>
        <n v="10688"/>
        <n v="14365"/>
        <n v="9469"/>
        <n v="9753"/>
        <n v="2817"/>
        <n v="3520"/>
        <n v="10091"/>
        <n v="10387"/>
        <n v="11107"/>
        <n v="11584"/>
        <n v="7881"/>
        <n v="14560"/>
        <n v="12390"/>
        <n v="10052"/>
        <n v="10288"/>
        <n v="10988"/>
        <n v="8564"/>
        <n v="12461"/>
        <n v="12827"/>
        <n v="10677"/>
        <n v="13566"/>
        <n v="14433"/>
        <n v="9572"/>
        <n v="3789"/>
        <n v="18060"/>
        <n v="16433"/>
        <n v="20159"/>
        <n v="20669"/>
        <n v="14549"/>
        <n v="18827"/>
        <n v="17076"/>
        <n v="15929"/>
        <n v="15108"/>
        <n v="16057"/>
        <n v="10520"/>
        <n v="22359"/>
        <n v="22988"/>
        <n v="20500"/>
        <n v="12685"/>
        <n v="12422"/>
        <n v="15447"/>
        <n v="12315"/>
        <n v="7135"/>
        <n v="1170"/>
        <n v="1969"/>
        <n v="15484"/>
        <n v="14581"/>
        <n v="14990"/>
        <n v="13953"/>
        <n v="19769"/>
        <n v="22026"/>
        <n v="12465"/>
        <n v="14810"/>
        <n v="12209"/>
        <n v="4998"/>
        <n v="9033"/>
        <n v="8053"/>
        <n v="5234"/>
        <n v="2672"/>
        <n v="9256"/>
        <n v="10204"/>
        <n v="5151"/>
        <n v="4212"/>
        <n v="6466"/>
        <n v="11268"/>
        <n v="2824"/>
        <n v="9282"/>
        <n v="8905"/>
        <n v="6829"/>
        <n v="10232"/>
        <n v="2718"/>
        <n v="6260"/>
        <n v="7626"/>
        <n v="12386"/>
        <n v="13318"/>
        <n v="14461"/>
        <n v="11207"/>
        <n v="2132"/>
        <n v="13630"/>
        <n v="13070"/>
        <n v="9388"/>
        <n v="15148"/>
        <n v="12200"/>
        <n v="5709"/>
        <n v="3703"/>
        <n v="12405"/>
        <n v="16208"/>
        <n v="7359"/>
        <n v="5417"/>
        <n v="2946"/>
        <n v="11419"/>
        <n v="6064"/>
        <n v="8712"/>
        <n v="7875"/>
        <n v="8567"/>
        <n v="7045"/>
        <n v="4468"/>
        <n v="2943"/>
        <n v="8382"/>
        <n v="6582"/>
        <n v="9143"/>
        <n v="4561"/>
        <n v="5014"/>
        <n v="5571"/>
        <n v="3135"/>
        <n v="3430"/>
        <n v="5319"/>
        <n v="3008"/>
        <n v="3864"/>
        <n v="5697"/>
        <n v="8687"/>
        <n v="9423"/>
        <n v="8286"/>
        <n v="4503"/>
        <n v="10499"/>
        <n v="12474"/>
        <n v="6174"/>
        <n v="15168"/>
        <n v="10085"/>
        <n v="4512"/>
        <n v="8469"/>
        <n v="12015"/>
        <n v="12427"/>
        <n v="5843"/>
        <n v="6117"/>
        <n v="9217"/>
        <n v="9877"/>
        <n v="8240"/>
        <n v="8701"/>
        <n v="2564"/>
        <n v="1320"/>
        <n v="1219"/>
        <n v="2483"/>
        <n v="3147"/>
        <n v="144"/>
        <n v="4068"/>
        <n v="5245"/>
        <n v="400"/>
        <n v="1321"/>
        <n v="1758"/>
        <n v="6157"/>
        <n v="8360"/>
        <n v="7174"/>
        <n v="1619"/>
        <n v="1831"/>
        <n v="2421"/>
        <n v="2283"/>
        <n v="23186"/>
        <n v="15337"/>
        <n v="21129"/>
        <n v="13422"/>
        <n v="29326"/>
        <n v="15118"/>
        <n v="18785"/>
        <n v="19948"/>
        <n v="19377"/>
        <n v="18258"/>
        <n v="11200"/>
        <n v="16674"/>
        <n v="12986"/>
        <n v="11101"/>
        <n v="23629"/>
        <n v="14890"/>
        <n v="9733"/>
        <n v="27745"/>
        <n v="10930"/>
        <n v="4790"/>
        <n v="10818"/>
        <n v="18193"/>
        <n v="14055"/>
        <n v="21727"/>
        <n v="12332"/>
        <n v="10686"/>
        <n v="20226"/>
        <n v="10733"/>
        <n v="21420"/>
        <n v="8064"/>
      </sharedItems>
    </cacheField>
    <cacheField name="TotalDistance" numFmtId="0">
      <sharedItems containsSemiMixedTypes="0" containsString="0" containsNumber="1" minValue="0" maxValue="28.030000686645501" count="615">
        <n v="8.5"/>
        <n v="6.9699997901916504"/>
        <n v="6.7399997711181596"/>
        <n v="6.2800002098083496"/>
        <n v="8.1599998474121094"/>
        <n v="6.4800000190734899"/>
        <n v="8.5900001525878906"/>
        <n v="9.8800001144409197"/>
        <n v="6.6799998283386204"/>
        <n v="6.3400001525878897"/>
        <n v="8.1300001144409197"/>
        <n v="9.0399999618530291"/>
        <n v="6.4099998474121103"/>
        <n v="9.8000001907348597"/>
        <n v="8.7899999618530291"/>
        <n v="12.210000038146999"/>
        <n v="8.5299997329711896"/>
        <n v="7.1500000953674299"/>
        <n v="9.25"/>
        <n v="6.8099999427795401"/>
        <n v="9.7100000381469709"/>
        <n v="9.6599998474121094"/>
        <n v="8.8999996185302699"/>
        <n v="8.0299997329711896"/>
        <n v="7.71000003814697"/>
        <n v="6.5799999237060502"/>
        <n v="7.7199997901916504"/>
        <n v="7.7699999809265101"/>
        <n v="0"/>
        <n v="5.3099999427795401"/>
        <n v="4.5500001907348597"/>
        <n v="5.9200000762939498"/>
        <n v="0.980000019073486"/>
        <n v="3.4900000095367401"/>
        <n v="4.0599999427795401"/>
        <n v="7.4099998474121103"/>
        <n v="1.8999999761581401"/>
        <n v="3.2300000190734899"/>
        <n v="4.1300001144409197"/>
        <n v="2.6199998855590798"/>
        <n v="5.5500001907348597"/>
        <n v="3.9500000476837198"/>
        <n v="4.2199997901916504"/>
        <n v="1.8400000333786"/>
        <n v="5.4400000572204599"/>
        <n v="1.78999996185303"/>
        <n v="1.54999995231628"/>
        <n v="4.3000001907348597"/>
        <n v="28.030000686645501"/>
        <n v="4.9299998283386204"/>
        <n v="1.37000000476837"/>
        <n v="1.4299999475479099"/>
        <n v="1.6100000143051101"/>
        <n v="1.12000000476837"/>
        <n v="2.2300000190734899"/>
        <n v="1.12999999523163"/>
        <n v="1.9299999475479099"/>
        <n v="2.03999996185303"/>
        <n v="5.8200001716613796"/>
        <n v="8.0200004577636701"/>
        <n v="3.8299999237060498"/>
        <n v="11.1199998855591"/>
        <n v="6.3699998855590803"/>
        <n v="5.1900000572204599"/>
        <n v="8.1800003051757795"/>
        <n v="1.7699999809265099"/>
        <n v="0.88999998569488503"/>
        <n v="2.6700000762939502"/>
        <n v="4.8299999237060502"/>
        <n v="2.4100000858306898"/>
        <n v="2.5999999046325701"/>
        <n v="7.21000003814697"/>
        <n v="2.2000000476837198"/>
        <n v="6.8400001525878897"/>
        <n v="2.3099999427795401"/>
        <n v="13.2399997711182"/>
        <n v="4.46000003814697"/>
        <n v="2.7300000190734899"/>
        <n v="9.3400001525878906"/>
        <n v="1.6799999475479099"/>
        <n v="3.1900000572204599"/>
        <n v="7.1199998855590803"/>
        <n v="9.7200002670288104"/>
        <n v="4.8899998664856001"/>
        <n v="6.6599998474121103"/>
        <n v="0.97000002861022905"/>
        <n v="4.4299998283386204"/>
        <n v="3.2599999904632599"/>
        <n v="5.25"/>
        <n v="2.53999996185303"/>
        <n v="2.2599999904632599"/>
        <n v="2.9900000095367401"/>
        <n v="3.03999996185303"/>
        <n v="0.129999995231628"/>
        <n v="9.9999997764825804E-3"/>
        <n v="5.3200001716613796"/>
        <n v="3.5499999523162802"/>
        <n v="2.3599998950958301"/>
        <n v="4.5700001716613796"/>
        <n v="3.25"/>
        <n v="1.70000004768372"/>
        <n v="2.6800000667571999"/>
        <n v="1.4800000190734901"/>
        <n v="2.9999999329447701E-2"/>
        <n v="0.46999999880790699"/>
        <n v="0.25"/>
        <n v="1.5"/>
        <n v="0.68000000715255704"/>
        <n v="0.17000000178813901"/>
        <n v="0.10000000149011599"/>
        <n v="1.45000004768372"/>
        <n v="0.109999999403954"/>
        <n v="1.1599999666214"/>
        <n v="1.87000000476837"/>
        <n v="0.92000001668930098"/>
        <n v="1.2400000095367401"/>
        <n v="1.03999996185303"/>
        <n v="8.3400001525878906"/>
        <n v="7.5"/>
        <n v="7.0900001525878897"/>
        <n v="11.3999996185303"/>
        <n v="10.069999694824199"/>
        <n v="10.670000076293899"/>
        <n v="8.7399997711181605"/>
        <n v="9.3299999237060494"/>
        <n v="4.21000003814697"/>
        <n v="10.2799997329712"/>
        <n v="8.0100002288818395"/>
        <n v="7.1900000572204599"/>
        <n v="7.1300001144409197"/>
        <n v="12.9099998474121"/>
        <n v="7.4000000953674299"/>
        <n v="7.28999996185303"/>
        <n v="8.2899999618530291"/>
        <n v="8.3500003814697301"/>
        <n v="7.1799998283386204"/>
        <n v="4.71000003814697"/>
        <n v="9.3900003433227504"/>
        <n v="8.9799995422363299"/>
        <n v="9.3199996948242205"/>
        <n v="2.7400000095367401"/>
        <n v="3.0999999046325701"/>
        <n v="2.0699999332428001"/>
        <n v="2.3699998855590798"/>
        <n v="1.58000004291534"/>
        <n v="0.519999980926514"/>
        <n v="2.0599999427795401"/>
        <n v="4.4800000190734899"/>
        <n v="1.5299999713897701"/>
        <n v="1.8099999427795399"/>
        <n v="2.1600000858306898"/>
        <n v="3.7300000190734899"/>
        <n v="3.6800000667571999"/>
        <n v="3.7699999809265101"/>
        <n v="2.9300000667571999"/>
        <n v="2.2799999713897701"/>
        <n v="4.3499999046325701"/>
        <n v="3.7200000286102299"/>
        <n v="4.0700001716613796"/>
        <n v="7.53999996185303"/>
        <n v="5.0799999237060502"/>
        <n v="3.4500000476837198"/>
        <n v="6.6199998855590803"/>
        <n v="0.15999999642372101"/>
        <n v="5.5100002288818404"/>
        <n v="7.4899997711181596"/>
        <n v="4.9000000953674299"/>
        <n v="3.5099999904632599"/>
        <n v="3.4100000858306898"/>
        <n v="4.1799998283386204"/>
        <n v="4.4200000762939498"/>
        <n v="4.03999996185303"/>
        <n v="4.8499999046325701"/>
        <n v="2.28999996185303"/>
        <n v="3.7599999904632599"/>
        <n v="3.4200000762939502"/>
        <n v="2.8099999427795401"/>
        <n v="2.4200000762939502"/>
        <n v="2.2999999523162802"/>
        <n v="1.0299999713897701"/>
        <n v="0.62000000476837203"/>
        <n v="3.0799999237060498"/>
        <n v="2.4500000476837198"/>
        <n v="5.0199999809265101"/>
        <n v="0.81000000238418601"/>
        <n v="3.28999996185303"/>
        <n v="4.9699997901916504"/>
        <n v="3.4800000190734899"/>
        <n v="2.0799999237060498"/>
        <n v="4.1999998092651403"/>
        <n v="4.3299999237060502"/>
        <n v="6.8299999237060502"/>
        <n v="7.0100002288818404"/>
        <n v="6.6999998092651403"/>
        <n v="6.9200000762939498"/>
        <n v="15.079999923706101"/>
        <n v="3.6199998855590798"/>
        <n v="5.4499998092651403"/>
        <n v="4.4400000572204599"/>
        <n v="7.2699999809265101"/>
        <n v="6.75"/>
        <n v="5.1599998474121103"/>
        <n v="11.3699998855591"/>
        <n v="6.2600002288818404"/>
        <n v="6.3800001144409197"/>
        <n v="7.5799999237060502"/>
        <n v="3.5999999046325701"/>
        <n v="5.9099998474121103"/>
        <n v="5.1199998855590803"/>
        <n v="5.6999998092651403"/>
        <n v="6.6500000953674299"/>
        <n v="5.2399997711181596"/>
        <n v="5.3699998855590803"/>
        <n v="6.3000001907348597"/>
        <n v="5.9800000190734899"/>
        <n v="6.3499999046325701"/>
        <n v="4.6799998283386204"/>
        <n v="4.9499998092651403"/>
        <n v="5.53999996185303"/>
        <n v="5.4099998474121103"/>
        <n v="5.6799998283386204"/>
        <n v="5.0599999427795401"/>
        <n v="4.9800000190734899"/>
        <n v="5.5599999427795401"/>
        <n v="5.6100001335143999"/>
        <n v="4.75"/>
        <n v="3.3800001144409202"/>
        <n v="5.1100001335143999"/>
        <n v="3.2400000095367401"/>
        <n v="6.6300001144409197"/>
        <n v="6.0300002098083496"/>
        <n v="4.7300000190734899"/>
        <n v="5.8800001144409197"/>
        <n v="4.6399998664856001"/>
        <n v="5.2600002288818404"/>
        <n v="3.3299999237060498"/>
        <n v="6.0700001716613796"/>
        <n v="5.0700001716613796"/>
        <n v="4.5900001525878897"/>
        <n v="4.0900001525878897"/>
        <n v="5.78999996185303"/>
        <n v="5.4200000762939498"/>
        <n v="6.2300000190734899"/>
        <n v="3.5799999237060498"/>
        <n v="2.0999999046325701"/>
        <n v="6.71000003814697"/>
        <n v="6.0599999427795401"/>
        <n v="9"/>
        <n v="7.8000001907348597"/>
        <n v="8.7799997329711896"/>
        <n v="7.8299999237060502"/>
        <n v="4.0799999237060502"/>
        <n v="5.96000003814697"/>
        <n v="8.0699996948242205"/>
        <n v="10"/>
        <n v="8.4799995422363299"/>
        <n v="7.6199998855590803"/>
        <n v="5.03999996185303"/>
        <n v="4.8800001144409197"/>
        <n v="7.75"/>
        <n v="9.1999998092651403"/>
        <n v="7.0700001716613796"/>
        <n v="11.050000190734901"/>
        <n v="9.5900001525878906"/>
        <n v="9.4399995803833008"/>
        <n v="8.5799999237060494"/>
        <n v="8.2799997329711896"/>
        <n v="7.7300000190734899"/>
        <n v="9.0900001525878906"/>
        <n v="10.079999923706101"/>
        <n v="0.5"/>
        <n v="6.1199998855590803"/>
        <n v="7.9999998211860698E-2"/>
        <n v="1.3500000238418599"/>
        <n v="1.41999995708466"/>
        <n v="3.9999999105930301E-2"/>
        <n v="0.34000000357627902"/>
        <n v="3.2200000286102299"/>
        <n v="7.3499999046325701"/>
        <n v="8.4300003051757795"/>
        <n v="3.1300001144409202"/>
        <n v="4.4000000953674299"/>
        <n v="3.2699999809265101"/>
        <n v="3.9800000190734899"/>
        <n v="2.6500000953674299"/>
        <n v="0.41999998688697798"/>
        <n v="4.0300002098083496"/>
        <n v="4.4699997901916504"/>
        <n v="2.9500000476837198"/>
        <n v="5.1999998092651403"/>
        <n v="5.5"/>
        <n v="6.8800001144409197"/>
        <n v="3.7999999523162802"/>
        <n v="3.1800000667571999"/>
        <n v="1.9999999552965199E-2"/>
        <n v="5.9899997711181596"/>
        <n v="6.0100002288818404"/>
        <n v="2.4800000190734899"/>
        <n v="3.0199999809265101"/>
        <n v="3.3099999427795401"/>
        <n v="6.21000003814697"/>
        <n v="6.6399998664856001"/>
        <n v="7.2300000190734899"/>
        <n v="7.2800002098083496"/>
        <n v="5.3600001335143999"/>
        <n v="5.5199999809265101"/>
        <n v="0.83999997377395597"/>
        <n v="6.2399997711181596"/>
        <n v="6.4699997901916504"/>
        <n v="7.0199999809265101"/>
        <n v="9.4899997711181605"/>
        <n v="6.4200000762939498"/>
        <n v="5.3299999237060502"/>
        <n v="2.46000003814697"/>
        <n v="6.96000003814697"/>
        <n v="6.1300001144409197"/>
        <n v="7.7800002098083496"/>
        <n v="8.4499998092651403"/>
        <n v="6.8200001716613796"/>
        <n v="6.7300000190734899"/>
        <n v="9.1000003814697301"/>
        <n v="8.1199998855590803"/>
        <n v="10.180000305175801"/>
        <n v="7.8800001144409197"/>
        <n v="9.9700002670288104"/>
        <n v="8.6099996566772496"/>
        <n v="7.0999999046325701"/>
        <n v="9.6400003433227504"/>
        <n v="7.8899998664856001"/>
        <n v="8.3999996185302699"/>
        <n v="9.7899999618530291"/>
        <n v="9.5200004577636701"/>
        <n v="7.3800001144409197"/>
        <n v="10.1300001144409"/>
        <n v="17.540000915527301"/>
        <n v="14.3800001144409"/>
        <n v="7.8600001335143999"/>
        <n v="7.9200000762939498"/>
        <n v="7.8400001525878897"/>
        <n v="2.5899999141693102"/>
        <n v="1.9900000095367401"/>
        <n v="1.5199999809265099"/>
        <n v="4.2399997711181596"/>
        <n v="1.3899999856948899"/>
        <n v="2.5599999427795401"/>
        <n v="4.5799999237060502"/>
        <n v="3.3599998950958301"/>
        <n v="2.2699999809265101"/>
        <n v="4.4099998474121103"/>
        <n v="5.0300002098083496"/>
        <n v="3.0099999904632599"/>
        <n v="3.1400001049041699"/>
        <n v="5.1799998283386204"/>
        <n v="1.96000003814697"/>
        <n v="2.5499999523162802"/>
        <n v="3.0299999713897701"/>
        <n v="3.5899999141693102"/>
        <n v="3.53999996185303"/>
        <n v="2.6300001144409202"/>
        <n v="6.1100001335143999"/>
        <n v="3.3900001049041699"/>
        <n v="4.4899997711181596"/>
        <n v="5.1500000953674299"/>
        <n v="4.8200001716613796"/>
        <n v="6.4000000953674299"/>
        <n v="3.5699999332428001"/>
        <n v="3.1700000762939502"/>
        <n v="9.0799999237060494"/>
        <n v="5.6599998474121103"/>
        <n v="5.3499999046325701"/>
        <n v="6.0500001907348597"/>
        <n v="6.3200001716613796"/>
        <n v="6.25"/>
        <n v="5.2199997901916504"/>
        <n v="3.46000003814697"/>
        <n v="7.5700001716613796"/>
        <n v="4.25"/>
        <n v="6.0199999809265101"/>
        <n v="4.1700000762939498"/>
        <n v="5.5799999237060502"/>
        <n v="5.2800002098083496"/>
        <n v="9.0299997329711896"/>
        <n v="10.289999961853001"/>
        <n v="5.3000001907348597"/>
        <n v="12.2700004577637"/>
        <n v="12.2200002670288"/>
        <n v="7.4299998283386204"/>
        <n v="5.7199997901916504"/>
        <n v="7.3200001716613796"/>
        <n v="8.0500001907348597"/>
        <n v="8.2299995422363299"/>
        <n v="7.6700000762939498"/>
        <n v="6.9899997711181596"/>
        <n v="5.6300001144409197"/>
        <n v="11.6499996185303"/>
        <n v="10.430000305175801"/>
        <n v="7.96000003814697"/>
        <n v="3.1600000858306898"/>
        <n v="10.8599996566772"/>
        <n v="0.43000000715255698"/>
        <n v="2.4300000667571999"/>
        <n v="10.1099996566772"/>
        <n v="8.0600004196166992"/>
        <n v="7.6300001144409197"/>
        <n v="2.6900000572204599"/>
        <n v="1.1799999475479099"/>
        <n v="7.7600002288818404"/>
        <n v="8.3299999237060494"/>
        <n v="0.77999997138977095"/>
        <n v="3.3699998855590798"/>
        <n v="8.3900003433227504"/>
        <n v="2.7699999809265101"/>
        <n v="9.5100002288818395"/>
        <n v="6.28999996185303"/>
        <n v="1.2200000286102299"/>
        <n v="4"/>
        <n v="10.710000038146999"/>
        <n v="6.0799999237060502"/>
        <n v="3.78999996185303"/>
        <n v="10.6599998474121"/>
        <n v="9.1400003433227504"/>
        <n v="7.3899998664856001"/>
        <n v="9.4200000762939506"/>
        <n v="6.2199997901916504"/>
        <n v="8.0900001525878906"/>
        <n v="6.8499999046325701"/>
        <n v="5.71000003814697"/>
        <n v="11.7799997329712"/>
        <n v="4.7800002098083496"/>
        <n v="5.1399998664856001"/>
        <n v="9.2399997711181605"/>
        <n v="9.9899997711181605"/>
        <n v="8.25"/>
        <n v="3.8900001049041699"/>
        <n v="5.6399998664856001"/>
        <n v="3.7000000476837198"/>
        <n v="10.5900001525879"/>
        <n v="10.9099998474121"/>
        <n v="5.4000000953674299"/>
        <n v="3.9100000858306898"/>
        <n v="8.4099998474121094"/>
        <n v="15.0100002288818"/>
        <n v="6.1999998092651403"/>
        <n v="8.6800003051757795"/>
        <n v="5.7600002288818404"/>
        <n v="7.1100001335143999"/>
        <n v="7.2399997711181596"/>
        <n v="5.5300002098083496"/>
        <n v="5.8000001907348597"/>
        <n v="5.9400000572204599"/>
        <n v="5.21000003814697"/>
        <n v="4.8099999427795401"/>
        <n v="4.7199997901916504"/>
        <n v="5.9000000953674299"/>
        <n v="5.0999999046325701"/>
        <n v="7.4400000572204599"/>
        <n v="5.1300001144409197"/>
        <n v="4.78999996185303"/>
        <n v="4.6199998855590803"/>
        <n v="5.8299999237060502"/>
        <n v="2.9100000858306898"/>
        <n v="5.9499998092651403"/>
        <n v="0.46000000834464999"/>
        <n v="1.53999996185303"/>
        <n v="5.2699999809265101"/>
        <n v="1.7799999713897701"/>
        <n v="1.4099999666214"/>
        <n v="3.7400000095367401"/>
        <n v="9.5500001907348597"/>
        <n v="3.3199999332428001"/>
        <n v="9.2700004577636701"/>
        <n v="6.9000000953674299"/>
        <n v="3.6099998950958301"/>
        <n v="8.5399999618530291"/>
        <n v="4.5"/>
        <n v="8.7200002670288104"/>
        <n v="10.210000038146999"/>
        <n v="9.6499996185302699"/>
        <n v="8.2399997711181605"/>
        <n v="3.5299999713897701"/>
        <n v="5.3899998664856001"/>
        <n v="10.9799995422363"/>
        <n v="10.4799995422363"/>
        <n v="11.310000419616699"/>
        <n v="9.1899995803833008"/>
        <n v="10.2399997711182"/>
        <n v="7.4200000762939498"/>
        <n v="13.3400001525879"/>
        <n v="10.1000003814697"/>
        <n v="10.2200002670288"/>
        <n v="10.1199998855591"/>
        <n v="14.300000190734901"/>
        <n v="2.5199999809265101"/>
        <n v="3.75"/>
        <n v="9.1800003051757795"/>
        <n v="10.8699998855591"/>
        <n v="11.1000003814697"/>
        <n v="5.6700000762939498"/>
        <n v="10.6400003433228"/>
        <n v="6.1799998283386204"/>
        <n v="6.5300002098083496"/>
        <n v="9.4099998474121094"/>
        <n v="6.7600002288818404"/>
        <n v="8.3100004196166992"/>
        <n v="5.5999999046325701"/>
        <n v="8.3800001144409197"/>
        <n v="9.1099996566772496"/>
        <n v="10.789999961853001"/>
        <n v="6.5199999809265101"/>
        <n v="14.1199998855591"/>
        <n v="13.3500003814697"/>
        <n v="15.9700002670288"/>
        <n v="16.2399997711182"/>
        <n v="11.1099996566772"/>
        <n v="13.689999580383301"/>
        <n v="12.6599998474121"/>
        <n v="12.4799995422363"/>
        <n v="12.189999580383301"/>
        <n v="12.5100002288818"/>
        <n v="17.190000534057599"/>
        <n v="17.950000762939499"/>
        <n v="15.689999580383301"/>
        <n v="9.6199998855590803"/>
        <n v="9.8199996948242205"/>
        <n v="12.3999996185303"/>
        <n v="5.5900001525878897"/>
        <n v="0.85000002384185802"/>
        <n v="11.8999996185303"/>
        <n v="11.1499996185303"/>
        <n v="11.5100002288818"/>
        <n v="11"/>
        <n v="15.670000076293899"/>
        <n v="17.649999618530298"/>
        <n v="9.3800001144409197"/>
        <n v="11.3599996566772"/>
        <n v="9.3999996185302699"/>
        <n v="7.1599998474121103"/>
        <n v="6.0999999046325701"/>
        <n v="6.1399998664856001"/>
        <n v="7.9099998474121103"/>
        <n v="2.7799999713897701"/>
        <n v="4.2699999809265101"/>
        <n v="8.5600004196166992"/>
        <n v="4.5100002288818404"/>
        <n v="1.79999995231628"/>
        <n v="4.2600002288818404"/>
        <n v="10.560000419616699"/>
        <n v="11.4700002670288"/>
        <n v="8.8900003433227504"/>
        <n v="1.6900000572204601"/>
        <n v="10.810000419616699"/>
        <n v="10.3599996566772"/>
        <n v="12.0100002288818"/>
        <n v="9.6700000762939506"/>
        <n v="4.5300002098083496"/>
        <n v="2.9400000572204599"/>
        <n v="9.8400001525878906"/>
        <n v="12.8500003814697"/>
        <n v="5.8400001525878897"/>
        <n v="2.3399999141693102"/>
        <n v="9.0600004196166992"/>
        <n v="6.9099998474121103"/>
        <n v="6.78999996185303"/>
        <n v="2.3299999237060498"/>
        <n v="7.25"/>
        <n v="4.1500000953674299"/>
        <n v="2.3499999046325701"/>
        <n v="4.1100001335143999"/>
        <n v="6.7800002098083496"/>
        <n v="6.46000003814697"/>
        <n v="8.1899995803833008"/>
        <n v="9.7299995422363299"/>
        <n v="11.829999923706101"/>
        <n v="7.8699998855590803"/>
        <n v="3.5199999809265101"/>
        <n v="6.6100001335143999"/>
        <n v="9.3699998855590803"/>
        <n v="2.7999999523162802"/>
        <n v="9.6899995803833008"/>
        <n v="4.5599999427795401"/>
        <n v="4.7699999809265101"/>
        <n v="7.6999998092651403"/>
        <n v="6.4299998283386204"/>
        <n v="1.6399999856948899"/>
        <n v="1.5900000333786"/>
        <n v="2.0099999904632599"/>
        <n v="9.00000035762787E-2"/>
        <n v="0.259999990463257"/>
        <n v="3.9400000572204599"/>
        <n v="1.16999995708466"/>
        <n v="1.46000003814697"/>
        <n v="20.399999618530298"/>
        <n v="9.5799999237060494"/>
        <n v="18.9799995422363"/>
        <n v="7.1700000762939498"/>
        <n v="25.290000915527301"/>
        <n v="8.8699998855590803"/>
        <n v="8.6700000762939506"/>
        <n v="17.399999618530298"/>
        <n v="18.110000610351602"/>
        <n v="17.620000839233398"/>
        <n v="16.309999465942401"/>
        <n v="15.7399997711182"/>
        <n v="20.649999618530298"/>
        <n v="11.300000190734901"/>
        <n v="26.719999313354499"/>
        <n v="8.3199996948242205"/>
        <n v="3.6400001049041699"/>
        <n v="8.2100000381469709"/>
        <n v="16.299999237060501"/>
        <n v="19.340000152587901"/>
        <n v="8.1099996566772496"/>
        <n v="18.25"/>
        <n v="8.1499996185302699"/>
        <n v="19.559999465942401"/>
      </sharedItems>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ount="333">
        <n v="1.87999999523163"/>
        <n v="1.5700000524520901"/>
        <n v="2.4400000572204599"/>
        <n v="2.1400001049041699"/>
        <n v="2.71000003814697"/>
        <n v="3.1900000572204599"/>
        <n v="3.25"/>
        <n v="3.5299999713897701"/>
        <n v="1.96000003814697"/>
        <n v="1.3400000333786"/>
        <n v="4.7600002288818404"/>
        <n v="2.8099999427795401"/>
        <n v="2.9200000762939502"/>
        <n v="5.28999996185303"/>
        <n v="2.3299999237060498"/>
        <n v="6.4000000953674299"/>
        <n v="3.53999996185303"/>
        <n v="1.0599999427795399"/>
        <n v="3.5599999427795401"/>
        <n v="2.28999996185303"/>
        <n v="3.21000003814697"/>
        <n v="3.7300000190734899"/>
        <n v="2.46000003814697"/>
        <n v="1.9700000286102299"/>
        <n v="3.4500000476837198"/>
        <n v="3.3499999046325701"/>
        <n v="2.5599999427795401"/>
        <n v="0"/>
        <n v="1.0299999713897701"/>
        <n v="2.1500000953674299"/>
        <n v="1.1499999761581401"/>
        <n v="1.1100000143051101"/>
        <n v="0.89999997615814198"/>
        <n v="21.920000076293899"/>
        <n v="0.86000001430511497"/>
        <n v="0.140000000596046"/>
        <n v="2.2799999713897701"/>
        <n v="0.36000001430511502"/>
        <n v="0.21999999880790699"/>
        <n v="4.0999999046325701"/>
        <n v="2.25"/>
        <n v="1.0700000524520901"/>
        <n v="0.58999997377395597"/>
        <n v="0.80000001192092896"/>
        <n v="0.20000000298023199"/>
        <n v="0.62999999523162797"/>
        <n v="0.239999994635582"/>
        <n v="7.0000000298023196E-2"/>
        <n v="0.72000002861022905"/>
        <n v="0.519999980926514"/>
        <n v="0.81999999284744296"/>
        <n v="3.2599999904632599"/>
        <n v="2.3900001049041699"/>
        <n v="0.87999999523162797"/>
        <n v="0.119999997317791"/>
        <n v="1.0099999904632599"/>
        <n v="1.1599999666214"/>
        <n v="0.730000019073486"/>
        <n v="3.3099999427795401"/>
        <n v="2.9900000095367401"/>
        <n v="2.4800000190734899"/>
        <n v="1.9400000572204601"/>
        <n v="3.1500000953674299"/>
        <n v="3.8699998855590798"/>
        <n v="3.6400001049041699"/>
        <n v="3.28999996185303"/>
        <n v="3.3399999141693102"/>
        <n v="3.3299999237060498"/>
        <n v="4.4299998283386204"/>
        <n v="4.5500001907348597"/>
        <n v="1.4299999475479099"/>
        <n v="1.03999996185303"/>
        <n v="0.40999999642372098"/>
        <n v="0.479999989271164"/>
        <n v="0.93999999761581399"/>
        <n v="2.6099998950958301"/>
        <n v="3.9900000095367401"/>
        <n v="2.5099999904632599"/>
        <n v="2.78999996185303"/>
        <n v="1.87000000476837"/>
        <n v="1.6100000143051101"/>
        <n v="2.1199998855590798"/>
        <n v="2.2200000286102299"/>
        <n v="4.1799998283386204"/>
        <n v="1.2799999713897701"/>
        <n v="0.18999999761581399"/>
        <n v="1.16999995708466"/>
        <n v="5.9999998658895499E-2"/>
        <n v="0.230000004172325"/>
        <n v="1.4900000095367401"/>
        <n v="2"/>
        <n v="1.6599999666214"/>
        <n v="1.9999999552965199E-2"/>
        <n v="5.4499998092651403"/>
        <n v="7.9999998211860698E-2"/>
        <n v="0.79000002145767201"/>
        <n v="0.68000000715255704"/>
        <n v="1.8500000238418599"/>
        <n v="0.56000000238418601"/>
        <n v="2.7799999713897701"/>
        <n v="1.2699999809265099"/>
        <n v="1.8600000143051101"/>
        <n v="0.109999999403954"/>
        <n v="3.1099998950958301"/>
        <n v="1.5099999904632599"/>
        <n v="0.129999995231628"/>
        <n v="0.46000000834464999"/>
        <n v="2.0899999141693102"/>
        <n v="3"/>
        <n v="2.1600000858306898"/>
        <n v="1.3600000143051101"/>
        <n v="0.33000001311302202"/>
        <n v="0.490000009536743"/>
        <n v="0.77999997138977095"/>
        <n v="2.9000000953674299"/>
        <n v="0.99000000953674305"/>
        <n v="0.34000000357627902"/>
        <n v="1.4099999666214"/>
        <n v="1.08000004291534"/>
        <n v="0.83999997377395597"/>
        <n v="1.3999999761581401"/>
        <n v="0.88999998569488503"/>
        <n v="1.58000004291534"/>
        <n v="3.0599999427795401"/>
        <n v="2.0299999713897701"/>
        <n v="0.31999999284744302"/>
        <n v="1.04999995231628"/>
        <n v="0.69999998807907104"/>
        <n v="0.25"/>
        <n v="2.2400000095367401"/>
        <n v="3.2699999809265101"/>
        <n v="5.6199998855590803"/>
        <n v="0.44999998807907099"/>
        <n v="1.37000000476837"/>
        <n v="3.7400000095367401"/>
        <n v="3.6900000572204599"/>
        <n v="2.6700000762939502"/>
        <n v="1.53999996185303"/>
        <n v="3.3199999332428001"/>
        <n v="1.8099999427795399"/>
        <n v="1.7599999904632599"/>
        <n v="0.769999980926514"/>
        <n v="0.37000000476837203"/>
        <n v="0.15000000596046401"/>
        <n v="0.20999999344348899"/>
        <n v="0.67000001668930098"/>
        <n v="2.6199998855590798"/>
        <n v="0.52999997138977095"/>
        <n v="0.56999999284744296"/>
        <n v="0.40000000596046398"/>
        <n v="0.57999998331069902"/>
        <n v="2.6300001144409202"/>
        <n v="1.1000000238418599"/>
        <n v="3.2999999523162802"/>
        <n v="4.5"/>
        <n v="1.28999996185303"/>
        <n v="3.7699999809265101"/>
        <n v="1.12999999523163"/>
        <n v="2.1099998950958301"/>
        <n v="9.4499998092651403"/>
        <n v="9.8900003433227504"/>
        <n v="0.81000000238418601"/>
        <n v="2.4100000858306898"/>
        <n v="2.21000003814697"/>
        <n v="2.1300001144409202"/>
        <n v="1.2400000095367401"/>
        <n v="0.55000001192092896"/>
        <n v="0.980000019073486"/>
        <n v="5.0000000745058101E-2"/>
        <n v="0.41999998688697798"/>
        <n v="0.43000000715255698"/>
        <n v="1.0199999809265099"/>
        <n v="0.46999999880790699"/>
        <n v="0.60000002384185802"/>
        <n v="1.79999995231628"/>
        <n v="0.74000000953674305"/>
        <n v="0.259999990463257"/>
        <n v="0.95999997854232799"/>
        <n v="1.8200000524520901"/>
        <n v="0.15999999642372101"/>
        <n v="0.31000000238418601"/>
        <n v="0.75999999046325695"/>
        <n v="1.20000004768372"/>
        <n v="9.00000035762787E-2"/>
        <n v="0.37999999523162797"/>
        <n v="4"/>
        <n v="4.1599998474121103"/>
        <n v="4.2800002098083496"/>
        <n v="2.9500000476837198"/>
        <n v="1.37999999523163"/>
        <n v="2.9300000667571999"/>
        <n v="2.3699998855590798"/>
        <n v="1.1399999856948899"/>
        <n v="3.71000003814697"/>
        <n v="1.5"/>
        <n v="3.4300000667571999"/>
        <n v="1.5199999809265099"/>
        <n v="3.5999999046325701"/>
        <n v="3.9200000762939502"/>
        <n v="6.6399998664856001"/>
        <n v="5.9800000190734899"/>
        <n v="4.8600001335143999"/>
        <n v="7.0199999809265101"/>
        <n v="4.1199998855590803"/>
        <n v="3.6500000953674299"/>
        <n v="2.4200000762939502"/>
        <n v="1.21000003814697"/>
        <n v="7.6500000953674299"/>
        <n v="1.3500000238418599"/>
        <n v="0.85000002384185802"/>
        <n v="2.8399999141693102"/>
        <n v="5.8299999237060502"/>
        <n v="5.3099999427795401"/>
        <n v="1.12000000476837"/>
        <n v="4.5199999809265101"/>
        <n v="1.5599999427795399"/>
        <n v="2.5"/>
        <n v="1.9299999475479099"/>
        <n v="1.83000004291534"/>
        <n v="0.66000002622604403"/>
        <n v="0.87000000476837203"/>
        <n v="2.5199999809265101"/>
        <n v="0.34999999403953602"/>
        <n v="2.2699999809265101"/>
        <n v="3.4800000190734899"/>
        <n v="3.4000000953674299"/>
        <n v="3.6600000858306898"/>
        <n v="0.82999998331069902"/>
        <n v="2.0999999046325701"/>
        <n v="1.7699999809265099"/>
        <n v="4.1999998092651403"/>
        <n v="3.0199999809265101"/>
        <n v="2.5799999237060498"/>
        <n v="1.7400000095367401"/>
        <n v="3.9000000953674299"/>
        <n v="3.4700000286102299"/>
        <n v="4.6100001335143999"/>
        <n v="3.78999996185303"/>
        <n v="4.4099998474121103"/>
        <n v="4.78999996185303"/>
        <n v="4.3099999427795401"/>
        <n v="0.93000000715255704"/>
        <n v="4.2699999809265101"/>
        <n v="1.0900000333786"/>
        <n v="4.6399998664856001"/>
        <n v="4.4800000190734899"/>
        <n v="4.3299999237060502"/>
        <n v="5.2699999809265101"/>
        <n v="2.03999996185303"/>
        <n v="3.1700000762939502"/>
        <n v="7.6399998664856001"/>
        <n v="2.8699998855590798"/>
        <n v="3.75"/>
        <n v="5.6300001144409197"/>
        <n v="3.1199998855590798"/>
        <n v="2.2999999523162802"/>
        <n v="2.7400000095367401"/>
        <n v="5.2800002098083496"/>
        <n v="1.7799999713897701"/>
        <n v="3.8199999332428001"/>
        <n v="1.46000003814697"/>
        <n v="2.3099999427795401"/>
        <n v="4.2600002288818404"/>
        <n v="7.1100001335143999"/>
        <n v="2.8900001049041699"/>
        <n v="11.6400003433228"/>
        <n v="10.430000305175801"/>
        <n v="12.3400001525879"/>
        <n v="13.2600002288818"/>
        <n v="9.3599996566772496"/>
        <n v="9.2399997711181605"/>
        <n v="9.0799999237060494"/>
        <n v="9.2200002670288104"/>
        <n v="9.5799999237060494"/>
        <n v="9.6700000762939506"/>
        <n v="6.2600002288818404"/>
        <n v="12.539999961853001"/>
        <n v="13.1300001144409"/>
        <n v="11.3699998855591"/>
        <n v="6.3099999427795401"/>
        <n v="6.46000003814697"/>
        <n v="6.1700000762939498"/>
        <n v="8.3900003433227504"/>
        <n v="8.8199996948242205"/>
        <n v="8.8500003814697301"/>
        <n v="9.1000003814697301"/>
        <n v="12.439999580383301"/>
        <n v="13.3999996185303"/>
        <n v="6.1199998855590803"/>
        <n v="9.0900001525878906"/>
        <n v="6.0799999237060502"/>
        <n v="5.4299998283386204"/>
        <n v="4.1700000762939498"/>
        <n v="5.8800001144409197"/>
        <n v="5.5999999046325701"/>
        <n v="1.1799999475479099"/>
        <n v="6.2399997711181596"/>
        <n v="4.96000003814697"/>
        <n v="4.9099998474121103"/>
        <n v="5.3699998855590803"/>
        <n v="5.0500001907348597"/>
        <n v="5.3000001907348597"/>
        <n v="2.2300000190734899"/>
        <n v="6.9000000953674299"/>
        <n v="7.5100002288818404"/>
        <n v="6.0300002098083496"/>
        <n v="1.54999995231628"/>
        <n v="1.3899999856948899"/>
        <n v="0.64999997615814198"/>
        <n v="0.28999999165535001"/>
        <n v="1.4700000286102299"/>
        <n v="6.5999999046325701"/>
        <n v="5.7600002288818404"/>
        <n v="0.68999999761581399"/>
        <n v="3.9999999105930301E-2"/>
        <n v="12.2200002670288"/>
        <n v="3.5499999523162802"/>
        <n v="10.550000190734901"/>
        <n v="13.2399997711182"/>
        <n v="12.1499996185303"/>
        <n v="11.0200004577637"/>
        <n v="12.289999961853001"/>
        <n v="10.2299995422363"/>
        <n v="11.0100002288818"/>
        <n v="13.069999694824199"/>
        <n v="4.9299998283386204"/>
        <n v="21.659999847412099"/>
        <n v="3.1300001144409202"/>
        <n v="10.420000076293899"/>
        <n v="5.46000003814697"/>
        <n v="12.789999961853001"/>
        <n v="11.1000003814697"/>
        <n v="13.2200002670288"/>
      </sharedItems>
    </cacheField>
    <cacheField name="ModeratelyActiveDistance" numFmtId="0">
      <sharedItems containsSemiMixedTypes="0" containsString="0" containsNumber="1" minValue="0" maxValue="6.4800000190734899" count="211">
        <n v="0.55000001192092896"/>
        <n v="0.68999999761581399"/>
        <n v="0.40000000596046398"/>
        <n v="1.2599999904632599"/>
        <n v="0.40999999642372098"/>
        <n v="0.77999997138977095"/>
        <n v="0.63999998569488503"/>
        <n v="1.3200000524520901"/>
        <n v="0.479999989271164"/>
        <n v="0.34999999403953602"/>
        <n v="1.12000000476837"/>
        <n v="0.87000000476837203"/>
        <n v="0.20999999344348899"/>
        <n v="0.56999999284744296"/>
        <n v="0.92000001668930098"/>
        <n v="1.1599999666214"/>
        <n v="0.5"/>
        <n v="1.41999995708466"/>
        <n v="1.6000000238418599"/>
        <n v="1.04999995231628"/>
        <n v="1.08000004291534"/>
        <n v="0.25"/>
        <n v="2.1199998855590798"/>
        <n v="0.31999999284744302"/>
        <n v="0.52999997138977095"/>
        <n v="1.0099999904632599"/>
        <n v="0"/>
        <n v="1.5199999809265099"/>
        <n v="0.62000000476837203"/>
        <n v="0.91000002622604403"/>
        <n v="1.87000000476837"/>
        <n v="0.20000000298023199"/>
        <n v="1.2799999713897701"/>
        <n v="4.1900000572204599"/>
        <n v="0.58999997377395597"/>
        <n v="2.2999999523162802"/>
        <n v="0.89999997615814198"/>
        <n v="2.5599999427795401"/>
        <n v="0.15000000596046401"/>
        <n v="1.87999999523163"/>
        <n v="1.66999995708466"/>
        <n v="2.5299999713897701"/>
        <n v="0.57999998331069902"/>
        <n v="5.9999998658895499E-2"/>
        <n v="1.7200000286102299"/>
        <n v="2.3199999332428001"/>
        <n v="3.1400001049041699"/>
        <n v="0.99000000953674305"/>
        <n v="0.31000000238418601"/>
        <n v="4.0900001525878897"/>
        <n v="0.54000002145767201"/>
        <n v="0.270000010728836"/>
        <n v="0.79000002145767201"/>
        <n v="0.81000000238418601"/>
        <n v="0.259999990463257"/>
        <n v="0.519999980926514"/>
        <n v="0.239999994635582"/>
        <n v="2.9999999329447701E-2"/>
        <n v="0.30000001192092901"/>
        <n v="0.769999980926514"/>
        <n v="0.10000000149011599"/>
        <n v="0.66000002622604403"/>
        <n v="0.119999997317791"/>
        <n v="1.9299999475479099"/>
        <n v="1.1100000143051101"/>
        <n v="0.41999998688697798"/>
        <n v="1.1499999761581401"/>
        <n v="0.21999999880790699"/>
        <n v="0.97000002861022905"/>
        <n v="1.33000004291534"/>
        <n v="1.21000003814697"/>
        <n v="1.3999999761581401"/>
        <n v="0.95999997854232799"/>
        <n v="0.34000000357627902"/>
        <n v="0.46000000834464999"/>
        <n v="0.93000000715255704"/>
        <n v="0.86000001430511497"/>
        <n v="0.67000001668930098"/>
        <n v="7.9999998211860698E-2"/>
        <n v="1.62999999523163"/>
        <n v="0.37999999523162797"/>
        <n v="0.490000009536743"/>
        <n v="0.37000000476837203"/>
        <n v="0.38999998569488498"/>
        <n v="1.9400000572204601"/>
        <n v="2.7400000095367401"/>
        <n v="4.0999999046325701"/>
        <n v="0.28000000119209301"/>
        <n v="1.8099999427795399"/>
        <n v="1.5299999713897701"/>
        <n v="1.6799999475479099"/>
        <n v="1.45000004768372"/>
        <n v="1.9999999552965199E-2"/>
        <n v="0.230000004172325"/>
        <n v="0.18000000715255701"/>
        <n v="1.4099999666214"/>
        <n v="1.03999996185303"/>
        <n v="0.80000001192092896"/>
        <n v="1.0299999713897701"/>
        <n v="9.00000035762787E-2"/>
        <n v="0.18999999761581399"/>
        <n v="5.0000000745058101E-2"/>
        <n v="0.62999999523162797"/>
        <n v="2.1300001144409202"/>
        <n v="1.75"/>
        <n v="4"/>
        <n v="2.3499999046325701"/>
        <n v="3.7300000190734899"/>
        <n v="2.4500000476837198"/>
        <n v="4.3499999046325701"/>
        <n v="4.2199997901916504"/>
        <n v="4.5599999427795401"/>
        <n v="0.43000000715255698"/>
        <n v="0.28999999165535001"/>
        <n v="1.29999995231628"/>
        <n v="2.0999999046325701"/>
        <n v="1.9800000190734901"/>
        <n v="6.4800000190734899"/>
        <n v="1.7400000095367401"/>
        <n v="4.5799999237060502"/>
        <n v="4.1100001335143999"/>
        <n v="2.5099999904632599"/>
        <n v="4.1300001144409197"/>
        <n v="5.2399997711181596"/>
        <n v="5.5999999046325701"/>
        <n v="5.4000000953674299"/>
        <n v="0.36000001430511502"/>
        <n v="3.9999999105930301E-2"/>
        <n v="0.17000000178813901"/>
        <n v="0.33000001311302202"/>
        <n v="0.68000000715255704"/>
        <n v="1.91999995708466"/>
        <n v="1.6100000143051101"/>
        <n v="0.43999999761581399"/>
        <n v="1.0700000524520901"/>
        <n v="0.46999999880790699"/>
        <n v="0.56000000238418601"/>
        <n v="0.74000000953674305"/>
        <n v="0.50999999046325695"/>
        <n v="1.0599999427795399"/>
        <n v="0.88999998569488503"/>
        <n v="2"/>
        <n v="2.0899999141693102"/>
        <n v="2.7699999809265101"/>
        <n v="0.730000019073486"/>
        <n v="0.64999997615814198"/>
        <n v="0.109999999403954"/>
        <n v="1"/>
        <n v="0.83999997377395597"/>
        <n v="0.75"/>
        <n v="1.1399999856948899"/>
        <n v="1.5"/>
        <n v="2.0299999713897701"/>
        <n v="1.8500000238418599"/>
        <n v="1.8899999856948899"/>
        <n v="1.62000000476837"/>
        <n v="1.8200000524520901"/>
        <n v="1.25"/>
        <n v="3.46000003814697"/>
        <n v="1.4900000095367401"/>
        <n v="1.2300000190734901"/>
        <n v="2.0499999523162802"/>
        <n v="3.2400000095367401"/>
        <n v="5.1199998855590803"/>
        <n v="0.81999999284744296"/>
        <n v="2.3099999427795401"/>
        <n v="6.21000003814697"/>
        <n v="2.1600000858306898"/>
        <n v="1.6599999666214"/>
        <n v="1.20000004768372"/>
        <n v="0.82999998331069902"/>
        <n v="0.72000002861022905"/>
        <n v="2.1500000953674299"/>
        <n v="1.16999995708466"/>
        <n v="0.61000001430511497"/>
        <n v="1.4400000572204601"/>
        <n v="0.140000000596046"/>
        <n v="0.85000002384185802"/>
        <n v="2.75"/>
        <n v="1.12999999523163"/>
        <n v="0.15999999642372101"/>
        <n v="2.3900001049041699"/>
        <n v="1.54999995231628"/>
        <n v="2.0199999809265101"/>
        <n v="0.75999999046325695"/>
        <n v="2.03999996185303"/>
        <n v="1.1799999475479099"/>
        <n v="1.7599999904632599"/>
        <n v="1.37000000476837"/>
        <n v="0.93999999761581399"/>
        <n v="0.69999998807907104"/>
        <n v="1.0199999809265099"/>
        <n v="1.28999996185303"/>
        <n v="1.2200000286102299"/>
        <n v="0.44999998807907099"/>
        <n v="1.6399999856948899"/>
        <n v="1.4299999475479099"/>
        <n v="2.3299999237060498"/>
        <n v="1.71000003814697"/>
        <n v="1.3899999856948899"/>
        <n v="0.87999999523162797"/>
        <n v="3.2699999809265101"/>
        <n v="0.70999997854232799"/>
        <n v="2.4100000858306898"/>
        <n v="3"/>
        <n v="1.1900000572204601"/>
        <n v="3.3099999427795401"/>
        <n v="2.0099999904632599"/>
        <n v="7.0000000298023196E-2"/>
        <n v="9.9999997764825804E-3"/>
        <n v="0.129999995231628"/>
      </sharedItems>
    </cacheField>
    <cacheField name="LightActiveDistance" numFmtId="0">
      <sharedItems containsSemiMixedTypes="0" containsString="0" containsNumber="1" minValue="0" maxValue="10.710000038146999" count="491">
        <n v="6.0599999427795401"/>
        <n v="4.71000003814697"/>
        <n v="3.9100000858306898"/>
        <n v="2.8299999237060498"/>
        <n v="5.03999996185303"/>
        <n v="2.5099999904632599"/>
        <n v="5.0300002098083496"/>
        <n v="4.2399997711181596"/>
        <n v="4.6500000953674299"/>
        <n v="2.2400000095367401"/>
        <n v="5.3600001335143999"/>
        <n v="3.2799999713897701"/>
        <n v="3.9400000572204599"/>
        <n v="5.53999996185303"/>
        <n v="5.4099998474121103"/>
        <n v="3.78999996185303"/>
        <n v="5.5799999237060502"/>
        <n v="4.2699999809265101"/>
        <n v="2.9200000762939502"/>
        <n v="5.9200000762939498"/>
        <n v="4.8800001144409197"/>
        <n v="3.8199999332428001"/>
        <n v="5.8099999427795401"/>
        <n v="3.1300001144409202"/>
        <n v="2.7300000190734899"/>
        <n v="3.7400000095367401"/>
        <n v="3.2599999904632599"/>
        <n v="4.5500001907348597"/>
        <n v="0"/>
        <n v="5.3099999427795401"/>
        <n v="5.9099998474121103"/>
        <n v="0.97000002861022905"/>
        <n v="3.4900000095367401"/>
        <n v="1.4900000095367401"/>
        <n v="4.6199998855590803"/>
        <n v="1.8999999761581401"/>
        <n v="3.2300000190734899"/>
        <n v="4.1100001335143999"/>
        <n v="2.5999999046325701"/>
        <n v="1.8899999856948899"/>
        <n v="4.1999998092651403"/>
        <n v="1.83000004291534"/>
        <n v="2.46000003814697"/>
        <n v="1.6000000238418599"/>
        <n v="1.54999995231628"/>
        <n v="2.1199998855590798"/>
        <n v="1.9099999666214"/>
        <n v="3.4700000286102299"/>
        <n v="1.3400000333786"/>
        <n v="1.41999995708466"/>
        <n v="1.58000004291534"/>
        <n v="1.12000000476837"/>
        <n v="1.37000000476837"/>
        <n v="2.2200000286102299"/>
        <n v="1.12999999523163"/>
        <n v="1.91999995708466"/>
        <n v="2.03999996185303"/>
        <n v="5.3299999237060502"/>
        <n v="2.6400001049041699"/>
        <n v="5.0999999046325701"/>
        <n v="3.4500000476837198"/>
        <n v="5.0900001525878897"/>
        <n v="3.5499999523162802"/>
        <n v="2.4500000476837198"/>
        <n v="5.3000001907348597"/>
        <n v="1.7599999904632599"/>
        <n v="0.87999999523162797"/>
        <n v="2.6600000858306898"/>
        <n v="4.25"/>
        <n v="2.4100000858306898"/>
        <n v="1.95000004768372"/>
        <n v="4.6900000572204599"/>
        <n v="2.2000000476837198"/>
        <n v="4.3099999427795401"/>
        <n v="2.3099999427795401"/>
        <n v="9.4600000381469709"/>
        <n v="2.3499999046325701"/>
        <n v="4.53999996185303"/>
        <n v="1.6599999666214"/>
        <n v="2.1300001144409202"/>
        <n v="6.0100002288818404"/>
        <n v="5.6700000762939498"/>
        <n v="2.0899999141693102"/>
        <n v="4.9699997901916504"/>
        <n v="0.94999998807907104"/>
        <n v="4.4299998283386204"/>
        <n v="5.2300000190734899"/>
        <n v="2.53999996185303"/>
        <n v="2.2599999904632599"/>
        <n v="2.5899999141693102"/>
        <n v="2.5599999427795401"/>
        <n v="0.129999995231628"/>
        <n v="9.9999997764825804E-3"/>
        <n v="4.6799998283386204"/>
        <n v="2.3599998950958301"/>
        <n v="4.5599999427795401"/>
        <n v="3.25"/>
        <n v="2.6500000953674299"/>
        <n v="1.45000004768372"/>
        <n v="2.6800000667571999"/>
        <n v="1.4800000190734901"/>
        <n v="2.9999999329447701E-2"/>
        <n v="0.46999999880790699"/>
        <n v="0.25"/>
        <n v="1.1000000238418599"/>
        <n v="0.68000000715255704"/>
        <n v="0.17000000178813901"/>
        <n v="0.10000000149011599"/>
        <n v="1.1399999856948899"/>
        <n v="0.109999999403954"/>
        <n v="1.1599999666214"/>
        <n v="0.82999998331069902"/>
        <n v="0.18000000715255701"/>
        <n v="1.2400000095367401"/>
        <n v="1.03999996185303"/>
        <n v="4.2600002288818404"/>
        <n v="4.8200001716613796"/>
        <n v="5.7800002098083496"/>
        <n v="3.3900001049041699"/>
        <n v="6.8800001144409197"/>
        <n v="6.3000001907348597"/>
        <n v="5"/>
        <n v="5.4000000953674299"/>
        <n v="4.4699997901916504"/>
        <n v="4.21000003814697"/>
        <n v="4.5799999237060502"/>
        <n v="4.46000003814697"/>
        <n v="5.1100001335143999"/>
        <n v="5.1199998855590803"/>
        <n v="5.3899998664856001"/>
        <n v="5.5"/>
        <n v="10.569999694824199"/>
        <n v="4.5"/>
        <n v="4.3299999237060502"/>
        <n v="4.2800002098083496"/>
        <n v="4.8499999046325701"/>
        <n v="4.6999998092651403"/>
        <n v="4.6399998664856001"/>
        <n v="3.0199999809265101"/>
        <n v="5.6399998664856001"/>
        <n v="5.5599999427795401"/>
        <n v="3.9900000095367401"/>
        <n v="4.4400000572204599"/>
        <n v="3.0999999046325701"/>
        <n v="2.0499999523162802"/>
        <n v="2.3699998855590798"/>
        <n v="0.519999980926514"/>
        <n v="2.0599999427795401"/>
        <n v="1.5"/>
        <n v="4.4800000190734899"/>
        <n v="1.5299999713897701"/>
        <n v="1.8099999427795399"/>
        <n v="7.71000003814697"/>
        <n v="2.1600000858306898"/>
        <n v="3.7300000190734899"/>
        <n v="3.6800000667571999"/>
        <n v="3.7699999809265101"/>
        <n v="3.9500000476837198"/>
        <n v="2.9300000667571999"/>
        <n v="2.2799999713897701"/>
        <n v="4.3499999046325701"/>
        <n v="3.7200000286102299"/>
        <n v="4.0700001716613796"/>
        <n v="7.53999996185303"/>
        <n v="5.0799999237060502"/>
        <n v="6.5999999046325701"/>
        <n v="0.15999999642372101"/>
        <n v="5.3200001716613796"/>
        <n v="5.5100002288818404"/>
        <n v="4.9000000953674299"/>
        <n v="3.5099999904632599"/>
        <n v="3.4000000953674299"/>
        <n v="4.1799998283386204"/>
        <n v="4.1399998664856001"/>
        <n v="3.6600000858306898"/>
        <n v="4.3400001525878897"/>
        <n v="3.7599999904632599"/>
        <n v="3.4200000762939502"/>
        <n v="2.7999999523162802"/>
        <n v="1.9900000095367401"/>
        <n v="2.2999999523162802"/>
        <n v="1.0299999713897701"/>
        <n v="0.62000000476837203"/>
        <n v="3.0699999332428001"/>
        <n v="1.87999999523163"/>
        <n v="3.1600000858306898"/>
        <n v="0.81000000238418601"/>
        <n v="3.1099998950958301"/>
        <n v="3.28999996185303"/>
        <n v="2.0799999237060498"/>
        <n v="1.78999996185303"/>
        <n v="3.4100000858306898"/>
        <n v="5.4299998283386204"/>
        <n v="5.5300002098083496"/>
        <n v="4.7800002098083496"/>
        <n v="3.3800001144409202"/>
        <n v="7.1500000953674299"/>
        <n v="6.2600002288818404"/>
        <n v="4.5999999046325701"/>
        <n v="3.5999999046325701"/>
        <n v="5.6900000572204599"/>
        <n v="4.8899998664856001"/>
        <n v="4.6599998474121103"/>
        <n v="5.4699997901916504"/>
        <n v="4.4200000762939498"/>
        <n v="4.0199999809265101"/>
        <n v="1.62000000476837"/>
        <n v="4.9499998092651403"/>
        <n v="5.2399997711181596"/>
        <n v="2.9100000858306898"/>
        <n v="2.1800000667571999"/>
        <n v="3.4400000572204599"/>
        <n v="4.8299999237060502"/>
        <n v="4.0300002098083496"/>
        <n v="4.6100001335143999"/>
        <n v="0.55000001192092896"/>
        <n v="5.1900000572204599"/>
        <n v="5.5500001907348597"/>
        <n v="4.3200001716613796"/>
        <n v="5.2699999809265101"/>
        <n v="5.0599999427795401"/>
        <n v="4.3600001335143999"/>
        <n v="3.3499999046325701"/>
        <n v="2.3800001144409202"/>
        <n v="2.6099998950958301"/>
        <n v="3.5799999237060498"/>
        <n v="4.0900001525878897"/>
        <n v="3.8699998855590798"/>
        <n v="3.1900000572204599"/>
        <n v="6.2199997901916504"/>
        <n v="2.4200000762939502"/>
        <n v="2.0099999904632599"/>
        <n v="2.5499999523162802"/>
        <n v="2.9700000286102299"/>
        <n v="3.9200000762939502"/>
        <n v="3.96000003814697"/>
        <n v="4.0599999427795401"/>
        <n v="3.0599999427795401"/>
        <n v="3.8499999046325701"/>
        <n v="2.1700000762939502"/>
        <n v="2.9500000476837198"/>
        <n v="3.2200000286102299"/>
        <n v="2.71000003814697"/>
        <n v="4.5300002098083496"/>
        <n v="2.8900001049041699"/>
        <n v="2.6700000762939502"/>
        <n v="3.5899999141693102"/>
        <n v="3.1700000762939502"/>
        <n v="3.3099999427795401"/>
        <n v="5.6799998283386204"/>
        <n v="0.769999980926514"/>
        <n v="0.58999997377395597"/>
        <n v="3.9999999105930301E-2"/>
        <n v="0.28999999165535001"/>
        <n v="3.1500000953674299"/>
        <n v="4.03999996185303"/>
        <n v="4.1500000953674299"/>
        <n v="2.9400000572204599"/>
        <n v="2.3299999237060498"/>
        <n v="0.40999999642372098"/>
        <n v="4.3699998855590803"/>
        <n v="2.4400000572204599"/>
        <n v="1.3099999427795399"/>
        <n v="6.4400000572204599"/>
        <n v="3.7999999523162802"/>
        <n v="3.1800000667571999"/>
        <n v="1.9999999552965199E-2"/>
        <n v="5.9899997711181596"/>
        <n v="0.34999999403953602"/>
        <n v="2.1500000953674299"/>
        <n v="2.4700000286102299"/>
        <n v="5.9299998283386204"/>
        <n v="5.1500000953674299"/>
        <n v="4.9099998474121103"/>
        <n v="5.9400000572204599"/>
        <n v="4.1199998855590803"/>
        <n v="0.83999997377395597"/>
        <n v="5.71000003814697"/>
        <n v="5.8499999046325701"/>
        <n v="5.4499998092651403"/>
        <n v="5.46000003814697"/>
        <n v="4.0799999237060502"/>
        <n v="6.25"/>
        <n v="5.6999998092651403"/>
        <n v="5.1799998283386204"/>
        <n v="3.8800001144409202"/>
        <n v="5.6199998855590803"/>
        <n v="6.7300000190734899"/>
        <n v="4.4499998092651403"/>
        <n v="5.1399998664856001"/>
        <n v="5.7699999809265101"/>
        <n v="5.28999996185303"/>
        <n v="6.9800000190734899"/>
        <n v="4.9200000762939498"/>
        <n v="5.3499999046325701"/>
        <n v="7.8400001525878897"/>
        <n v="6.0300002098083496"/>
        <n v="5.4200000762939498"/>
        <n v="6.9400000572204599"/>
        <n v="6.1999998092651403"/>
        <n v="7.8800001144409197"/>
        <n v="5.8000001907348597"/>
        <n v="6.78999996185303"/>
        <n v="6.46000003814697"/>
        <n v="6.5300002098083496"/>
        <n v="1.5199999809265099"/>
        <n v="1.3899999856948899"/>
        <n v="3.3599998950958301"/>
        <n v="2.2699999809265101"/>
        <n v="1.96000003814697"/>
        <n v="3.0099999904632599"/>
        <n v="2.5799999237060498"/>
        <n v="3.0299999713897701"/>
        <n v="1.25"/>
        <n v="3.53999996185303"/>
        <n v="2.6300001144409202"/>
        <n v="2.8599998950958301"/>
        <n v="1.6100000143051101"/>
        <n v="4.4899997711181596"/>
        <n v="3.5"/>
        <n v="4"/>
        <n v="7.6999998092651403"/>
        <n v="4.0100002288818404"/>
        <n v="5.6500000953674299"/>
        <n v="4.5100002288818404"/>
        <n v="3.46000003814697"/>
        <n v="5.9499998092651403"/>
        <n v="5.2199997901916504"/>
        <n v="2.4800000190734899"/>
        <n v="2.0199999809265101"/>
        <n v="5.5199999809265101"/>
        <n v="2.3900001049041699"/>
        <n v="4.1700000762939498"/>
        <n v="6.3699998855590803"/>
        <n v="4.78999996185303"/>
        <n v="5.8800001144409197"/>
        <n v="4.1900000572204599"/>
        <n v="5.7300000190734899"/>
        <n v="1.3500000238418599"/>
        <n v="8.2700004577636701"/>
        <n v="6.1100001335143999"/>
        <n v="6.0700001716613796"/>
        <n v="7.6700000762939498"/>
        <n v="6.0900001525878897"/>
        <n v="4.8699998855590803"/>
        <n v="8.9700002670288104"/>
        <n v="6.0999999046325701"/>
        <n v="6.6500000953674299"/>
        <n v="4.9800000190734899"/>
        <n v="2.2300000190734899"/>
        <n v="4.6700000762939498"/>
        <n v="0.43000000715255698"/>
        <n v="2.4300000667571999"/>
        <n v="1.7699999809265099"/>
        <n v="2.96000003814697"/>
        <n v="5.5999999046325701"/>
        <n v="1.1799999475479099"/>
        <n v="3.6900000572204599"/>
        <n v="4.7399997711181596"/>
        <n v="0.77999997138977095"/>
        <n v="3.3699998855590798"/>
        <n v="2.7699999809265101"/>
        <n v="4.2300000190734899"/>
        <n v="1.2200000286102299"/>
        <n v="3.2999999523162802"/>
        <n v="5.1999998092651403"/>
        <n v="1.0599999427795399"/>
        <n v="2.0999999046325701"/>
        <n v="2.7799999713897701"/>
        <n v="3.5599999427795401"/>
        <n v="2.3199999332428001"/>
        <n v="1.8200000524520901"/>
        <n v="1.9800000190734901"/>
        <n v="2.7599999904632599"/>
        <n v="3.2400000095367401"/>
        <n v="3.5699999332428001"/>
        <n v="0.99000000953674305"/>
        <n v="0.88999998569488503"/>
        <n v="10.300000190734901"/>
        <n v="9.4799995422363299"/>
        <n v="3.8900001049041699"/>
        <n v="8.4099998474121094"/>
        <n v="8.6800003051757795"/>
        <n v="5.7600002288818404"/>
        <n v="6.8699998855590803"/>
        <n v="7.1100001335143999"/>
        <n v="7.2399997711181596"/>
        <n v="5.2800002098083496"/>
        <n v="7.4000000953674299"/>
        <n v="7.1700000762939498"/>
        <n v="6.2699999809265101"/>
        <n v="4.8000001907348597"/>
        <n v="4.7199997901916504"/>
        <n v="4.5700001716613796"/>
        <n v="4.4000000953674299"/>
        <n v="4.5900001525878897"/>
        <n v="4.1599998474121103"/>
        <n v="5.8200001716613796"/>
        <n v="4.7300000190734899"/>
        <n v="1.9700000286102299"/>
        <n v="0.92000001668930098"/>
        <n v="5.9999998658895499E-2"/>
        <n v="0.31000000238418601"/>
        <n v="0.46000000834464999"/>
        <n v="0.15000000596046401"/>
        <n v="0.730000019073486"/>
        <n v="0.239999994635582"/>
        <n v="1.9299999475479099"/>
        <n v="1.04999995231628"/>
        <n v="2.8699998855590798"/>
        <n v="7.03999996185303"/>
        <n v="3.3199999332428001"/>
        <n v="3.9000000953674299"/>
        <n v="5.5900001525878897"/>
        <n v="3.6700000762939502"/>
        <n v="3.6099998950958301"/>
        <n v="5.3400001525878897"/>
        <n v="4.8099999427795401"/>
        <n v="2.25"/>
        <n v="3.6500000953674299"/>
        <n v="4.9899997711181596"/>
        <n v="2.1099998950958301"/>
        <n v="4.96000003814697"/>
        <n v="3.5299999713897701"/>
        <n v="5.0500001907348597"/>
        <n v="5.8600001335143999"/>
        <n v="5.1700000762939498"/>
        <n v="7.4200000762939498"/>
        <n v="8.2299995422363299"/>
        <n v="8.2600002288818395"/>
        <n v="7.9499998092651403"/>
        <n v="2.5199999809265101"/>
        <n v="3.75"/>
        <n v="3.8299999237060498"/>
        <n v="5.4800000190734899"/>
        <n v="3.8599998950958301"/>
        <n v="2.8399999141693102"/>
        <n v="2.5299999713897701"/>
        <n v="1.79999995231628"/>
        <n v="2.9000000953674299"/>
        <n v="3.1199998855590798"/>
        <n v="3.6400001049041699"/>
        <n v="0.85000002384185802"/>
        <n v="1.4299999475479099"/>
        <n v="2.21000003814697"/>
        <n v="1.21000003814697"/>
        <n v="2.6900000572204599"/>
        <n v="1.8500000238418599"/>
        <n v="3.03999996185303"/>
        <n v="0.75999999046325695"/>
        <n v="1.5900000333786"/>
        <n v="0.54000002145767201"/>
        <n v="1.75"/>
        <n v="1.87000000476837"/>
        <n v="1.70000004768372"/>
        <n v="0.34000000357627902"/>
        <n v="2.4000000953674299"/>
        <n v="1.6900000572204601"/>
        <n v="4.28999996185303"/>
        <n v="2.3399999141693102"/>
        <n v="5.7399997711181596"/>
        <n v="3.7799999713897701"/>
        <n v="0.89999997615814198"/>
        <n v="4.75"/>
        <n v="6.4299998283386204"/>
        <n v="4.7699999809265101"/>
        <n v="1.7300000190734901"/>
        <n v="1.6399999856948899"/>
        <n v="1.7400000095367401"/>
        <n v="9.00000035762787E-2"/>
        <n v="2.75"/>
        <n v="4.9299998283386204"/>
        <n v="1.16999995708466"/>
        <n v="1.46000003814697"/>
        <n v="7.8200001716613796"/>
        <n v="7.75"/>
        <n v="7.0100002288818404"/>
        <n v="10.710000038146999"/>
        <n v="8.7899999618530291"/>
        <n v="6.3400001525878897"/>
        <n v="5.9699997901916504"/>
        <n v="6.5"/>
        <n v="7.0999999046325701"/>
        <n v="5.78999996185303"/>
        <n v="6.6700000762939498"/>
        <n v="6.1599998474121103"/>
        <n v="6.9899997711181596"/>
        <n v="6.8000001907348597"/>
        <n v="6.2399997711181596"/>
        <n v="6.2800002098083496"/>
        <n v="5.8899998664856001"/>
      </sharedItems>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pivotCacheId="1917652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x v="0"/>
    <x v="0"/>
    <n v="8.5"/>
    <n v="0"/>
    <x v="0"/>
    <x v="0"/>
    <x v="0"/>
    <n v="0"/>
    <n v="25"/>
    <n v="13"/>
    <n v="328"/>
    <n v="728"/>
    <n v="1985"/>
  </r>
  <r>
    <x v="0"/>
    <x v="1"/>
    <x v="1"/>
    <x v="1"/>
    <n v="6.9699997901916504"/>
    <n v="0"/>
    <x v="1"/>
    <x v="1"/>
    <x v="1"/>
    <n v="0"/>
    <n v="21"/>
    <n v="19"/>
    <n v="217"/>
    <n v="776"/>
    <n v="1797"/>
  </r>
  <r>
    <x v="0"/>
    <x v="2"/>
    <x v="2"/>
    <x v="2"/>
    <n v="6.7399997711181596"/>
    <n v="0"/>
    <x v="2"/>
    <x v="2"/>
    <x v="2"/>
    <n v="0"/>
    <n v="30"/>
    <n v="11"/>
    <n v="181"/>
    <n v="1218"/>
    <n v="1776"/>
  </r>
  <r>
    <x v="0"/>
    <x v="3"/>
    <x v="3"/>
    <x v="3"/>
    <n v="6.2800002098083496"/>
    <n v="0"/>
    <x v="3"/>
    <x v="3"/>
    <x v="3"/>
    <n v="0"/>
    <n v="29"/>
    <n v="34"/>
    <n v="209"/>
    <n v="726"/>
    <n v="1745"/>
  </r>
  <r>
    <x v="0"/>
    <x v="4"/>
    <x v="4"/>
    <x v="4"/>
    <n v="8.1599998474121094"/>
    <n v="0"/>
    <x v="4"/>
    <x v="4"/>
    <x v="4"/>
    <n v="0"/>
    <n v="36"/>
    <n v="10"/>
    <n v="221"/>
    <n v="773"/>
    <n v="1863"/>
  </r>
  <r>
    <x v="0"/>
    <x v="5"/>
    <x v="5"/>
    <x v="5"/>
    <n v="6.4800000190734899"/>
    <n v="0"/>
    <x v="5"/>
    <x v="5"/>
    <x v="5"/>
    <n v="0"/>
    <n v="38"/>
    <n v="20"/>
    <n v="164"/>
    <n v="539"/>
    <n v="1728"/>
  </r>
  <r>
    <x v="0"/>
    <x v="6"/>
    <x v="6"/>
    <x v="6"/>
    <n v="8.5900001525878906"/>
    <n v="0"/>
    <x v="6"/>
    <x v="6"/>
    <x v="1"/>
    <n v="0"/>
    <n v="42"/>
    <n v="16"/>
    <n v="233"/>
    <n v="1149"/>
    <n v="1921"/>
  </r>
  <r>
    <x v="0"/>
    <x v="7"/>
    <x v="7"/>
    <x v="7"/>
    <n v="9.8800001144409197"/>
    <n v="0"/>
    <x v="7"/>
    <x v="7"/>
    <x v="6"/>
    <n v="0"/>
    <n v="50"/>
    <n v="31"/>
    <n v="264"/>
    <n v="775"/>
    <n v="2035"/>
  </r>
  <r>
    <x v="0"/>
    <x v="8"/>
    <x v="8"/>
    <x v="8"/>
    <n v="6.6799998283386204"/>
    <n v="0"/>
    <x v="8"/>
    <x v="8"/>
    <x v="7"/>
    <n v="0"/>
    <n v="28"/>
    <n v="12"/>
    <n v="205"/>
    <n v="818"/>
    <n v="1786"/>
  </r>
  <r>
    <x v="0"/>
    <x v="9"/>
    <x v="9"/>
    <x v="9"/>
    <n v="6.3400001525878897"/>
    <n v="0"/>
    <x v="9"/>
    <x v="9"/>
    <x v="8"/>
    <n v="0"/>
    <n v="19"/>
    <n v="8"/>
    <n v="211"/>
    <n v="838"/>
    <n v="1775"/>
  </r>
  <r>
    <x v="0"/>
    <x v="10"/>
    <x v="10"/>
    <x v="10"/>
    <n v="8.1300001144409197"/>
    <n v="0"/>
    <x v="10"/>
    <x v="10"/>
    <x v="9"/>
    <n v="0"/>
    <n v="66"/>
    <n v="27"/>
    <n v="130"/>
    <n v="1217"/>
    <n v="1827"/>
  </r>
  <r>
    <x v="0"/>
    <x v="11"/>
    <x v="11"/>
    <x v="11"/>
    <n v="9.0399999618530291"/>
    <n v="0"/>
    <x v="11"/>
    <x v="11"/>
    <x v="10"/>
    <n v="0"/>
    <n v="41"/>
    <n v="21"/>
    <n v="262"/>
    <n v="732"/>
    <n v="1949"/>
  </r>
  <r>
    <x v="0"/>
    <x v="12"/>
    <x v="12"/>
    <x v="12"/>
    <n v="6.4099998474121103"/>
    <n v="0"/>
    <x v="12"/>
    <x v="12"/>
    <x v="11"/>
    <n v="0"/>
    <n v="39"/>
    <n v="5"/>
    <n v="238"/>
    <n v="709"/>
    <n v="1788"/>
  </r>
  <r>
    <x v="0"/>
    <x v="13"/>
    <x v="13"/>
    <x v="13"/>
    <n v="9.8000001907348597"/>
    <n v="0"/>
    <x v="13"/>
    <x v="13"/>
    <x v="12"/>
    <n v="0"/>
    <n v="73"/>
    <n v="14"/>
    <n v="216"/>
    <n v="814"/>
    <n v="2013"/>
  </r>
  <r>
    <x v="0"/>
    <x v="14"/>
    <x v="14"/>
    <x v="14"/>
    <n v="8.7899999618530291"/>
    <n v="0"/>
    <x v="14"/>
    <x v="14"/>
    <x v="13"/>
    <n v="0"/>
    <n v="31"/>
    <n v="23"/>
    <n v="279"/>
    <n v="833"/>
    <n v="1970"/>
  </r>
  <r>
    <x v="0"/>
    <x v="15"/>
    <x v="15"/>
    <x v="15"/>
    <n v="12.210000038146999"/>
    <n v="0"/>
    <x v="15"/>
    <x v="4"/>
    <x v="14"/>
    <n v="0"/>
    <n v="78"/>
    <n v="11"/>
    <n v="243"/>
    <n v="1108"/>
    <n v="2159"/>
  </r>
  <r>
    <x v="0"/>
    <x v="16"/>
    <x v="16"/>
    <x v="16"/>
    <n v="8.5299997329711896"/>
    <n v="0"/>
    <x v="16"/>
    <x v="15"/>
    <x v="15"/>
    <n v="0"/>
    <n v="48"/>
    <n v="28"/>
    <n v="189"/>
    <n v="782"/>
    <n v="1898"/>
  </r>
  <r>
    <x v="0"/>
    <x v="17"/>
    <x v="17"/>
    <x v="17"/>
    <n v="7.1500000953674299"/>
    <n v="0"/>
    <x v="17"/>
    <x v="16"/>
    <x v="16"/>
    <n v="0"/>
    <n v="16"/>
    <n v="12"/>
    <n v="243"/>
    <n v="815"/>
    <n v="1837"/>
  </r>
  <r>
    <x v="0"/>
    <x v="18"/>
    <x v="18"/>
    <x v="18"/>
    <n v="9.25"/>
    <n v="0"/>
    <x v="18"/>
    <x v="17"/>
    <x v="17"/>
    <n v="0"/>
    <n v="52"/>
    <n v="34"/>
    <n v="217"/>
    <n v="712"/>
    <n v="1947"/>
  </r>
  <r>
    <x v="0"/>
    <x v="19"/>
    <x v="19"/>
    <x v="19"/>
    <n v="6.8099999427795401"/>
    <n v="0"/>
    <x v="19"/>
    <x v="18"/>
    <x v="18"/>
    <n v="0"/>
    <n v="33"/>
    <n v="35"/>
    <n v="246"/>
    <n v="730"/>
    <n v="1820"/>
  </r>
  <r>
    <x v="0"/>
    <x v="20"/>
    <x v="20"/>
    <x v="20"/>
    <n v="9.7100000381469709"/>
    <n v="0"/>
    <x v="20"/>
    <x v="13"/>
    <x v="19"/>
    <n v="0"/>
    <n v="41"/>
    <n v="15"/>
    <n v="277"/>
    <n v="798"/>
    <n v="2004"/>
  </r>
  <r>
    <x v="0"/>
    <x v="21"/>
    <x v="21"/>
    <x v="21"/>
    <n v="9.6599998474121094"/>
    <n v="0"/>
    <x v="21"/>
    <x v="19"/>
    <x v="20"/>
    <n v="0"/>
    <n v="50"/>
    <n v="24"/>
    <n v="254"/>
    <n v="816"/>
    <n v="1990"/>
  </r>
  <r>
    <x v="0"/>
    <x v="22"/>
    <x v="22"/>
    <x v="17"/>
    <n v="7.1500000953674299"/>
    <n v="0"/>
    <x v="22"/>
    <x v="11"/>
    <x v="21"/>
    <n v="0"/>
    <n v="36"/>
    <n v="22"/>
    <n v="203"/>
    <n v="1179"/>
    <n v="1819"/>
  </r>
  <r>
    <x v="0"/>
    <x v="23"/>
    <x v="23"/>
    <x v="22"/>
    <n v="8.8999996185302699"/>
    <n v="0"/>
    <x v="12"/>
    <x v="20"/>
    <x v="20"/>
    <n v="0"/>
    <n v="45"/>
    <n v="24"/>
    <n v="250"/>
    <n v="857"/>
    <n v="1959"/>
  </r>
  <r>
    <x v="0"/>
    <x v="24"/>
    <x v="24"/>
    <x v="23"/>
    <n v="8.0299997329711896"/>
    <n v="0"/>
    <x v="23"/>
    <x v="21"/>
    <x v="22"/>
    <n v="0"/>
    <n v="24"/>
    <n v="6"/>
    <n v="289"/>
    <n v="754"/>
    <n v="1896"/>
  </r>
  <r>
    <x v="0"/>
    <x v="25"/>
    <x v="25"/>
    <x v="24"/>
    <n v="7.71000003814697"/>
    <n v="0"/>
    <x v="22"/>
    <x v="22"/>
    <x v="23"/>
    <n v="0"/>
    <n v="37"/>
    <n v="46"/>
    <n v="175"/>
    <n v="833"/>
    <n v="1821"/>
  </r>
  <r>
    <x v="0"/>
    <x v="26"/>
    <x v="26"/>
    <x v="25"/>
    <n v="6.5799999237060502"/>
    <n v="0"/>
    <x v="7"/>
    <x v="23"/>
    <x v="24"/>
    <n v="0"/>
    <n v="44"/>
    <n v="8"/>
    <n v="203"/>
    <n v="574"/>
    <n v="1740"/>
  </r>
  <r>
    <x v="0"/>
    <x v="27"/>
    <x v="27"/>
    <x v="26"/>
    <n v="7.7199997901916504"/>
    <n v="0"/>
    <x v="24"/>
    <x v="24"/>
    <x v="25"/>
    <n v="0"/>
    <n v="46"/>
    <n v="11"/>
    <n v="206"/>
    <n v="835"/>
    <n v="1819"/>
  </r>
  <r>
    <x v="0"/>
    <x v="28"/>
    <x v="28"/>
    <x v="27"/>
    <n v="7.7699999809265101"/>
    <n v="0"/>
    <x v="25"/>
    <x v="15"/>
    <x v="26"/>
    <n v="0"/>
    <n v="46"/>
    <n v="31"/>
    <n v="214"/>
    <n v="746"/>
    <n v="1859"/>
  </r>
  <r>
    <x v="0"/>
    <x v="29"/>
    <x v="29"/>
    <x v="10"/>
    <n v="8.1300001144409197"/>
    <n v="0"/>
    <x v="26"/>
    <x v="25"/>
    <x v="27"/>
    <n v="0"/>
    <n v="36"/>
    <n v="23"/>
    <n v="251"/>
    <n v="669"/>
    <n v="1783"/>
  </r>
  <r>
    <x v="0"/>
    <x v="30"/>
    <x v="30"/>
    <x v="28"/>
    <n v="0"/>
    <n v="0"/>
    <x v="27"/>
    <x v="26"/>
    <x v="28"/>
    <n v="0"/>
    <n v="0"/>
    <n v="0"/>
    <n v="0"/>
    <n v="1440"/>
    <n v="0"/>
  </r>
  <r>
    <x v="1"/>
    <x v="0"/>
    <x v="31"/>
    <x v="29"/>
    <n v="5.3099999427795401"/>
    <n v="0"/>
    <x v="27"/>
    <x v="26"/>
    <x v="29"/>
    <n v="0"/>
    <n v="0"/>
    <n v="0"/>
    <n v="146"/>
    <n v="1294"/>
    <n v="1432"/>
  </r>
  <r>
    <x v="1"/>
    <x v="1"/>
    <x v="32"/>
    <x v="30"/>
    <n v="4.5500001907348597"/>
    <n v="0"/>
    <x v="27"/>
    <x v="26"/>
    <x v="27"/>
    <n v="0"/>
    <n v="0"/>
    <n v="0"/>
    <n v="148"/>
    <n v="1292"/>
    <n v="1411"/>
  </r>
  <r>
    <x v="1"/>
    <x v="2"/>
    <x v="33"/>
    <x v="31"/>
    <n v="5.9200000762939498"/>
    <n v="0"/>
    <x v="27"/>
    <x v="26"/>
    <x v="30"/>
    <n v="9.9999997764825804E-3"/>
    <n v="0"/>
    <n v="0"/>
    <n v="236"/>
    <n v="1204"/>
    <n v="1572"/>
  </r>
  <r>
    <x v="1"/>
    <x v="3"/>
    <x v="34"/>
    <x v="32"/>
    <n v="0.980000019073486"/>
    <n v="0"/>
    <x v="27"/>
    <x v="26"/>
    <x v="31"/>
    <n v="0"/>
    <n v="0"/>
    <n v="0"/>
    <n v="96"/>
    <n v="1344"/>
    <n v="1344"/>
  </r>
  <r>
    <x v="1"/>
    <x v="4"/>
    <x v="35"/>
    <x v="33"/>
    <n v="3.4900000095367401"/>
    <n v="0"/>
    <x v="27"/>
    <x v="26"/>
    <x v="32"/>
    <n v="0"/>
    <n v="0"/>
    <n v="0"/>
    <n v="176"/>
    <n v="1264"/>
    <n v="1463"/>
  </r>
  <r>
    <x v="1"/>
    <x v="5"/>
    <x v="36"/>
    <x v="34"/>
    <n v="4.0599999427795401"/>
    <n v="0"/>
    <x v="28"/>
    <x v="27"/>
    <x v="33"/>
    <n v="9.9999997764825804E-3"/>
    <n v="15"/>
    <n v="22"/>
    <n v="127"/>
    <n v="1276"/>
    <n v="1554"/>
  </r>
  <r>
    <x v="1"/>
    <x v="6"/>
    <x v="37"/>
    <x v="35"/>
    <n v="7.4099998474121103"/>
    <n v="0"/>
    <x v="29"/>
    <x v="28"/>
    <x v="34"/>
    <n v="9.9999997764825804E-3"/>
    <n v="17"/>
    <n v="7"/>
    <n v="202"/>
    <n v="1214"/>
    <n v="1604"/>
  </r>
  <r>
    <x v="1"/>
    <x v="7"/>
    <x v="38"/>
    <x v="36"/>
    <n v="1.8999999761581401"/>
    <n v="0"/>
    <x v="27"/>
    <x v="26"/>
    <x v="35"/>
    <n v="0"/>
    <n v="0"/>
    <n v="0"/>
    <n v="141"/>
    <n v="1299"/>
    <n v="1435"/>
  </r>
  <r>
    <x v="1"/>
    <x v="8"/>
    <x v="39"/>
    <x v="37"/>
    <n v="3.2300000190734899"/>
    <n v="0"/>
    <x v="27"/>
    <x v="26"/>
    <x v="36"/>
    <n v="0"/>
    <n v="0"/>
    <n v="0"/>
    <n v="151"/>
    <n v="1289"/>
    <n v="1446"/>
  </r>
  <r>
    <x v="1"/>
    <x v="9"/>
    <x v="40"/>
    <x v="38"/>
    <n v="4.1300001144409197"/>
    <n v="0"/>
    <x v="27"/>
    <x v="26"/>
    <x v="37"/>
    <n v="1.9999999552965199E-2"/>
    <n v="0"/>
    <n v="0"/>
    <n v="186"/>
    <n v="1254"/>
    <n v="1467"/>
  </r>
  <r>
    <x v="1"/>
    <x v="10"/>
    <x v="41"/>
    <x v="39"/>
    <n v="2.6199998855590798"/>
    <n v="0"/>
    <x v="27"/>
    <x v="26"/>
    <x v="38"/>
    <n v="0"/>
    <n v="0"/>
    <n v="0"/>
    <n v="199"/>
    <n v="1241"/>
    <n v="1470"/>
  </r>
  <r>
    <x v="1"/>
    <x v="11"/>
    <x v="42"/>
    <x v="40"/>
    <n v="5.5500001907348597"/>
    <n v="0"/>
    <x v="27"/>
    <x v="26"/>
    <x v="13"/>
    <n v="9.9999997764825804E-3"/>
    <n v="0"/>
    <n v="0"/>
    <n v="227"/>
    <n v="1213"/>
    <n v="1562"/>
  </r>
  <r>
    <x v="1"/>
    <x v="12"/>
    <x v="43"/>
    <x v="41"/>
    <n v="3.9500000476837198"/>
    <n v="0"/>
    <x v="30"/>
    <x v="29"/>
    <x v="39"/>
    <n v="0"/>
    <n v="16"/>
    <n v="18"/>
    <n v="185"/>
    <n v="1221"/>
    <n v="1617"/>
  </r>
  <r>
    <x v="1"/>
    <x v="13"/>
    <x v="44"/>
    <x v="42"/>
    <n v="4.2199997901916504"/>
    <n v="0"/>
    <x v="27"/>
    <x v="26"/>
    <x v="40"/>
    <n v="1.9999999552965199E-2"/>
    <n v="0"/>
    <n v="0"/>
    <n v="202"/>
    <n v="1238"/>
    <n v="1492"/>
  </r>
  <r>
    <x v="1"/>
    <x v="14"/>
    <x v="45"/>
    <x v="43"/>
    <n v="1.8400000333786"/>
    <n v="0"/>
    <x v="27"/>
    <x v="26"/>
    <x v="41"/>
    <n v="9.9999997764825804E-3"/>
    <n v="0"/>
    <n v="0"/>
    <n v="140"/>
    <n v="1300"/>
    <n v="1402"/>
  </r>
  <r>
    <x v="1"/>
    <x v="15"/>
    <x v="46"/>
    <x v="44"/>
    <n v="5.4400000572204599"/>
    <n v="0"/>
    <x v="31"/>
    <x v="30"/>
    <x v="42"/>
    <n v="0"/>
    <n v="17"/>
    <n v="36"/>
    <n v="154"/>
    <n v="1233"/>
    <n v="1670"/>
  </r>
  <r>
    <x v="1"/>
    <x v="16"/>
    <x v="47"/>
    <x v="45"/>
    <n v="1.78999996185303"/>
    <n v="0"/>
    <x v="27"/>
    <x v="31"/>
    <x v="43"/>
    <n v="0"/>
    <n v="0"/>
    <n v="5"/>
    <n v="115"/>
    <n v="1320"/>
    <n v="1401"/>
  </r>
  <r>
    <x v="1"/>
    <x v="17"/>
    <x v="48"/>
    <x v="46"/>
    <n v="1.54999995231628"/>
    <n v="0"/>
    <x v="27"/>
    <x v="26"/>
    <x v="44"/>
    <n v="0"/>
    <n v="0"/>
    <n v="0"/>
    <n v="150"/>
    <n v="1290"/>
    <n v="1404"/>
  </r>
  <r>
    <x v="1"/>
    <x v="18"/>
    <x v="49"/>
    <x v="47"/>
    <n v="4.3000001907348597"/>
    <n v="0"/>
    <x v="32"/>
    <x v="32"/>
    <x v="45"/>
    <n v="9.9999997764825804E-3"/>
    <n v="11"/>
    <n v="23"/>
    <n v="224"/>
    <n v="1182"/>
    <n v="1655"/>
  </r>
  <r>
    <x v="1"/>
    <x v="19"/>
    <x v="50"/>
    <x v="48"/>
    <n v="28.030000686645501"/>
    <n v="0"/>
    <x v="33"/>
    <x v="33"/>
    <x v="46"/>
    <n v="1.9999999552965199E-2"/>
    <n v="186"/>
    <n v="63"/>
    <n v="171"/>
    <n v="1020"/>
    <n v="2690"/>
  </r>
  <r>
    <x v="1"/>
    <x v="20"/>
    <x v="51"/>
    <x v="49"/>
    <n v="4.9299998283386204"/>
    <n v="0"/>
    <x v="34"/>
    <x v="34"/>
    <x v="47"/>
    <n v="0"/>
    <n v="7"/>
    <n v="6"/>
    <n v="166"/>
    <n v="1261"/>
    <n v="1497"/>
  </r>
  <r>
    <x v="1"/>
    <x v="21"/>
    <x v="52"/>
    <x v="50"/>
    <n v="1.37000000476837"/>
    <n v="0"/>
    <x v="27"/>
    <x v="26"/>
    <x v="48"/>
    <n v="1.9999999552965199E-2"/>
    <n v="0"/>
    <n v="0"/>
    <n v="96"/>
    <n v="1344"/>
    <n v="1334"/>
  </r>
  <r>
    <x v="1"/>
    <x v="22"/>
    <x v="53"/>
    <x v="51"/>
    <n v="1.4299999475479099"/>
    <n v="0"/>
    <x v="27"/>
    <x v="26"/>
    <x v="49"/>
    <n v="0"/>
    <n v="0"/>
    <n v="0"/>
    <n v="118"/>
    <n v="1322"/>
    <n v="1368"/>
  </r>
  <r>
    <x v="1"/>
    <x v="23"/>
    <x v="54"/>
    <x v="52"/>
    <n v="1.6100000143051101"/>
    <n v="0"/>
    <x v="27"/>
    <x v="26"/>
    <x v="50"/>
    <n v="1.9999999552965199E-2"/>
    <n v="0"/>
    <n v="0"/>
    <n v="117"/>
    <n v="1323"/>
    <n v="1370"/>
  </r>
  <r>
    <x v="1"/>
    <x v="24"/>
    <x v="55"/>
    <x v="53"/>
    <n v="1.12000000476837"/>
    <n v="0"/>
    <x v="27"/>
    <x v="26"/>
    <x v="51"/>
    <n v="9.9999997764825804E-3"/>
    <n v="0"/>
    <n v="0"/>
    <n v="102"/>
    <n v="1338"/>
    <n v="1341"/>
  </r>
  <r>
    <x v="1"/>
    <x v="25"/>
    <x v="56"/>
    <x v="50"/>
    <n v="1.37000000476837"/>
    <n v="0"/>
    <x v="27"/>
    <x v="26"/>
    <x v="52"/>
    <n v="0"/>
    <n v="0"/>
    <n v="0"/>
    <n v="182"/>
    <n v="1258"/>
    <n v="1474"/>
  </r>
  <r>
    <x v="1"/>
    <x v="26"/>
    <x v="57"/>
    <x v="54"/>
    <n v="2.2300000190734899"/>
    <n v="0"/>
    <x v="27"/>
    <x v="26"/>
    <x v="53"/>
    <n v="0"/>
    <n v="0"/>
    <n v="0"/>
    <n v="152"/>
    <n v="1288"/>
    <n v="1427"/>
  </r>
  <r>
    <x v="1"/>
    <x v="27"/>
    <x v="58"/>
    <x v="55"/>
    <n v="1.12999999523163"/>
    <n v="0"/>
    <x v="27"/>
    <x v="26"/>
    <x v="54"/>
    <n v="0"/>
    <n v="0"/>
    <n v="0"/>
    <n v="91"/>
    <n v="1349"/>
    <n v="1328"/>
  </r>
  <r>
    <x v="1"/>
    <x v="28"/>
    <x v="59"/>
    <x v="56"/>
    <n v="1.9299999475479099"/>
    <n v="0"/>
    <x v="27"/>
    <x v="26"/>
    <x v="55"/>
    <n v="9.9999997764825804E-3"/>
    <n v="0"/>
    <n v="0"/>
    <n v="139"/>
    <n v="1301"/>
    <n v="1393"/>
  </r>
  <r>
    <x v="1"/>
    <x v="29"/>
    <x v="60"/>
    <x v="57"/>
    <n v="2.03999996185303"/>
    <n v="0"/>
    <x v="27"/>
    <x v="26"/>
    <x v="56"/>
    <n v="0"/>
    <n v="0"/>
    <n v="0"/>
    <n v="112"/>
    <n v="1328"/>
    <n v="1359"/>
  </r>
  <r>
    <x v="1"/>
    <x v="30"/>
    <x v="61"/>
    <x v="56"/>
    <n v="1.9299999475479099"/>
    <n v="0"/>
    <x v="27"/>
    <x v="26"/>
    <x v="55"/>
    <n v="9.9999997764825804E-3"/>
    <n v="0"/>
    <n v="0"/>
    <n v="107"/>
    <n v="890"/>
    <n v="1002"/>
  </r>
  <r>
    <x v="2"/>
    <x v="0"/>
    <x v="62"/>
    <x v="27"/>
    <n v="7.7699999809265101"/>
    <n v="0"/>
    <x v="35"/>
    <x v="35"/>
    <x v="57"/>
    <n v="0"/>
    <n v="2"/>
    <n v="51"/>
    <n v="256"/>
    <n v="1131"/>
    <n v="3199"/>
  </r>
  <r>
    <x v="2"/>
    <x v="1"/>
    <x v="63"/>
    <x v="58"/>
    <n v="5.8200001716613796"/>
    <n v="0"/>
    <x v="36"/>
    <x v="36"/>
    <x v="58"/>
    <n v="0"/>
    <n v="30"/>
    <n v="16"/>
    <n v="135"/>
    <n v="1259"/>
    <n v="2902"/>
  </r>
  <r>
    <x v="2"/>
    <x v="2"/>
    <x v="64"/>
    <x v="59"/>
    <n v="8.0200004577636701"/>
    <n v="0"/>
    <x v="37"/>
    <x v="37"/>
    <x v="59"/>
    <n v="0"/>
    <n v="5"/>
    <n v="58"/>
    <n v="252"/>
    <n v="1125"/>
    <n v="3226"/>
  </r>
  <r>
    <x v="2"/>
    <x v="3"/>
    <x v="65"/>
    <x v="60"/>
    <n v="3.8299999237060498"/>
    <n v="0"/>
    <x v="38"/>
    <x v="38"/>
    <x v="60"/>
    <n v="0"/>
    <n v="3"/>
    <n v="4"/>
    <n v="170"/>
    <n v="1263"/>
    <n v="2750"/>
  </r>
  <r>
    <x v="2"/>
    <x v="4"/>
    <x v="66"/>
    <x v="61"/>
    <n v="11.1199998855591"/>
    <n v="0"/>
    <x v="39"/>
    <x v="39"/>
    <x v="61"/>
    <n v="0"/>
    <n v="51"/>
    <n v="42"/>
    <n v="212"/>
    <n v="1135"/>
    <n v="3493"/>
  </r>
  <r>
    <x v="2"/>
    <x v="5"/>
    <x v="67"/>
    <x v="62"/>
    <n v="6.3699998855590803"/>
    <n v="0"/>
    <x v="40"/>
    <x v="13"/>
    <x v="62"/>
    <n v="0"/>
    <n v="29"/>
    <n v="13"/>
    <n v="186"/>
    <n v="1212"/>
    <n v="3011"/>
  </r>
  <r>
    <x v="2"/>
    <x v="6"/>
    <x v="68"/>
    <x v="63"/>
    <n v="5.1900000572204599"/>
    <n v="0"/>
    <x v="41"/>
    <x v="40"/>
    <x v="63"/>
    <n v="0"/>
    <n v="15"/>
    <n v="33"/>
    <n v="121"/>
    <n v="1271"/>
    <n v="2806"/>
  </r>
  <r>
    <x v="2"/>
    <x v="7"/>
    <x v="69"/>
    <x v="64"/>
    <n v="8.1800003051757795"/>
    <n v="0"/>
    <x v="37"/>
    <x v="41"/>
    <x v="64"/>
    <n v="0"/>
    <n v="5"/>
    <n v="58"/>
    <n v="278"/>
    <n v="1099"/>
    <n v="3300"/>
  </r>
  <r>
    <x v="2"/>
    <x v="8"/>
    <x v="70"/>
    <x v="65"/>
    <n v="1.7699999809265099"/>
    <n v="0"/>
    <x v="27"/>
    <x v="26"/>
    <x v="65"/>
    <n v="9.9999997764825804E-3"/>
    <n v="0"/>
    <n v="0"/>
    <n v="125"/>
    <n v="1315"/>
    <n v="2430"/>
  </r>
  <r>
    <x v="2"/>
    <x v="9"/>
    <x v="71"/>
    <x v="66"/>
    <n v="0.88999998569488503"/>
    <n v="0"/>
    <x v="27"/>
    <x v="26"/>
    <x v="66"/>
    <n v="9.9999997764825804E-3"/>
    <n v="0"/>
    <n v="0"/>
    <n v="38"/>
    <n v="1402"/>
    <n v="2140"/>
  </r>
  <r>
    <x v="2"/>
    <x v="10"/>
    <x v="72"/>
    <x v="67"/>
    <n v="2.6700000762939502"/>
    <n v="0"/>
    <x v="27"/>
    <x v="26"/>
    <x v="67"/>
    <n v="9.9999997764825804E-3"/>
    <n v="0"/>
    <n v="0"/>
    <n v="86"/>
    <n v="1354"/>
    <n v="2344"/>
  </r>
  <r>
    <x v="2"/>
    <x v="11"/>
    <x v="73"/>
    <x v="68"/>
    <n v="4.8299999237060502"/>
    <n v="0"/>
    <x v="27"/>
    <x v="42"/>
    <x v="68"/>
    <n v="0"/>
    <n v="0"/>
    <n v="15"/>
    <n v="160"/>
    <n v="1265"/>
    <n v="2677"/>
  </r>
  <r>
    <x v="2"/>
    <x v="12"/>
    <x v="74"/>
    <x v="69"/>
    <n v="2.4100000858306898"/>
    <n v="0"/>
    <x v="27"/>
    <x v="26"/>
    <x v="69"/>
    <n v="0"/>
    <n v="0"/>
    <n v="0"/>
    <n v="89"/>
    <n v="1351"/>
    <n v="2413"/>
  </r>
  <r>
    <x v="2"/>
    <x v="13"/>
    <x v="75"/>
    <x v="70"/>
    <n v="2.5999999046325701"/>
    <n v="0"/>
    <x v="42"/>
    <x v="43"/>
    <x v="70"/>
    <n v="0"/>
    <n v="8"/>
    <n v="1"/>
    <n v="94"/>
    <n v="1337"/>
    <n v="2497"/>
  </r>
  <r>
    <x v="2"/>
    <x v="14"/>
    <x v="76"/>
    <x v="71"/>
    <n v="7.21000003814697"/>
    <n v="0"/>
    <x v="43"/>
    <x v="44"/>
    <x v="71"/>
    <n v="0"/>
    <n v="11"/>
    <n v="41"/>
    <n v="223"/>
    <n v="1165"/>
    <n v="3123"/>
  </r>
  <r>
    <x v="2"/>
    <x v="15"/>
    <x v="77"/>
    <x v="72"/>
    <n v="2.2000000476837198"/>
    <n v="0"/>
    <x v="27"/>
    <x v="26"/>
    <x v="72"/>
    <n v="0"/>
    <n v="0"/>
    <n v="0"/>
    <n v="118"/>
    <n v="1322"/>
    <n v="2489"/>
  </r>
  <r>
    <x v="2"/>
    <x v="16"/>
    <x v="78"/>
    <x v="73"/>
    <n v="6.8400001525878897"/>
    <n v="0"/>
    <x v="44"/>
    <x v="45"/>
    <x v="73"/>
    <n v="0"/>
    <n v="3"/>
    <n v="53"/>
    <n v="227"/>
    <n v="1157"/>
    <n v="3108"/>
  </r>
  <r>
    <x v="2"/>
    <x v="17"/>
    <x v="79"/>
    <x v="74"/>
    <n v="2.3099999427795401"/>
    <n v="0"/>
    <x v="27"/>
    <x v="26"/>
    <x v="74"/>
    <n v="0"/>
    <n v="0"/>
    <n v="0"/>
    <n v="120"/>
    <n v="1193"/>
    <n v="2498"/>
  </r>
  <r>
    <x v="2"/>
    <x v="18"/>
    <x v="80"/>
    <x v="75"/>
    <n v="13.2399997711182"/>
    <n v="0"/>
    <x v="45"/>
    <x v="46"/>
    <x v="75"/>
    <n v="0"/>
    <n v="9"/>
    <n v="71"/>
    <n v="402"/>
    <n v="816"/>
    <n v="3846"/>
  </r>
  <r>
    <x v="2"/>
    <x v="19"/>
    <x v="81"/>
    <x v="76"/>
    <n v="4.46000003814697"/>
    <n v="0"/>
    <x v="46"/>
    <x v="47"/>
    <x v="36"/>
    <n v="0"/>
    <n v="3"/>
    <n v="24"/>
    <n v="146"/>
    <n v="908"/>
    <n v="2696"/>
  </r>
  <r>
    <x v="2"/>
    <x v="20"/>
    <x v="82"/>
    <x v="77"/>
    <n v="2.7300000190734899"/>
    <n v="0"/>
    <x v="47"/>
    <x v="48"/>
    <x v="76"/>
    <n v="0"/>
    <n v="1"/>
    <n v="7"/>
    <n v="148"/>
    <n v="682"/>
    <n v="2580"/>
  </r>
  <r>
    <x v="2"/>
    <x v="21"/>
    <x v="83"/>
    <x v="78"/>
    <n v="9.3400001525878906"/>
    <n v="0"/>
    <x v="48"/>
    <x v="49"/>
    <x v="77"/>
    <n v="0"/>
    <n v="10"/>
    <n v="94"/>
    <n v="221"/>
    <n v="1115"/>
    <n v="3324"/>
  </r>
  <r>
    <x v="2"/>
    <x v="22"/>
    <x v="84"/>
    <x v="79"/>
    <n v="1.6799999475479099"/>
    <n v="0"/>
    <x v="27"/>
    <x v="26"/>
    <x v="78"/>
    <n v="1.9999999552965199E-2"/>
    <n v="0"/>
    <n v="0"/>
    <n v="52"/>
    <n v="1388"/>
    <n v="2222"/>
  </r>
  <r>
    <x v="2"/>
    <x v="23"/>
    <x v="85"/>
    <x v="80"/>
    <n v="3.1900000572204599"/>
    <n v="0"/>
    <x v="49"/>
    <x v="50"/>
    <x v="79"/>
    <n v="9.9999997764825804E-3"/>
    <n v="6"/>
    <n v="12"/>
    <n v="81"/>
    <n v="1341"/>
    <n v="2463"/>
  </r>
  <r>
    <x v="2"/>
    <x v="24"/>
    <x v="86"/>
    <x v="81"/>
    <n v="7.1199998855590803"/>
    <n v="0"/>
    <x v="50"/>
    <x v="51"/>
    <x v="80"/>
    <n v="1.9999999552965199E-2"/>
    <n v="11"/>
    <n v="6"/>
    <n v="369"/>
    <n v="1054"/>
    <n v="3328"/>
  </r>
  <r>
    <x v="2"/>
    <x v="25"/>
    <x v="87"/>
    <x v="82"/>
    <n v="9.7200002670288104"/>
    <n v="0"/>
    <x v="51"/>
    <x v="52"/>
    <x v="81"/>
    <n v="9.9999997764825804E-3"/>
    <n v="41"/>
    <n v="17"/>
    <n v="243"/>
    <n v="1139"/>
    <n v="3404"/>
  </r>
  <r>
    <x v="2"/>
    <x v="26"/>
    <x v="88"/>
    <x v="83"/>
    <n v="4.8899998664856001"/>
    <n v="0"/>
    <x v="27"/>
    <x v="26"/>
    <x v="20"/>
    <n v="0"/>
    <n v="0"/>
    <n v="0"/>
    <n v="295"/>
    <n v="991"/>
    <n v="2987"/>
  </r>
  <r>
    <x v="2"/>
    <x v="27"/>
    <x v="89"/>
    <x v="68"/>
    <n v="4.8299999237060502"/>
    <n v="0"/>
    <x v="52"/>
    <x v="9"/>
    <x v="82"/>
    <n v="9.9999997764825804E-3"/>
    <n v="32"/>
    <n v="6"/>
    <n v="303"/>
    <n v="1099"/>
    <n v="3008"/>
  </r>
  <r>
    <x v="2"/>
    <x v="28"/>
    <x v="90"/>
    <x v="84"/>
    <n v="6.6599998474121103"/>
    <n v="0"/>
    <x v="53"/>
    <x v="53"/>
    <x v="83"/>
    <n v="9.9999997764825804E-3"/>
    <n v="12"/>
    <n v="19"/>
    <n v="155"/>
    <n v="1254"/>
    <n v="2799"/>
  </r>
  <r>
    <x v="2"/>
    <x v="29"/>
    <x v="91"/>
    <x v="85"/>
    <n v="0.97000002861022905"/>
    <n v="0"/>
    <x v="27"/>
    <x v="26"/>
    <x v="84"/>
    <n v="9.9999997764825804E-3"/>
    <n v="0"/>
    <n v="0"/>
    <n v="49"/>
    <n v="713"/>
    <n v="1276"/>
  </r>
  <r>
    <x v="3"/>
    <x v="0"/>
    <x v="92"/>
    <x v="86"/>
    <n v="4.4299998283386204"/>
    <n v="0"/>
    <x v="27"/>
    <x v="26"/>
    <x v="85"/>
    <n v="0"/>
    <n v="0"/>
    <n v="0"/>
    <n v="339"/>
    <n v="1101"/>
    <n v="2030"/>
  </r>
  <r>
    <x v="3"/>
    <x v="1"/>
    <x v="93"/>
    <x v="87"/>
    <n v="3.2599999904632599"/>
    <n v="0"/>
    <x v="27"/>
    <x v="26"/>
    <x v="26"/>
    <n v="0"/>
    <n v="0"/>
    <n v="0"/>
    <n v="248"/>
    <n v="1192"/>
    <n v="1860"/>
  </r>
  <r>
    <x v="3"/>
    <x v="2"/>
    <x v="94"/>
    <x v="88"/>
    <n v="5.25"/>
    <n v="0"/>
    <x v="27"/>
    <x v="26"/>
    <x v="86"/>
    <n v="0"/>
    <n v="0"/>
    <n v="0"/>
    <n v="373"/>
    <n v="843"/>
    <n v="2130"/>
  </r>
  <r>
    <x v="3"/>
    <x v="3"/>
    <x v="95"/>
    <x v="89"/>
    <n v="2.53999996185303"/>
    <n v="0"/>
    <x v="27"/>
    <x v="26"/>
    <x v="87"/>
    <n v="0"/>
    <n v="0"/>
    <n v="0"/>
    <n v="176"/>
    <n v="527"/>
    <n v="1725"/>
  </r>
  <r>
    <x v="3"/>
    <x v="4"/>
    <x v="96"/>
    <x v="90"/>
    <n v="2.2599999904632599"/>
    <n v="0"/>
    <x v="27"/>
    <x v="26"/>
    <x v="88"/>
    <n v="0"/>
    <n v="0"/>
    <n v="0"/>
    <n v="147"/>
    <n v="1293"/>
    <n v="1657"/>
  </r>
  <r>
    <x v="3"/>
    <x v="5"/>
    <x v="97"/>
    <x v="91"/>
    <n v="2.9900000095367401"/>
    <n v="0"/>
    <x v="35"/>
    <x v="54"/>
    <x v="89"/>
    <n v="0"/>
    <n v="2"/>
    <n v="8"/>
    <n v="199"/>
    <n v="1231"/>
    <n v="1793"/>
  </r>
  <r>
    <x v="3"/>
    <x v="6"/>
    <x v="98"/>
    <x v="92"/>
    <n v="3.03999996185303"/>
    <n v="0"/>
    <x v="27"/>
    <x v="8"/>
    <x v="90"/>
    <n v="0"/>
    <n v="0"/>
    <n v="12"/>
    <n v="217"/>
    <n v="1211"/>
    <n v="1814"/>
  </r>
  <r>
    <x v="3"/>
    <x v="7"/>
    <x v="99"/>
    <x v="93"/>
    <n v="0.129999995231628"/>
    <n v="0"/>
    <x v="27"/>
    <x v="26"/>
    <x v="91"/>
    <n v="0"/>
    <n v="0"/>
    <n v="0"/>
    <n v="10"/>
    <n v="1430"/>
    <n v="1366"/>
  </r>
  <r>
    <x v="3"/>
    <x v="8"/>
    <x v="100"/>
    <x v="94"/>
    <n v="9.9999997764825804E-3"/>
    <n v="0"/>
    <x v="27"/>
    <x v="26"/>
    <x v="92"/>
    <n v="0"/>
    <n v="0"/>
    <n v="0"/>
    <n v="1"/>
    <n v="1439"/>
    <n v="1349"/>
  </r>
  <r>
    <x v="3"/>
    <x v="9"/>
    <x v="101"/>
    <x v="95"/>
    <n v="5.3200001716613796"/>
    <n v="0"/>
    <x v="54"/>
    <x v="55"/>
    <x v="93"/>
    <n v="0"/>
    <n v="2"/>
    <n v="13"/>
    <n v="308"/>
    <n v="1117"/>
    <n v="2062"/>
  </r>
  <r>
    <x v="3"/>
    <x v="10"/>
    <x v="102"/>
    <x v="96"/>
    <n v="3.5499999523162802"/>
    <n v="0"/>
    <x v="27"/>
    <x v="26"/>
    <x v="62"/>
    <n v="0"/>
    <n v="0"/>
    <n v="0"/>
    <n v="220"/>
    <n v="1220"/>
    <n v="1827"/>
  </r>
  <r>
    <x v="3"/>
    <x v="11"/>
    <x v="103"/>
    <x v="97"/>
    <n v="2.3599998950958301"/>
    <n v="0"/>
    <x v="27"/>
    <x v="26"/>
    <x v="94"/>
    <n v="0"/>
    <n v="0"/>
    <n v="0"/>
    <n v="139"/>
    <n v="1301"/>
    <n v="1645"/>
  </r>
  <r>
    <x v="3"/>
    <x v="12"/>
    <x v="30"/>
    <x v="28"/>
    <n v="0"/>
    <n v="0"/>
    <x v="27"/>
    <x v="26"/>
    <x v="28"/>
    <n v="0"/>
    <n v="0"/>
    <n v="0"/>
    <n v="0"/>
    <n v="1440"/>
    <n v="1347"/>
  </r>
  <r>
    <x v="3"/>
    <x v="13"/>
    <x v="30"/>
    <x v="28"/>
    <n v="0"/>
    <n v="0"/>
    <x v="27"/>
    <x v="26"/>
    <x v="28"/>
    <n v="0"/>
    <n v="0"/>
    <n v="0"/>
    <n v="0"/>
    <n v="1440"/>
    <n v="1347"/>
  </r>
  <r>
    <x v="3"/>
    <x v="14"/>
    <x v="30"/>
    <x v="28"/>
    <n v="0"/>
    <n v="0"/>
    <x v="27"/>
    <x v="26"/>
    <x v="28"/>
    <n v="0"/>
    <n v="0"/>
    <n v="0"/>
    <n v="0"/>
    <n v="1440"/>
    <n v="1347"/>
  </r>
  <r>
    <x v="3"/>
    <x v="15"/>
    <x v="104"/>
    <x v="28"/>
    <n v="0"/>
    <n v="0"/>
    <x v="27"/>
    <x v="26"/>
    <x v="28"/>
    <n v="0"/>
    <n v="0"/>
    <n v="0"/>
    <n v="1"/>
    <n v="1439"/>
    <n v="1348"/>
  </r>
  <r>
    <x v="3"/>
    <x v="16"/>
    <x v="105"/>
    <x v="98"/>
    <n v="4.5700001716613796"/>
    <n v="0"/>
    <x v="27"/>
    <x v="26"/>
    <x v="95"/>
    <n v="0"/>
    <n v="0"/>
    <n v="0"/>
    <n v="302"/>
    <n v="1138"/>
    <n v="1992"/>
  </r>
  <r>
    <x v="3"/>
    <x v="17"/>
    <x v="106"/>
    <x v="99"/>
    <n v="3.25"/>
    <n v="0"/>
    <x v="27"/>
    <x v="26"/>
    <x v="96"/>
    <n v="0"/>
    <n v="0"/>
    <n v="0"/>
    <n v="247"/>
    <n v="1082"/>
    <n v="1856"/>
  </r>
  <r>
    <x v="3"/>
    <x v="18"/>
    <x v="107"/>
    <x v="67"/>
    <n v="2.6700000762939502"/>
    <n v="0"/>
    <x v="27"/>
    <x v="26"/>
    <x v="97"/>
    <n v="0"/>
    <n v="0"/>
    <n v="0"/>
    <n v="184"/>
    <n v="218"/>
    <n v="1763"/>
  </r>
  <r>
    <x v="3"/>
    <x v="19"/>
    <x v="108"/>
    <x v="100"/>
    <n v="1.70000004768372"/>
    <n v="0"/>
    <x v="27"/>
    <x v="54"/>
    <x v="98"/>
    <n v="0"/>
    <n v="0"/>
    <n v="7"/>
    <n v="75"/>
    <n v="585"/>
    <n v="1541"/>
  </r>
  <r>
    <x v="3"/>
    <x v="20"/>
    <x v="30"/>
    <x v="28"/>
    <n v="0"/>
    <n v="0"/>
    <x v="27"/>
    <x v="26"/>
    <x v="28"/>
    <n v="0"/>
    <n v="0"/>
    <n v="0"/>
    <n v="0"/>
    <n v="1440"/>
    <n v="1348"/>
  </r>
  <r>
    <x v="3"/>
    <x v="21"/>
    <x v="109"/>
    <x v="101"/>
    <n v="2.6800000667571999"/>
    <n v="0"/>
    <x v="27"/>
    <x v="26"/>
    <x v="99"/>
    <n v="0"/>
    <n v="0"/>
    <n v="0"/>
    <n v="184"/>
    <n v="1256"/>
    <n v="1742"/>
  </r>
  <r>
    <x v="3"/>
    <x v="22"/>
    <x v="110"/>
    <x v="50"/>
    <n v="1.37000000476837"/>
    <n v="0"/>
    <x v="27"/>
    <x v="26"/>
    <x v="52"/>
    <n v="0"/>
    <n v="0"/>
    <n v="0"/>
    <n v="87"/>
    <n v="1353"/>
    <n v="1549"/>
  </r>
  <r>
    <x v="3"/>
    <x v="23"/>
    <x v="111"/>
    <x v="102"/>
    <n v="1.4800000190734901"/>
    <n v="0"/>
    <x v="27"/>
    <x v="26"/>
    <x v="100"/>
    <n v="0"/>
    <n v="0"/>
    <n v="0"/>
    <n v="120"/>
    <n v="1320"/>
    <n v="1589"/>
  </r>
  <r>
    <x v="3"/>
    <x v="24"/>
    <x v="112"/>
    <x v="103"/>
    <n v="2.9999999329447701E-2"/>
    <n v="0"/>
    <x v="27"/>
    <x v="26"/>
    <x v="101"/>
    <n v="0"/>
    <n v="0"/>
    <n v="0"/>
    <n v="2"/>
    <n v="1438"/>
    <n v="1351"/>
  </r>
  <r>
    <x v="3"/>
    <x v="25"/>
    <x v="30"/>
    <x v="28"/>
    <n v="0"/>
    <n v="0"/>
    <x v="27"/>
    <x v="26"/>
    <x v="28"/>
    <n v="0"/>
    <n v="0"/>
    <n v="0"/>
    <n v="0"/>
    <n v="1440"/>
    <n v="1347"/>
  </r>
  <r>
    <x v="3"/>
    <x v="26"/>
    <x v="30"/>
    <x v="28"/>
    <n v="0"/>
    <n v="0"/>
    <x v="27"/>
    <x v="26"/>
    <x v="28"/>
    <n v="0"/>
    <n v="0"/>
    <n v="0"/>
    <n v="0"/>
    <n v="1440"/>
    <n v="1347"/>
  </r>
  <r>
    <x v="3"/>
    <x v="27"/>
    <x v="30"/>
    <x v="28"/>
    <n v="0"/>
    <n v="0"/>
    <x v="27"/>
    <x v="26"/>
    <x v="28"/>
    <n v="0"/>
    <n v="0"/>
    <n v="0"/>
    <n v="0"/>
    <n v="1440"/>
    <n v="1347"/>
  </r>
  <r>
    <x v="3"/>
    <x v="28"/>
    <x v="30"/>
    <x v="28"/>
    <n v="0"/>
    <n v="0"/>
    <x v="27"/>
    <x v="26"/>
    <x v="28"/>
    <n v="0"/>
    <n v="0"/>
    <n v="0"/>
    <n v="0"/>
    <n v="1440"/>
    <n v="1347"/>
  </r>
  <r>
    <x v="3"/>
    <x v="29"/>
    <x v="30"/>
    <x v="28"/>
    <n v="0"/>
    <n v="0"/>
    <x v="27"/>
    <x v="26"/>
    <x v="28"/>
    <n v="0"/>
    <n v="0"/>
    <n v="0"/>
    <n v="0"/>
    <n v="1440"/>
    <n v="1347"/>
  </r>
  <r>
    <x v="3"/>
    <x v="30"/>
    <x v="30"/>
    <x v="28"/>
    <n v="0"/>
    <n v="0"/>
    <x v="27"/>
    <x v="26"/>
    <x v="28"/>
    <n v="0"/>
    <n v="0"/>
    <n v="0"/>
    <n v="0"/>
    <n v="711"/>
    <n v="665"/>
  </r>
  <r>
    <x v="4"/>
    <x v="0"/>
    <x v="113"/>
    <x v="104"/>
    <n v="0.46999999880790699"/>
    <n v="0"/>
    <x v="27"/>
    <x v="26"/>
    <x v="102"/>
    <n v="0"/>
    <n v="0"/>
    <n v="0"/>
    <n v="55"/>
    <n v="734"/>
    <n v="2220"/>
  </r>
  <r>
    <x v="4"/>
    <x v="1"/>
    <x v="114"/>
    <x v="105"/>
    <n v="0.25"/>
    <n v="0"/>
    <x v="27"/>
    <x v="26"/>
    <x v="103"/>
    <n v="0"/>
    <n v="0"/>
    <n v="0"/>
    <n v="32"/>
    <n v="986"/>
    <n v="2151"/>
  </r>
  <r>
    <x v="4"/>
    <x v="2"/>
    <x v="115"/>
    <x v="106"/>
    <n v="1.5"/>
    <n v="0"/>
    <x v="27"/>
    <x v="2"/>
    <x v="104"/>
    <n v="0"/>
    <n v="0"/>
    <n v="9"/>
    <n v="88"/>
    <n v="1292"/>
    <n v="2383"/>
  </r>
  <r>
    <x v="4"/>
    <x v="3"/>
    <x v="116"/>
    <x v="107"/>
    <n v="0.68000000715255704"/>
    <n v="0"/>
    <x v="27"/>
    <x v="26"/>
    <x v="105"/>
    <n v="0"/>
    <n v="0"/>
    <n v="0"/>
    <n v="51"/>
    <n v="941"/>
    <n v="2221"/>
  </r>
  <r>
    <x v="4"/>
    <x v="4"/>
    <x v="30"/>
    <x v="28"/>
    <n v="0"/>
    <n v="0"/>
    <x v="27"/>
    <x v="26"/>
    <x v="28"/>
    <n v="0"/>
    <n v="0"/>
    <n v="0"/>
    <n v="0"/>
    <n v="1440"/>
    <n v="2064"/>
  </r>
  <r>
    <x v="4"/>
    <x v="5"/>
    <x v="30"/>
    <x v="28"/>
    <n v="0"/>
    <n v="0"/>
    <x v="27"/>
    <x v="26"/>
    <x v="28"/>
    <n v="0"/>
    <n v="0"/>
    <n v="0"/>
    <n v="0"/>
    <n v="1440"/>
    <n v="2063"/>
  </r>
  <r>
    <x v="4"/>
    <x v="6"/>
    <x v="117"/>
    <x v="108"/>
    <n v="0.17000000178813901"/>
    <n v="0"/>
    <x v="27"/>
    <x v="26"/>
    <x v="106"/>
    <n v="0"/>
    <n v="0"/>
    <n v="0"/>
    <n v="17"/>
    <n v="1423"/>
    <n v="2111"/>
  </r>
  <r>
    <x v="4"/>
    <x v="7"/>
    <x v="30"/>
    <x v="28"/>
    <n v="0"/>
    <n v="0"/>
    <x v="27"/>
    <x v="26"/>
    <x v="28"/>
    <n v="0"/>
    <n v="0"/>
    <n v="0"/>
    <n v="0"/>
    <n v="1440"/>
    <n v="2063"/>
  </r>
  <r>
    <x v="4"/>
    <x v="8"/>
    <x v="30"/>
    <x v="28"/>
    <n v="0"/>
    <n v="0"/>
    <x v="27"/>
    <x v="26"/>
    <x v="28"/>
    <n v="0"/>
    <n v="0"/>
    <n v="0"/>
    <n v="0"/>
    <n v="1440"/>
    <n v="2063"/>
  </r>
  <r>
    <x v="4"/>
    <x v="9"/>
    <x v="30"/>
    <x v="28"/>
    <n v="0"/>
    <n v="0"/>
    <x v="27"/>
    <x v="26"/>
    <x v="28"/>
    <n v="0"/>
    <n v="0"/>
    <n v="0"/>
    <n v="0"/>
    <n v="1440"/>
    <n v="2064"/>
  </r>
  <r>
    <x v="4"/>
    <x v="10"/>
    <x v="118"/>
    <x v="109"/>
    <n v="0.10000000149011599"/>
    <n v="0"/>
    <x v="27"/>
    <x v="26"/>
    <x v="107"/>
    <n v="0"/>
    <n v="0"/>
    <n v="0"/>
    <n v="10"/>
    <n v="1430"/>
    <n v="2093"/>
  </r>
  <r>
    <x v="4"/>
    <x v="11"/>
    <x v="119"/>
    <x v="57"/>
    <n v="2.03999996185303"/>
    <n v="0"/>
    <x v="27"/>
    <x v="26"/>
    <x v="56"/>
    <n v="0"/>
    <n v="0"/>
    <n v="0"/>
    <n v="145"/>
    <n v="1295"/>
    <n v="2499"/>
  </r>
  <r>
    <x v="4"/>
    <x v="12"/>
    <x v="120"/>
    <x v="110"/>
    <n v="1.45000004768372"/>
    <n v="0"/>
    <x v="47"/>
    <x v="56"/>
    <x v="108"/>
    <n v="0"/>
    <n v="1"/>
    <n v="6"/>
    <n v="75"/>
    <n v="1358"/>
    <n v="2324"/>
  </r>
  <r>
    <x v="4"/>
    <x v="13"/>
    <x v="121"/>
    <x v="111"/>
    <n v="0.109999999403954"/>
    <n v="0"/>
    <x v="27"/>
    <x v="26"/>
    <x v="109"/>
    <n v="0"/>
    <n v="0"/>
    <n v="0"/>
    <n v="12"/>
    <n v="1303"/>
    <n v="2100"/>
  </r>
  <r>
    <x v="4"/>
    <x v="14"/>
    <x v="122"/>
    <x v="70"/>
    <n v="2.5999999046325701"/>
    <n v="0"/>
    <x v="27"/>
    <x v="26"/>
    <x v="38"/>
    <n v="0"/>
    <n v="0"/>
    <n v="0"/>
    <n v="192"/>
    <n v="1058"/>
    <n v="2638"/>
  </r>
  <r>
    <x v="4"/>
    <x v="15"/>
    <x v="30"/>
    <x v="28"/>
    <n v="0"/>
    <n v="0"/>
    <x v="27"/>
    <x v="26"/>
    <x v="28"/>
    <n v="0"/>
    <n v="0"/>
    <n v="0"/>
    <n v="0"/>
    <n v="1440"/>
    <n v="2063"/>
  </r>
  <r>
    <x v="4"/>
    <x v="16"/>
    <x v="123"/>
    <x v="112"/>
    <n v="1.1599999666214"/>
    <n v="0"/>
    <x v="27"/>
    <x v="26"/>
    <x v="110"/>
    <n v="0"/>
    <n v="0"/>
    <n v="0"/>
    <n v="95"/>
    <n v="1167"/>
    <n v="2351"/>
  </r>
  <r>
    <x v="4"/>
    <x v="17"/>
    <x v="30"/>
    <x v="28"/>
    <n v="0"/>
    <n v="0"/>
    <x v="27"/>
    <x v="26"/>
    <x v="28"/>
    <n v="0"/>
    <n v="0"/>
    <n v="0"/>
    <n v="0"/>
    <n v="1440"/>
    <n v="2063"/>
  </r>
  <r>
    <x v="4"/>
    <x v="18"/>
    <x v="30"/>
    <x v="28"/>
    <n v="0"/>
    <n v="0"/>
    <x v="27"/>
    <x v="26"/>
    <x v="28"/>
    <n v="0"/>
    <n v="0"/>
    <n v="0"/>
    <n v="0"/>
    <n v="1440"/>
    <n v="2064"/>
  </r>
  <r>
    <x v="4"/>
    <x v="19"/>
    <x v="124"/>
    <x v="113"/>
    <n v="1.87000000476837"/>
    <n v="0"/>
    <x v="55"/>
    <x v="57"/>
    <x v="111"/>
    <n v="0"/>
    <n v="14"/>
    <n v="1"/>
    <n v="70"/>
    <n v="1355"/>
    <n v="2411"/>
  </r>
  <r>
    <x v="4"/>
    <x v="20"/>
    <x v="125"/>
    <x v="39"/>
    <n v="2.6199998855590798"/>
    <n v="0"/>
    <x v="56"/>
    <x v="58"/>
    <x v="110"/>
    <n v="0"/>
    <n v="16"/>
    <n v="8"/>
    <n v="94"/>
    <n v="1322"/>
    <n v="2505"/>
  </r>
  <r>
    <x v="4"/>
    <x v="21"/>
    <x v="126"/>
    <x v="114"/>
    <n v="0.92000001668930098"/>
    <n v="0"/>
    <x v="57"/>
    <x v="26"/>
    <x v="112"/>
    <n v="0"/>
    <n v="10"/>
    <n v="0"/>
    <n v="17"/>
    <n v="1413"/>
    <n v="2195"/>
  </r>
  <r>
    <x v="4"/>
    <x v="22"/>
    <x v="127"/>
    <x v="115"/>
    <n v="1.2400000095367401"/>
    <n v="0"/>
    <x v="27"/>
    <x v="26"/>
    <x v="113"/>
    <n v="0"/>
    <n v="0"/>
    <n v="0"/>
    <n v="87"/>
    <n v="1353"/>
    <n v="2338"/>
  </r>
  <r>
    <x v="4"/>
    <x v="23"/>
    <x v="30"/>
    <x v="28"/>
    <n v="0"/>
    <n v="0"/>
    <x v="27"/>
    <x v="26"/>
    <x v="28"/>
    <n v="0"/>
    <n v="0"/>
    <n v="0"/>
    <n v="0"/>
    <n v="1440"/>
    <n v="2063"/>
  </r>
  <r>
    <x v="4"/>
    <x v="24"/>
    <x v="128"/>
    <x v="110"/>
    <n v="1.45000004768372"/>
    <n v="0"/>
    <x v="27"/>
    <x v="26"/>
    <x v="98"/>
    <n v="0"/>
    <n v="0"/>
    <n v="0"/>
    <n v="108"/>
    <n v="1332"/>
    <n v="2383"/>
  </r>
  <r>
    <x v="4"/>
    <x v="25"/>
    <x v="34"/>
    <x v="116"/>
    <n v="1.03999996185303"/>
    <n v="0"/>
    <x v="27"/>
    <x v="26"/>
    <x v="114"/>
    <n v="0"/>
    <n v="0"/>
    <n v="0"/>
    <n v="48"/>
    <n v="1392"/>
    <n v="2229"/>
  </r>
  <r>
    <x v="4"/>
    <x v="26"/>
    <x v="30"/>
    <x v="28"/>
    <n v="0"/>
    <n v="0"/>
    <x v="27"/>
    <x v="26"/>
    <x v="28"/>
    <n v="0"/>
    <n v="0"/>
    <n v="0"/>
    <n v="0"/>
    <n v="1440"/>
    <n v="2063"/>
  </r>
  <r>
    <x v="4"/>
    <x v="27"/>
    <x v="30"/>
    <x v="28"/>
    <n v="0"/>
    <n v="0"/>
    <x v="27"/>
    <x v="26"/>
    <x v="28"/>
    <n v="0"/>
    <n v="0"/>
    <n v="0"/>
    <n v="0"/>
    <n v="1440"/>
    <n v="2063"/>
  </r>
  <r>
    <x v="4"/>
    <x v="28"/>
    <x v="30"/>
    <x v="28"/>
    <n v="0"/>
    <n v="0"/>
    <x v="27"/>
    <x v="26"/>
    <x v="28"/>
    <n v="0"/>
    <n v="0"/>
    <n v="0"/>
    <n v="0"/>
    <n v="1440"/>
    <n v="2063"/>
  </r>
  <r>
    <x v="4"/>
    <x v="29"/>
    <x v="30"/>
    <x v="28"/>
    <n v="0"/>
    <n v="0"/>
    <x v="27"/>
    <x v="26"/>
    <x v="28"/>
    <n v="0"/>
    <n v="0"/>
    <n v="0"/>
    <n v="0"/>
    <n v="1440"/>
    <n v="2063"/>
  </r>
  <r>
    <x v="4"/>
    <x v="30"/>
    <x v="30"/>
    <x v="28"/>
    <n v="0"/>
    <n v="0"/>
    <x v="27"/>
    <x v="26"/>
    <x v="28"/>
    <n v="0"/>
    <n v="0"/>
    <n v="0"/>
    <n v="0"/>
    <n v="966"/>
    <n v="1383"/>
  </r>
  <r>
    <x v="5"/>
    <x v="0"/>
    <x v="129"/>
    <x v="117"/>
    <n v="8.3400001525878906"/>
    <n v="0"/>
    <x v="58"/>
    <x v="59"/>
    <x v="115"/>
    <n v="0"/>
    <n v="42"/>
    <n v="14"/>
    <n v="227"/>
    <n v="1157"/>
    <n v="2390"/>
  </r>
  <r>
    <x v="5"/>
    <x v="1"/>
    <x v="130"/>
    <x v="0"/>
    <n v="8.5"/>
    <n v="0"/>
    <x v="59"/>
    <x v="60"/>
    <x v="14"/>
    <n v="0"/>
    <n v="43"/>
    <n v="5"/>
    <n v="292"/>
    <n v="1100"/>
    <n v="2601"/>
  </r>
  <r>
    <x v="5"/>
    <x v="2"/>
    <x v="131"/>
    <x v="118"/>
    <n v="7.5"/>
    <n v="0"/>
    <x v="60"/>
    <x v="12"/>
    <x v="116"/>
    <n v="0"/>
    <n v="32"/>
    <n v="3"/>
    <n v="257"/>
    <n v="1148"/>
    <n v="2312"/>
  </r>
  <r>
    <x v="5"/>
    <x v="3"/>
    <x v="132"/>
    <x v="23"/>
    <n v="8.0299997329711896"/>
    <n v="0"/>
    <x v="61"/>
    <x v="48"/>
    <x v="117"/>
    <n v="0"/>
    <n v="27"/>
    <n v="9"/>
    <n v="282"/>
    <n v="1122"/>
    <n v="2525"/>
  </r>
  <r>
    <x v="5"/>
    <x v="4"/>
    <x v="133"/>
    <x v="119"/>
    <n v="7.0900001525878897"/>
    <n v="0"/>
    <x v="62"/>
    <x v="0"/>
    <x v="118"/>
    <n v="0"/>
    <n v="41"/>
    <n v="11"/>
    <n v="151"/>
    <n v="1237"/>
    <n v="2177"/>
  </r>
  <r>
    <x v="5"/>
    <x v="5"/>
    <x v="134"/>
    <x v="120"/>
    <n v="11.3999996185303"/>
    <n v="0"/>
    <x v="63"/>
    <x v="61"/>
    <x v="119"/>
    <n v="0"/>
    <n v="28"/>
    <n v="29"/>
    <n v="331"/>
    <n v="1052"/>
    <n v="2782"/>
  </r>
  <r>
    <x v="5"/>
    <x v="6"/>
    <x v="135"/>
    <x v="121"/>
    <n v="10.069999694824199"/>
    <n v="0"/>
    <x v="64"/>
    <x v="62"/>
    <x v="120"/>
    <n v="0"/>
    <n v="48"/>
    <n v="3"/>
    <n v="311"/>
    <n v="1078"/>
    <n v="2770"/>
  </r>
  <r>
    <x v="5"/>
    <x v="7"/>
    <x v="136"/>
    <x v="16"/>
    <n v="8.5299997329711896"/>
    <n v="0"/>
    <x v="65"/>
    <x v="56"/>
    <x v="121"/>
    <n v="0"/>
    <n v="31"/>
    <n v="7"/>
    <n v="250"/>
    <n v="1152"/>
    <n v="2489"/>
  </r>
  <r>
    <x v="5"/>
    <x v="8"/>
    <x v="134"/>
    <x v="122"/>
    <n v="10.670000076293899"/>
    <n v="0"/>
    <x v="66"/>
    <x v="63"/>
    <x v="122"/>
    <n v="0"/>
    <n v="48"/>
    <n v="63"/>
    <n v="276"/>
    <n v="1053"/>
    <n v="2897"/>
  </r>
  <r>
    <x v="5"/>
    <x v="9"/>
    <x v="137"/>
    <x v="123"/>
    <n v="8.7399997711181605"/>
    <n v="0"/>
    <x v="67"/>
    <x v="64"/>
    <x v="73"/>
    <n v="0"/>
    <n v="104"/>
    <n v="53"/>
    <n v="255"/>
    <n v="1028"/>
    <n v="3158"/>
  </r>
  <r>
    <x v="5"/>
    <x v="10"/>
    <x v="138"/>
    <x v="124"/>
    <n v="9.3299999237060494"/>
    <n v="0"/>
    <x v="68"/>
    <x v="65"/>
    <x v="123"/>
    <n v="0"/>
    <n v="52"/>
    <n v="10"/>
    <n v="273"/>
    <n v="1105"/>
    <n v="2638"/>
  </r>
  <r>
    <x v="5"/>
    <x v="11"/>
    <x v="139"/>
    <x v="125"/>
    <n v="4.21000003814697"/>
    <n v="0"/>
    <x v="27"/>
    <x v="26"/>
    <x v="124"/>
    <n v="0"/>
    <n v="0"/>
    <n v="0"/>
    <n v="249"/>
    <n v="1191"/>
    <n v="2069"/>
  </r>
  <r>
    <x v="5"/>
    <x v="12"/>
    <x v="140"/>
    <x v="126"/>
    <n v="10.2799997329712"/>
    <n v="0"/>
    <x v="69"/>
    <x v="66"/>
    <x v="125"/>
    <n v="0"/>
    <n v="37"/>
    <n v="26"/>
    <n v="216"/>
    <n v="1161"/>
    <n v="2529"/>
  </r>
  <r>
    <x v="5"/>
    <x v="13"/>
    <x v="141"/>
    <x v="127"/>
    <n v="8.0100002288818395"/>
    <n v="0"/>
    <x v="67"/>
    <x v="67"/>
    <x v="126"/>
    <n v="0"/>
    <n v="44"/>
    <n v="8"/>
    <n v="217"/>
    <n v="1171"/>
    <n v="2470"/>
  </r>
  <r>
    <x v="5"/>
    <x v="14"/>
    <x v="142"/>
    <x v="128"/>
    <n v="7.1900000572204599"/>
    <n v="0"/>
    <x v="70"/>
    <x v="61"/>
    <x v="127"/>
    <n v="0"/>
    <n v="55"/>
    <n v="24"/>
    <n v="275"/>
    <n v="1086"/>
    <n v="2793"/>
  </r>
  <r>
    <x v="5"/>
    <x v="15"/>
    <x v="143"/>
    <x v="129"/>
    <n v="7.1300001144409197"/>
    <n v="0"/>
    <x v="71"/>
    <x v="68"/>
    <x v="128"/>
    <n v="0"/>
    <n v="19"/>
    <n v="20"/>
    <n v="282"/>
    <n v="1119"/>
    <n v="2463"/>
  </r>
  <r>
    <x v="5"/>
    <x v="16"/>
    <x v="144"/>
    <x v="81"/>
    <n v="7.1199998855590803"/>
    <n v="0"/>
    <x v="72"/>
    <x v="69"/>
    <x v="129"/>
    <n v="0"/>
    <n v="6"/>
    <n v="20"/>
    <n v="291"/>
    <n v="1123"/>
    <n v="2296"/>
  </r>
  <r>
    <x v="5"/>
    <x v="17"/>
    <x v="145"/>
    <x v="128"/>
    <n v="7.1900000572204599"/>
    <n v="0"/>
    <x v="73"/>
    <x v="70"/>
    <x v="130"/>
    <n v="0"/>
    <n v="21"/>
    <n v="40"/>
    <n v="281"/>
    <n v="1098"/>
    <n v="2611"/>
  </r>
  <r>
    <x v="5"/>
    <x v="18"/>
    <x v="146"/>
    <x v="130"/>
    <n v="12.9099998474121"/>
    <n v="0"/>
    <x v="74"/>
    <x v="71"/>
    <x v="131"/>
    <n v="0"/>
    <n v="13"/>
    <n v="23"/>
    <n v="361"/>
    <n v="1043"/>
    <n v="2732"/>
  </r>
  <r>
    <x v="5"/>
    <x v="19"/>
    <x v="147"/>
    <x v="131"/>
    <n v="7.4000000953674299"/>
    <n v="0"/>
    <x v="61"/>
    <x v="72"/>
    <x v="132"/>
    <n v="0"/>
    <n v="25"/>
    <n v="28"/>
    <n v="245"/>
    <n v="1142"/>
    <n v="2380"/>
  </r>
  <r>
    <x v="5"/>
    <x v="20"/>
    <x v="148"/>
    <x v="132"/>
    <n v="7.28999996185303"/>
    <n v="0"/>
    <x v="75"/>
    <x v="73"/>
    <x v="133"/>
    <n v="0"/>
    <n v="36"/>
    <n v="8"/>
    <n v="277"/>
    <n v="1119"/>
    <n v="2473"/>
  </r>
  <r>
    <x v="5"/>
    <x v="21"/>
    <x v="149"/>
    <x v="123"/>
    <n v="8.7399997711181605"/>
    <n v="0"/>
    <x v="76"/>
    <x v="74"/>
    <x v="134"/>
    <n v="0"/>
    <n v="72"/>
    <n v="14"/>
    <n v="250"/>
    <n v="1104"/>
    <n v="2752"/>
  </r>
  <r>
    <x v="5"/>
    <x v="22"/>
    <x v="150"/>
    <x v="133"/>
    <n v="8.2899999618530291"/>
    <n v="0"/>
    <x v="77"/>
    <x v="75"/>
    <x v="135"/>
    <n v="0"/>
    <n v="36"/>
    <n v="27"/>
    <n v="272"/>
    <n v="1105"/>
    <n v="2649"/>
  </r>
  <r>
    <x v="5"/>
    <x v="23"/>
    <x v="151"/>
    <x v="134"/>
    <n v="8.3500003814697301"/>
    <n v="0"/>
    <x v="78"/>
    <x v="76"/>
    <x v="136"/>
    <n v="0"/>
    <n v="55"/>
    <n v="20"/>
    <n v="253"/>
    <n v="1112"/>
    <n v="2609"/>
  </r>
  <r>
    <x v="5"/>
    <x v="24"/>
    <x v="152"/>
    <x v="135"/>
    <n v="7.1799998283386204"/>
    <n v="0"/>
    <x v="79"/>
    <x v="77"/>
    <x v="137"/>
    <n v="0"/>
    <n v="24"/>
    <n v="17"/>
    <n v="295"/>
    <n v="1104"/>
    <n v="2498"/>
  </r>
  <r>
    <x v="5"/>
    <x v="25"/>
    <x v="153"/>
    <x v="136"/>
    <n v="4.71000003814697"/>
    <n v="0"/>
    <x v="80"/>
    <x v="78"/>
    <x v="138"/>
    <n v="0"/>
    <n v="20"/>
    <n v="2"/>
    <n v="149"/>
    <n v="1269"/>
    <n v="1995"/>
  </r>
  <r>
    <x v="5"/>
    <x v="26"/>
    <x v="154"/>
    <x v="74"/>
    <n v="2.3099999427795401"/>
    <n v="0"/>
    <x v="27"/>
    <x v="26"/>
    <x v="74"/>
    <n v="0"/>
    <n v="0"/>
    <n v="0"/>
    <n v="135"/>
    <n v="1305"/>
    <n v="1848"/>
  </r>
  <r>
    <x v="5"/>
    <x v="27"/>
    <x v="155"/>
    <x v="137"/>
    <n v="9.3900003433227504"/>
    <n v="0"/>
    <x v="81"/>
    <x v="79"/>
    <x v="139"/>
    <n v="0"/>
    <n v="35"/>
    <n v="47"/>
    <n v="297"/>
    <n v="1061"/>
    <n v="2709"/>
  </r>
  <r>
    <x v="5"/>
    <x v="28"/>
    <x v="156"/>
    <x v="138"/>
    <n v="8.9799995422363299"/>
    <n v="0"/>
    <x v="82"/>
    <x v="70"/>
    <x v="140"/>
    <n v="0"/>
    <n v="57"/>
    <n v="28"/>
    <n v="271"/>
    <n v="1084"/>
    <n v="2797"/>
  </r>
  <r>
    <x v="5"/>
    <x v="29"/>
    <x v="157"/>
    <x v="139"/>
    <n v="9.3199996948242205"/>
    <n v="0"/>
    <x v="83"/>
    <x v="66"/>
    <x v="141"/>
    <n v="0"/>
    <n v="58"/>
    <n v="25"/>
    <n v="224"/>
    <n v="1133"/>
    <n v="2544"/>
  </r>
  <r>
    <x v="5"/>
    <x v="30"/>
    <x v="158"/>
    <x v="12"/>
    <n v="6.4099998474121103"/>
    <n v="0"/>
    <x v="84"/>
    <x v="77"/>
    <x v="142"/>
    <n v="0"/>
    <n v="16"/>
    <n v="16"/>
    <n v="236"/>
    <n v="728"/>
    <n v="1853"/>
  </r>
  <r>
    <x v="6"/>
    <x v="0"/>
    <x v="159"/>
    <x v="140"/>
    <n v="2.7400000095367401"/>
    <n v="0"/>
    <x v="85"/>
    <x v="9"/>
    <x v="72"/>
    <n v="0"/>
    <n v="3"/>
    <n v="8"/>
    <n v="181"/>
    <n v="706"/>
    <n v="1459"/>
  </r>
  <r>
    <x v="6"/>
    <x v="1"/>
    <x v="160"/>
    <x v="141"/>
    <n v="3.0999999046325701"/>
    <n v="0"/>
    <x v="27"/>
    <x v="26"/>
    <x v="143"/>
    <n v="0"/>
    <n v="0"/>
    <n v="0"/>
    <n v="238"/>
    <n v="663"/>
    <n v="1521"/>
  </r>
  <r>
    <x v="6"/>
    <x v="2"/>
    <x v="161"/>
    <x v="142"/>
    <n v="2.0699999332428001"/>
    <n v="0"/>
    <x v="27"/>
    <x v="26"/>
    <x v="144"/>
    <n v="0"/>
    <n v="0"/>
    <n v="0"/>
    <n v="197"/>
    <n v="653"/>
    <n v="1431"/>
  </r>
  <r>
    <x v="6"/>
    <x v="3"/>
    <x v="162"/>
    <x v="143"/>
    <n v="2.3699998855590798"/>
    <n v="0"/>
    <x v="27"/>
    <x v="26"/>
    <x v="145"/>
    <n v="0"/>
    <n v="0"/>
    <n v="0"/>
    <n v="188"/>
    <n v="687"/>
    <n v="1444"/>
  </r>
  <r>
    <x v="6"/>
    <x v="4"/>
    <x v="163"/>
    <x v="144"/>
    <n v="1.58000004291534"/>
    <n v="0"/>
    <x v="27"/>
    <x v="26"/>
    <x v="50"/>
    <n v="0"/>
    <n v="0"/>
    <n v="0"/>
    <n v="150"/>
    <n v="728"/>
    <n v="1373"/>
  </r>
  <r>
    <x v="6"/>
    <x v="5"/>
    <x v="164"/>
    <x v="145"/>
    <n v="0.519999980926514"/>
    <n v="0"/>
    <x v="27"/>
    <x v="26"/>
    <x v="146"/>
    <n v="0"/>
    <n v="0"/>
    <n v="0"/>
    <n v="60"/>
    <n v="1053"/>
    <n v="1214"/>
  </r>
  <r>
    <x v="6"/>
    <x v="6"/>
    <x v="165"/>
    <x v="146"/>
    <n v="2.0599999427795401"/>
    <n v="0"/>
    <x v="27"/>
    <x v="26"/>
    <x v="147"/>
    <n v="0"/>
    <n v="0"/>
    <n v="0"/>
    <n v="182"/>
    <n v="1062"/>
    <n v="1419"/>
  </r>
  <r>
    <x v="6"/>
    <x v="7"/>
    <x v="166"/>
    <x v="106"/>
    <n v="1.5"/>
    <n v="0"/>
    <x v="27"/>
    <x v="26"/>
    <x v="148"/>
    <n v="0"/>
    <n v="0"/>
    <n v="0"/>
    <n v="141"/>
    <n v="785"/>
    <n v="1356"/>
  </r>
  <r>
    <x v="6"/>
    <x v="8"/>
    <x v="167"/>
    <x v="147"/>
    <n v="4.4800000190734899"/>
    <n v="0"/>
    <x v="27"/>
    <x v="26"/>
    <x v="149"/>
    <n v="0"/>
    <n v="0"/>
    <n v="0"/>
    <n v="327"/>
    <n v="623"/>
    <n v="1667"/>
  </r>
  <r>
    <x v="6"/>
    <x v="9"/>
    <x v="168"/>
    <x v="148"/>
    <n v="1.5299999713897701"/>
    <n v="0"/>
    <x v="27"/>
    <x v="26"/>
    <x v="150"/>
    <n v="0"/>
    <n v="0"/>
    <n v="0"/>
    <n v="153"/>
    <n v="749"/>
    <n v="1370"/>
  </r>
  <r>
    <x v="6"/>
    <x v="10"/>
    <x v="169"/>
    <x v="149"/>
    <n v="1.8099999427795399"/>
    <n v="0"/>
    <x v="27"/>
    <x v="26"/>
    <x v="151"/>
    <n v="0"/>
    <n v="0"/>
    <n v="0"/>
    <n v="162"/>
    <n v="712"/>
    <n v="1399"/>
  </r>
  <r>
    <x v="6"/>
    <x v="11"/>
    <x v="170"/>
    <x v="24"/>
    <n v="7.71000003814697"/>
    <n v="0"/>
    <x v="27"/>
    <x v="26"/>
    <x v="152"/>
    <n v="0"/>
    <n v="0"/>
    <n v="0"/>
    <n v="432"/>
    <n v="458"/>
    <n v="1916"/>
  </r>
  <r>
    <x v="6"/>
    <x v="12"/>
    <x v="171"/>
    <x v="150"/>
    <n v="2.1600000858306898"/>
    <n v="0"/>
    <x v="27"/>
    <x v="26"/>
    <x v="153"/>
    <n v="0"/>
    <n v="0"/>
    <n v="0"/>
    <n v="164"/>
    <n v="704"/>
    <n v="1401"/>
  </r>
  <r>
    <x v="6"/>
    <x v="13"/>
    <x v="172"/>
    <x v="151"/>
    <n v="3.7300000190734899"/>
    <n v="0"/>
    <x v="27"/>
    <x v="26"/>
    <x v="154"/>
    <n v="0"/>
    <n v="0"/>
    <n v="0"/>
    <n v="260"/>
    <n v="821"/>
    <n v="1576"/>
  </r>
  <r>
    <x v="6"/>
    <x v="14"/>
    <x v="173"/>
    <x v="152"/>
    <n v="3.6800000667571999"/>
    <n v="0"/>
    <x v="27"/>
    <x v="26"/>
    <x v="155"/>
    <n v="0"/>
    <n v="0"/>
    <n v="0"/>
    <n v="288"/>
    <n v="1018"/>
    <n v="1595"/>
  </r>
  <r>
    <x v="6"/>
    <x v="15"/>
    <x v="174"/>
    <x v="153"/>
    <n v="3.7699999809265101"/>
    <n v="0"/>
    <x v="27"/>
    <x v="26"/>
    <x v="156"/>
    <n v="0"/>
    <n v="0"/>
    <n v="0"/>
    <n v="286"/>
    <n v="586"/>
    <n v="1593"/>
  </r>
  <r>
    <x v="6"/>
    <x v="16"/>
    <x v="175"/>
    <x v="41"/>
    <n v="3.9500000476837198"/>
    <n v="0"/>
    <x v="27"/>
    <x v="26"/>
    <x v="157"/>
    <n v="0"/>
    <n v="0"/>
    <n v="0"/>
    <n v="331"/>
    <n v="626"/>
    <n v="1649"/>
  </r>
  <r>
    <x v="6"/>
    <x v="17"/>
    <x v="176"/>
    <x v="136"/>
    <n v="4.71000003814697"/>
    <n v="0"/>
    <x v="27"/>
    <x v="26"/>
    <x v="1"/>
    <n v="0"/>
    <n v="0"/>
    <n v="0"/>
    <n v="352"/>
    <n v="492"/>
    <n v="1692"/>
  </r>
  <r>
    <x v="6"/>
    <x v="18"/>
    <x v="177"/>
    <x v="154"/>
    <n v="2.9300000667571999"/>
    <n v="0"/>
    <x v="27"/>
    <x v="26"/>
    <x v="158"/>
    <n v="0"/>
    <n v="0"/>
    <n v="0"/>
    <n v="233"/>
    <n v="594"/>
    <n v="1506"/>
  </r>
  <r>
    <x v="6"/>
    <x v="19"/>
    <x v="178"/>
    <x v="155"/>
    <n v="2.2799999713897701"/>
    <n v="0"/>
    <x v="27"/>
    <x v="26"/>
    <x v="159"/>
    <n v="0"/>
    <n v="0"/>
    <n v="0"/>
    <n v="191"/>
    <n v="716"/>
    <n v="1447"/>
  </r>
  <r>
    <x v="6"/>
    <x v="20"/>
    <x v="179"/>
    <x v="156"/>
    <n v="4.3499999046325701"/>
    <n v="0"/>
    <x v="27"/>
    <x v="26"/>
    <x v="160"/>
    <n v="0"/>
    <n v="0"/>
    <n v="0"/>
    <n v="355"/>
    <n v="716"/>
    <n v="1690"/>
  </r>
  <r>
    <x v="6"/>
    <x v="21"/>
    <x v="180"/>
    <x v="157"/>
    <n v="3.7200000286102299"/>
    <n v="0"/>
    <x v="27"/>
    <x v="26"/>
    <x v="161"/>
    <n v="0"/>
    <n v="0"/>
    <n v="0"/>
    <n v="304"/>
    <n v="981"/>
    <n v="1604"/>
  </r>
  <r>
    <x v="6"/>
    <x v="22"/>
    <x v="181"/>
    <x v="158"/>
    <n v="4.0700001716613796"/>
    <n v="0"/>
    <x v="27"/>
    <x v="26"/>
    <x v="162"/>
    <n v="0"/>
    <n v="0"/>
    <n v="0"/>
    <n v="345"/>
    <n v="530"/>
    <n v="1658"/>
  </r>
  <r>
    <x v="6"/>
    <x v="23"/>
    <x v="182"/>
    <x v="159"/>
    <n v="7.53999996185303"/>
    <n v="0"/>
    <x v="27"/>
    <x v="26"/>
    <x v="163"/>
    <n v="0"/>
    <n v="0"/>
    <n v="0"/>
    <n v="475"/>
    <n v="479"/>
    <n v="1926"/>
  </r>
  <r>
    <x v="6"/>
    <x v="24"/>
    <x v="183"/>
    <x v="160"/>
    <n v="5.0799999237060502"/>
    <n v="0"/>
    <x v="27"/>
    <x v="26"/>
    <x v="164"/>
    <n v="0"/>
    <n v="0"/>
    <n v="0"/>
    <n v="383"/>
    <n v="511"/>
    <n v="1736"/>
  </r>
  <r>
    <x v="6"/>
    <x v="25"/>
    <x v="184"/>
    <x v="70"/>
    <n v="2.5999999046325701"/>
    <n v="0"/>
    <x v="27"/>
    <x v="26"/>
    <x v="38"/>
    <n v="0"/>
    <n v="0"/>
    <n v="0"/>
    <n v="229"/>
    <n v="665"/>
    <n v="1491"/>
  </r>
  <r>
    <x v="6"/>
    <x v="26"/>
    <x v="185"/>
    <x v="161"/>
    <n v="3.4500000476837198"/>
    <n v="0"/>
    <x v="27"/>
    <x v="26"/>
    <x v="60"/>
    <n v="0"/>
    <n v="0"/>
    <n v="0"/>
    <n v="258"/>
    <n v="610"/>
    <n v="1555"/>
  </r>
  <r>
    <x v="6"/>
    <x v="27"/>
    <x v="186"/>
    <x v="162"/>
    <n v="6.6199998855590803"/>
    <n v="0"/>
    <x v="27"/>
    <x v="26"/>
    <x v="165"/>
    <n v="0"/>
    <n v="0"/>
    <n v="0"/>
    <n v="401"/>
    <n v="543"/>
    <n v="1869"/>
  </r>
  <r>
    <x v="6"/>
    <x v="28"/>
    <x v="187"/>
    <x v="163"/>
    <n v="0.15999999642372101"/>
    <n v="0"/>
    <x v="27"/>
    <x v="26"/>
    <x v="166"/>
    <n v="0"/>
    <n v="0"/>
    <n v="0"/>
    <n v="17"/>
    <n v="1002"/>
    <n v="1141"/>
  </r>
  <r>
    <x v="6"/>
    <x v="29"/>
    <x v="188"/>
    <x v="95"/>
    <n v="5.3200001716613796"/>
    <n v="0"/>
    <x v="27"/>
    <x v="26"/>
    <x v="167"/>
    <n v="0"/>
    <n v="0"/>
    <n v="0"/>
    <n v="330"/>
    <n v="569"/>
    <n v="1698"/>
  </r>
  <r>
    <x v="6"/>
    <x v="30"/>
    <x v="189"/>
    <x v="164"/>
    <n v="5.5100002288818404"/>
    <n v="0"/>
    <x v="27"/>
    <x v="26"/>
    <x v="168"/>
    <n v="0"/>
    <n v="0"/>
    <n v="0"/>
    <n v="343"/>
    <n v="330"/>
    <n v="1364"/>
  </r>
  <r>
    <x v="7"/>
    <x v="0"/>
    <x v="190"/>
    <x v="165"/>
    <n v="7.4899997711181596"/>
    <n v="0"/>
    <x v="86"/>
    <x v="48"/>
    <x v="80"/>
    <n v="0"/>
    <n v="13"/>
    <n v="9"/>
    <n v="306"/>
    <n v="1112"/>
    <n v="2124"/>
  </r>
  <r>
    <x v="7"/>
    <x v="1"/>
    <x v="191"/>
    <x v="166"/>
    <n v="4.9000000953674299"/>
    <n v="0"/>
    <x v="27"/>
    <x v="26"/>
    <x v="169"/>
    <n v="0"/>
    <n v="0"/>
    <n v="0"/>
    <n v="335"/>
    <n v="1105"/>
    <n v="2003"/>
  </r>
  <r>
    <x v="7"/>
    <x v="2"/>
    <x v="192"/>
    <x v="101"/>
    <n v="2.6800000667571999"/>
    <n v="0"/>
    <x v="27"/>
    <x v="26"/>
    <x v="99"/>
    <n v="0"/>
    <n v="0"/>
    <n v="0"/>
    <n v="191"/>
    <n v="1249"/>
    <n v="1696"/>
  </r>
  <r>
    <x v="7"/>
    <x v="3"/>
    <x v="193"/>
    <x v="167"/>
    <n v="3.5099999904632599"/>
    <n v="0"/>
    <x v="27"/>
    <x v="26"/>
    <x v="170"/>
    <n v="0"/>
    <n v="0"/>
    <n v="0"/>
    <n v="245"/>
    <n v="1195"/>
    <n v="1801"/>
  </r>
  <r>
    <x v="7"/>
    <x v="4"/>
    <x v="194"/>
    <x v="168"/>
    <n v="3.4100000858306898"/>
    <n v="0"/>
    <x v="27"/>
    <x v="26"/>
    <x v="171"/>
    <n v="0"/>
    <n v="0"/>
    <n v="0"/>
    <n v="195"/>
    <n v="1245"/>
    <n v="1724"/>
  </r>
  <r>
    <x v="7"/>
    <x v="5"/>
    <x v="195"/>
    <x v="169"/>
    <n v="4.1799998283386204"/>
    <n v="0"/>
    <x v="27"/>
    <x v="26"/>
    <x v="172"/>
    <n v="0"/>
    <n v="0"/>
    <n v="0"/>
    <n v="249"/>
    <n v="1191"/>
    <n v="1852"/>
  </r>
  <r>
    <x v="7"/>
    <x v="6"/>
    <x v="196"/>
    <x v="170"/>
    <n v="4.4200000762939498"/>
    <n v="0"/>
    <x v="27"/>
    <x v="54"/>
    <x v="173"/>
    <n v="0"/>
    <n v="0"/>
    <n v="7"/>
    <n v="260"/>
    <n v="1173"/>
    <n v="1905"/>
  </r>
  <r>
    <x v="7"/>
    <x v="7"/>
    <x v="197"/>
    <x v="171"/>
    <n v="4.03999996185303"/>
    <n v="0"/>
    <x v="27"/>
    <x v="80"/>
    <x v="174"/>
    <n v="0"/>
    <n v="0"/>
    <n v="11"/>
    <n v="228"/>
    <n v="1201"/>
    <n v="1811"/>
  </r>
  <r>
    <x v="7"/>
    <x v="8"/>
    <x v="198"/>
    <x v="172"/>
    <n v="4.8499999046325701"/>
    <n v="0"/>
    <x v="27"/>
    <x v="81"/>
    <x v="175"/>
    <n v="0"/>
    <n v="0"/>
    <n v="11"/>
    <n v="283"/>
    <n v="1146"/>
    <n v="1922"/>
  </r>
  <r>
    <x v="7"/>
    <x v="9"/>
    <x v="199"/>
    <x v="173"/>
    <n v="2.28999996185303"/>
    <n v="0"/>
    <x v="87"/>
    <x v="65"/>
    <x v="151"/>
    <n v="0"/>
    <n v="1"/>
    <n v="10"/>
    <n v="127"/>
    <n v="1302"/>
    <n v="1610"/>
  </r>
  <r>
    <x v="7"/>
    <x v="10"/>
    <x v="200"/>
    <x v="174"/>
    <n v="3.7599999904632599"/>
    <n v="0"/>
    <x v="27"/>
    <x v="26"/>
    <x v="176"/>
    <n v="0"/>
    <n v="0"/>
    <n v="0"/>
    <n v="266"/>
    <n v="1174"/>
    <n v="1851"/>
  </r>
  <r>
    <x v="7"/>
    <x v="11"/>
    <x v="201"/>
    <x v="175"/>
    <n v="3.4200000762939502"/>
    <n v="0"/>
    <x v="27"/>
    <x v="26"/>
    <x v="177"/>
    <n v="0"/>
    <n v="0"/>
    <n v="0"/>
    <n v="242"/>
    <n v="1129"/>
    <n v="1804"/>
  </r>
  <r>
    <x v="7"/>
    <x v="12"/>
    <x v="202"/>
    <x v="176"/>
    <n v="2.8099999427795401"/>
    <n v="0"/>
    <x v="27"/>
    <x v="26"/>
    <x v="178"/>
    <n v="0"/>
    <n v="0"/>
    <n v="0"/>
    <n v="204"/>
    <n v="1236"/>
    <n v="1725"/>
  </r>
  <r>
    <x v="7"/>
    <x v="13"/>
    <x v="203"/>
    <x v="177"/>
    <n v="2.4200000762939502"/>
    <n v="0"/>
    <x v="88"/>
    <x v="31"/>
    <x v="179"/>
    <n v="0"/>
    <n v="3"/>
    <n v="5"/>
    <n v="152"/>
    <n v="1280"/>
    <n v="1654"/>
  </r>
  <r>
    <x v="7"/>
    <x v="14"/>
    <x v="204"/>
    <x v="178"/>
    <n v="2.2999999523162802"/>
    <n v="0"/>
    <x v="27"/>
    <x v="26"/>
    <x v="180"/>
    <n v="0"/>
    <n v="0"/>
    <n v="0"/>
    <n v="147"/>
    <n v="1293"/>
    <n v="1632"/>
  </r>
  <r>
    <x v="7"/>
    <x v="15"/>
    <x v="205"/>
    <x v="112"/>
    <n v="1.1599999666214"/>
    <n v="0"/>
    <x v="27"/>
    <x v="26"/>
    <x v="110"/>
    <n v="0"/>
    <n v="0"/>
    <n v="0"/>
    <n v="82"/>
    <n v="1358"/>
    <n v="1481"/>
  </r>
  <r>
    <x v="7"/>
    <x v="16"/>
    <x v="206"/>
    <x v="179"/>
    <n v="1.0299999713897701"/>
    <n v="0"/>
    <x v="27"/>
    <x v="26"/>
    <x v="181"/>
    <n v="0"/>
    <n v="0"/>
    <n v="0"/>
    <n v="76"/>
    <n v="1364"/>
    <n v="1473"/>
  </r>
  <r>
    <x v="7"/>
    <x v="17"/>
    <x v="207"/>
    <x v="180"/>
    <n v="0.62000000476837203"/>
    <n v="0"/>
    <x v="27"/>
    <x v="26"/>
    <x v="182"/>
    <n v="0"/>
    <n v="0"/>
    <n v="0"/>
    <n v="45"/>
    <n v="1395"/>
    <n v="1410"/>
  </r>
  <r>
    <x v="7"/>
    <x v="18"/>
    <x v="208"/>
    <x v="181"/>
    <n v="3.0799999237060498"/>
    <n v="0"/>
    <x v="27"/>
    <x v="26"/>
    <x v="183"/>
    <n v="0"/>
    <n v="0"/>
    <n v="0"/>
    <n v="234"/>
    <n v="1206"/>
    <n v="1779"/>
  </r>
  <r>
    <x v="7"/>
    <x v="19"/>
    <x v="209"/>
    <x v="145"/>
    <n v="0.519999980926514"/>
    <n v="0"/>
    <x v="27"/>
    <x v="26"/>
    <x v="146"/>
    <n v="0"/>
    <n v="0"/>
    <n v="0"/>
    <n v="40"/>
    <n v="1400"/>
    <n v="1403"/>
  </r>
  <r>
    <x v="7"/>
    <x v="20"/>
    <x v="210"/>
    <x v="182"/>
    <n v="2.4500000476837198"/>
    <n v="0"/>
    <x v="37"/>
    <x v="12"/>
    <x v="184"/>
    <n v="0"/>
    <n v="5"/>
    <n v="6"/>
    <n v="123"/>
    <n v="1306"/>
    <n v="1613"/>
  </r>
  <r>
    <x v="7"/>
    <x v="21"/>
    <x v="211"/>
    <x v="183"/>
    <n v="5.0199999809265101"/>
    <n v="0"/>
    <x v="89"/>
    <x v="82"/>
    <x v="185"/>
    <n v="0"/>
    <n v="20"/>
    <n v="10"/>
    <n v="206"/>
    <n v="1204"/>
    <n v="1878"/>
  </r>
  <r>
    <x v="7"/>
    <x v="22"/>
    <x v="212"/>
    <x v="184"/>
    <n v="0.81000000238418601"/>
    <n v="0"/>
    <x v="27"/>
    <x v="26"/>
    <x v="186"/>
    <n v="0"/>
    <n v="0"/>
    <n v="0"/>
    <n v="52"/>
    <n v="1388"/>
    <n v="1426"/>
  </r>
  <r>
    <x v="7"/>
    <x v="23"/>
    <x v="213"/>
    <x v="167"/>
    <n v="3.5099999904632599"/>
    <n v="0"/>
    <x v="27"/>
    <x v="83"/>
    <x v="187"/>
    <n v="0"/>
    <n v="0"/>
    <n v="11"/>
    <n v="223"/>
    <n v="1206"/>
    <n v="1780"/>
  </r>
  <r>
    <x v="7"/>
    <x v="24"/>
    <x v="214"/>
    <x v="185"/>
    <n v="3.28999996185303"/>
    <n v="0"/>
    <x v="27"/>
    <x v="26"/>
    <x v="188"/>
    <n v="0"/>
    <n v="0"/>
    <n v="0"/>
    <n v="204"/>
    <n v="1236"/>
    <n v="1742"/>
  </r>
  <r>
    <x v="7"/>
    <x v="25"/>
    <x v="215"/>
    <x v="186"/>
    <n v="4.9699997901916504"/>
    <n v="0"/>
    <x v="27"/>
    <x v="26"/>
    <x v="83"/>
    <n v="0"/>
    <n v="0"/>
    <n v="0"/>
    <n v="319"/>
    <n v="1121"/>
    <n v="1972"/>
  </r>
  <r>
    <x v="7"/>
    <x v="26"/>
    <x v="216"/>
    <x v="187"/>
    <n v="3.4800000190734899"/>
    <n v="0"/>
    <x v="27"/>
    <x v="26"/>
    <x v="47"/>
    <n v="0"/>
    <n v="0"/>
    <n v="0"/>
    <n v="247"/>
    <n v="1193"/>
    <n v="1821"/>
  </r>
  <r>
    <x v="7"/>
    <x v="27"/>
    <x v="217"/>
    <x v="188"/>
    <n v="2.0799999237060498"/>
    <n v="0"/>
    <x v="27"/>
    <x v="26"/>
    <x v="189"/>
    <n v="0"/>
    <n v="0"/>
    <n v="0"/>
    <n v="145"/>
    <n v="1295"/>
    <n v="1630"/>
  </r>
  <r>
    <x v="7"/>
    <x v="28"/>
    <x v="218"/>
    <x v="189"/>
    <n v="4.1999998092651403"/>
    <n v="0"/>
    <x v="27"/>
    <x v="26"/>
    <x v="40"/>
    <n v="0"/>
    <n v="0"/>
    <n v="0"/>
    <n v="290"/>
    <n v="1150"/>
    <n v="1899"/>
  </r>
  <r>
    <x v="7"/>
    <x v="29"/>
    <x v="219"/>
    <x v="190"/>
    <n v="4.3299999237060502"/>
    <n v="0"/>
    <x v="27"/>
    <x v="26"/>
    <x v="133"/>
    <n v="0"/>
    <n v="0"/>
    <n v="0"/>
    <n v="300"/>
    <n v="1140"/>
    <n v="1903"/>
  </r>
  <r>
    <x v="7"/>
    <x v="30"/>
    <x v="220"/>
    <x v="45"/>
    <n v="1.78999996185303"/>
    <n v="0"/>
    <x v="27"/>
    <x v="26"/>
    <x v="190"/>
    <n v="0"/>
    <n v="0"/>
    <n v="0"/>
    <n v="128"/>
    <n v="830"/>
    <n v="1125"/>
  </r>
  <r>
    <x v="8"/>
    <x v="0"/>
    <x v="221"/>
    <x v="191"/>
    <n v="6.8299999237060502"/>
    <n v="0"/>
    <x v="90"/>
    <x v="28"/>
    <x v="40"/>
    <n v="0"/>
    <n v="28"/>
    <n v="13"/>
    <n v="320"/>
    <n v="964"/>
    <n v="2344"/>
  </r>
  <r>
    <x v="8"/>
    <x v="1"/>
    <x v="222"/>
    <x v="192"/>
    <n v="7.0100002288818404"/>
    <n v="0"/>
    <x v="91"/>
    <x v="84"/>
    <x v="191"/>
    <n v="0"/>
    <n v="19"/>
    <n v="32"/>
    <n v="195"/>
    <n v="676"/>
    <n v="2038"/>
  </r>
  <r>
    <x v="8"/>
    <x v="2"/>
    <x v="223"/>
    <x v="193"/>
    <n v="6.6999998092651403"/>
    <n v="0"/>
    <x v="92"/>
    <x v="85"/>
    <x v="12"/>
    <n v="0"/>
    <n v="1"/>
    <n v="48"/>
    <n v="206"/>
    <n v="705"/>
    <n v="2010"/>
  </r>
  <r>
    <x v="8"/>
    <x v="3"/>
    <x v="224"/>
    <x v="194"/>
    <n v="6.9200000762939498"/>
    <n v="0"/>
    <x v="47"/>
    <x v="17"/>
    <x v="192"/>
    <n v="0"/>
    <n v="1"/>
    <n v="24"/>
    <n v="284"/>
    <n v="720"/>
    <n v="2133"/>
  </r>
  <r>
    <x v="8"/>
    <x v="4"/>
    <x v="225"/>
    <x v="195"/>
    <n v="15.079999923706101"/>
    <n v="0"/>
    <x v="93"/>
    <x v="86"/>
    <x v="193"/>
    <n v="0"/>
    <n v="66"/>
    <n v="72"/>
    <n v="268"/>
    <n v="968"/>
    <n v="2670"/>
  </r>
  <r>
    <x v="8"/>
    <x v="5"/>
    <x v="226"/>
    <x v="196"/>
    <n v="3.6199998855590798"/>
    <n v="0"/>
    <x v="94"/>
    <x v="87"/>
    <x v="26"/>
    <n v="0"/>
    <n v="1"/>
    <n v="7"/>
    <n v="249"/>
    <n v="508"/>
    <n v="1882"/>
  </r>
  <r>
    <x v="8"/>
    <x v="6"/>
    <x v="227"/>
    <x v="197"/>
    <n v="5.4499998092651403"/>
    <n v="0"/>
    <x v="95"/>
    <x v="76"/>
    <x v="15"/>
    <n v="0"/>
    <n v="11"/>
    <n v="16"/>
    <n v="206"/>
    <n v="678"/>
    <n v="1944"/>
  </r>
  <r>
    <x v="8"/>
    <x v="7"/>
    <x v="228"/>
    <x v="198"/>
    <n v="4.4400000572204599"/>
    <n v="0"/>
    <x v="27"/>
    <x v="26"/>
    <x v="142"/>
    <n v="0"/>
    <n v="0"/>
    <n v="7"/>
    <n v="382"/>
    <n v="648"/>
    <n v="2346"/>
  </r>
  <r>
    <x v="8"/>
    <x v="8"/>
    <x v="229"/>
    <x v="199"/>
    <n v="7.2699999809265101"/>
    <n v="0"/>
    <x v="96"/>
    <x v="88"/>
    <x v="194"/>
    <n v="0"/>
    <n v="11"/>
    <n v="43"/>
    <n v="269"/>
    <n v="1011"/>
    <n v="2198"/>
  </r>
  <r>
    <x v="8"/>
    <x v="9"/>
    <x v="230"/>
    <x v="200"/>
    <n v="6.75"/>
    <n v="0"/>
    <x v="97"/>
    <x v="89"/>
    <x v="195"/>
    <n v="0"/>
    <n v="23"/>
    <n v="26"/>
    <n v="208"/>
    <n v="761"/>
    <n v="2048"/>
  </r>
  <r>
    <x v="8"/>
    <x v="10"/>
    <x v="231"/>
    <x v="201"/>
    <n v="5.1599998474121103"/>
    <n v="0"/>
    <x v="98"/>
    <x v="90"/>
    <x v="18"/>
    <n v="0"/>
    <n v="9"/>
    <n v="27"/>
    <n v="206"/>
    <n v="781"/>
    <n v="1946"/>
  </r>
  <r>
    <x v="8"/>
    <x v="11"/>
    <x v="232"/>
    <x v="202"/>
    <n v="11.3699998855591"/>
    <n v="0"/>
    <x v="99"/>
    <x v="91"/>
    <x v="196"/>
    <n v="0"/>
    <n v="32"/>
    <n v="35"/>
    <n v="360"/>
    <n v="591"/>
    <n v="2629"/>
  </r>
  <r>
    <x v="8"/>
    <x v="12"/>
    <x v="233"/>
    <x v="203"/>
    <n v="6.2600002288818404"/>
    <n v="0"/>
    <x v="27"/>
    <x v="26"/>
    <x v="197"/>
    <n v="0"/>
    <n v="0"/>
    <n v="0"/>
    <n v="360"/>
    <n v="584"/>
    <n v="2187"/>
  </r>
  <r>
    <x v="8"/>
    <x v="13"/>
    <x v="234"/>
    <x v="204"/>
    <n v="6.3800001144409197"/>
    <n v="0"/>
    <x v="100"/>
    <x v="55"/>
    <x v="198"/>
    <n v="0"/>
    <n v="15"/>
    <n v="11"/>
    <n v="277"/>
    <n v="653"/>
    <n v="2095"/>
  </r>
  <r>
    <x v="8"/>
    <x v="14"/>
    <x v="235"/>
    <x v="41"/>
    <n v="3.9500000476837198"/>
    <n v="0"/>
    <x v="27"/>
    <x v="26"/>
    <x v="157"/>
    <n v="0"/>
    <n v="0"/>
    <n v="0"/>
    <n v="227"/>
    <n v="732"/>
    <n v="1861"/>
  </r>
  <r>
    <x v="8"/>
    <x v="15"/>
    <x v="236"/>
    <x v="205"/>
    <n v="7.5799999237060502"/>
    <n v="0"/>
    <x v="101"/>
    <x v="2"/>
    <x v="167"/>
    <n v="0"/>
    <n v="26"/>
    <n v="9"/>
    <n v="295"/>
    <n v="623"/>
    <n v="2194"/>
  </r>
  <r>
    <x v="8"/>
    <x v="16"/>
    <x v="237"/>
    <x v="206"/>
    <n v="3.5999999046325701"/>
    <n v="0"/>
    <x v="27"/>
    <x v="26"/>
    <x v="199"/>
    <n v="0"/>
    <n v="0"/>
    <n v="0"/>
    <n v="229"/>
    <n v="764"/>
    <n v="1854"/>
  </r>
  <r>
    <x v="8"/>
    <x v="17"/>
    <x v="238"/>
    <x v="103"/>
    <n v="2.9999999329447701E-2"/>
    <n v="0"/>
    <x v="27"/>
    <x v="26"/>
    <x v="101"/>
    <n v="0"/>
    <n v="0"/>
    <n v="0"/>
    <n v="4"/>
    <n v="2"/>
    <n v="403"/>
  </r>
  <r>
    <x v="9"/>
    <x v="0"/>
    <x v="239"/>
    <x v="207"/>
    <n v="5.9099998474121103"/>
    <n v="0"/>
    <x v="102"/>
    <x v="75"/>
    <x v="20"/>
    <n v="0"/>
    <n v="2"/>
    <n v="21"/>
    <n v="356"/>
    <n v="1061"/>
    <n v="1982"/>
  </r>
  <r>
    <x v="9"/>
    <x v="1"/>
    <x v="240"/>
    <x v="208"/>
    <n v="5.1199998855590803"/>
    <n v="0"/>
    <x v="27"/>
    <x v="67"/>
    <x v="20"/>
    <n v="1.9999999552965199E-2"/>
    <n v="0"/>
    <n v="8"/>
    <n v="404"/>
    <n v="1028"/>
    <n v="2004"/>
  </r>
  <r>
    <x v="9"/>
    <x v="2"/>
    <x v="241"/>
    <x v="95"/>
    <n v="5.3200001716613796"/>
    <n v="0"/>
    <x v="27"/>
    <x v="26"/>
    <x v="167"/>
    <n v="0"/>
    <n v="0"/>
    <n v="0"/>
    <n v="331"/>
    <n v="1109"/>
    <n v="1893"/>
  </r>
  <r>
    <x v="9"/>
    <x v="3"/>
    <x v="242"/>
    <x v="209"/>
    <n v="5.6999998092651403"/>
    <n v="0"/>
    <x v="27"/>
    <x v="26"/>
    <x v="200"/>
    <n v="9.9999997764825804E-3"/>
    <n v="0"/>
    <n v="0"/>
    <n v="448"/>
    <n v="992"/>
    <n v="2063"/>
  </r>
  <r>
    <x v="9"/>
    <x v="4"/>
    <x v="243"/>
    <x v="210"/>
    <n v="6.6500000953674299"/>
    <n v="0"/>
    <x v="103"/>
    <x v="92"/>
    <x v="170"/>
    <n v="9.9999997764825804E-3"/>
    <n v="47"/>
    <n v="1"/>
    <n v="305"/>
    <n v="1087"/>
    <n v="2148"/>
  </r>
  <r>
    <x v="9"/>
    <x v="5"/>
    <x v="244"/>
    <x v="100"/>
    <n v="1.70000004768372"/>
    <n v="0"/>
    <x v="27"/>
    <x v="9"/>
    <x v="48"/>
    <n v="0"/>
    <n v="0"/>
    <n v="8"/>
    <n v="160"/>
    <n v="1272"/>
    <n v="1529"/>
  </r>
  <r>
    <x v="9"/>
    <x v="6"/>
    <x v="245"/>
    <x v="211"/>
    <n v="5.2399997711181596"/>
    <n v="0"/>
    <x v="47"/>
    <x v="87"/>
    <x v="201"/>
    <n v="0"/>
    <n v="1"/>
    <n v="6"/>
    <n v="311"/>
    <n v="1122"/>
    <n v="1890"/>
  </r>
  <r>
    <x v="9"/>
    <x v="7"/>
    <x v="246"/>
    <x v="212"/>
    <n v="5.3699998855590803"/>
    <n v="0"/>
    <x v="27"/>
    <x v="26"/>
    <x v="10"/>
    <n v="0"/>
    <n v="0"/>
    <n v="0"/>
    <n v="389"/>
    <n v="1051"/>
    <n v="1956"/>
  </r>
  <r>
    <x v="9"/>
    <x v="8"/>
    <x v="247"/>
    <x v="213"/>
    <n v="6.3000001907348597"/>
    <n v="0"/>
    <x v="104"/>
    <x v="62"/>
    <x v="202"/>
    <n v="9.9999997764825804E-3"/>
    <n v="22"/>
    <n v="5"/>
    <n v="378"/>
    <n v="1035"/>
    <n v="2094"/>
  </r>
  <r>
    <x v="9"/>
    <x v="9"/>
    <x v="248"/>
    <x v="214"/>
    <n v="5.9800000190734899"/>
    <n v="0"/>
    <x v="105"/>
    <x v="82"/>
    <x v="203"/>
    <n v="9.9999997764825804E-3"/>
    <n v="2"/>
    <n v="10"/>
    <n v="371"/>
    <n v="1057"/>
    <n v="1970"/>
  </r>
  <r>
    <x v="9"/>
    <x v="10"/>
    <x v="249"/>
    <x v="166"/>
    <n v="4.9000000953674299"/>
    <n v="0"/>
    <x v="106"/>
    <x v="26"/>
    <x v="204"/>
    <n v="1.9999999552965199E-2"/>
    <n v="46"/>
    <n v="0"/>
    <n v="366"/>
    <n v="1028"/>
    <n v="2241"/>
  </r>
  <r>
    <x v="9"/>
    <x v="11"/>
    <x v="250"/>
    <x v="215"/>
    <n v="6.3499999046325701"/>
    <n v="0"/>
    <x v="107"/>
    <x v="93"/>
    <x v="205"/>
    <n v="9.9999997764825804E-3"/>
    <n v="28"/>
    <n v="5"/>
    <n v="330"/>
    <n v="1077"/>
    <n v="2021"/>
  </r>
  <r>
    <x v="9"/>
    <x v="12"/>
    <x v="251"/>
    <x v="216"/>
    <n v="4.6799998283386204"/>
    <n v="0"/>
    <x v="108"/>
    <x v="43"/>
    <x v="206"/>
    <n v="0"/>
    <n v="46"/>
    <n v="1"/>
    <n v="190"/>
    <n v="1203"/>
    <n v="1898"/>
  </r>
  <r>
    <x v="9"/>
    <x v="13"/>
    <x v="252"/>
    <x v="217"/>
    <n v="4.9499998092651403"/>
    <n v="0"/>
    <x v="27"/>
    <x v="26"/>
    <x v="207"/>
    <n v="0"/>
    <n v="0"/>
    <n v="0"/>
    <n v="359"/>
    <n v="1081"/>
    <n v="1907"/>
  </r>
  <r>
    <x v="9"/>
    <x v="14"/>
    <x v="253"/>
    <x v="218"/>
    <n v="5.53999996185303"/>
    <n v="0"/>
    <x v="54"/>
    <x v="94"/>
    <x v="208"/>
    <n v="0"/>
    <n v="2"/>
    <n v="5"/>
    <n v="309"/>
    <n v="1124"/>
    <n v="1882"/>
  </r>
  <r>
    <x v="9"/>
    <x v="15"/>
    <x v="254"/>
    <x v="97"/>
    <n v="2.3599998950958301"/>
    <n v="0"/>
    <x v="27"/>
    <x v="26"/>
    <x v="94"/>
    <n v="0"/>
    <n v="46"/>
    <n v="0"/>
    <n v="197"/>
    <n v="1197"/>
    <n v="1966"/>
  </r>
  <r>
    <x v="9"/>
    <x v="16"/>
    <x v="255"/>
    <x v="219"/>
    <n v="5.4099998474121103"/>
    <n v="0"/>
    <x v="109"/>
    <x v="73"/>
    <x v="209"/>
    <n v="0"/>
    <n v="28"/>
    <n v="7"/>
    <n v="213"/>
    <n v="1192"/>
    <n v="1835"/>
  </r>
  <r>
    <x v="9"/>
    <x v="17"/>
    <x v="256"/>
    <x v="217"/>
    <n v="4.9499998092651403"/>
    <n v="0"/>
    <x v="110"/>
    <x v="95"/>
    <x v="210"/>
    <n v="0"/>
    <n v="20"/>
    <n v="23"/>
    <n v="206"/>
    <n v="1191"/>
    <n v="1780"/>
  </r>
  <r>
    <x v="9"/>
    <x v="18"/>
    <x v="257"/>
    <x v="220"/>
    <n v="5.6799998283386204"/>
    <n v="0"/>
    <x v="111"/>
    <x v="20"/>
    <x v="115"/>
    <n v="9.9999997764825804E-3"/>
    <n v="5"/>
    <n v="20"/>
    <n v="248"/>
    <n v="1167"/>
    <n v="1830"/>
  </r>
  <r>
    <x v="9"/>
    <x v="19"/>
    <x v="258"/>
    <x v="186"/>
    <n v="4.9699997901916504"/>
    <n v="0"/>
    <x v="112"/>
    <x v="96"/>
    <x v="211"/>
    <n v="0"/>
    <n v="7"/>
    <n v="18"/>
    <n v="196"/>
    <n v="1219"/>
    <n v="1739"/>
  </r>
  <r>
    <x v="9"/>
    <x v="20"/>
    <x v="259"/>
    <x v="221"/>
    <n v="5.0599999427795401"/>
    <n v="0"/>
    <x v="27"/>
    <x v="12"/>
    <x v="212"/>
    <n v="1.9999999552965199E-2"/>
    <n v="0"/>
    <n v="7"/>
    <n v="334"/>
    <n v="1099"/>
    <n v="1878"/>
  </r>
  <r>
    <x v="9"/>
    <x v="21"/>
    <x v="260"/>
    <x v="222"/>
    <n v="4.9800000190734899"/>
    <n v="0"/>
    <x v="87"/>
    <x v="21"/>
    <x v="202"/>
    <n v="9.9999997764825804E-3"/>
    <n v="1"/>
    <n v="6"/>
    <n v="363"/>
    <n v="1070"/>
    <n v="1906"/>
  </r>
  <r>
    <x v="9"/>
    <x v="22"/>
    <x v="261"/>
    <x v="223"/>
    <n v="5.5599999427795401"/>
    <n v="0"/>
    <x v="27"/>
    <x v="26"/>
    <x v="140"/>
    <n v="0"/>
    <n v="0"/>
    <n v="0"/>
    <n v="420"/>
    <n v="1020"/>
    <n v="2015"/>
  </r>
  <r>
    <x v="9"/>
    <x v="23"/>
    <x v="262"/>
    <x v="224"/>
    <n v="5.6100001335143999"/>
    <n v="0"/>
    <x v="113"/>
    <x v="97"/>
    <x v="213"/>
    <n v="0"/>
    <n v="13"/>
    <n v="23"/>
    <n v="311"/>
    <n v="1093"/>
    <n v="1971"/>
  </r>
  <r>
    <x v="9"/>
    <x v="24"/>
    <x v="263"/>
    <x v="225"/>
    <n v="4.75"/>
    <n v="0"/>
    <x v="27"/>
    <x v="62"/>
    <x v="214"/>
    <n v="9.9999997764825804E-3"/>
    <n v="0"/>
    <n v="5"/>
    <n v="370"/>
    <n v="1065"/>
    <n v="1910"/>
  </r>
  <r>
    <x v="9"/>
    <x v="25"/>
    <x v="264"/>
    <x v="226"/>
    <n v="3.3800001144409202"/>
    <n v="0"/>
    <x v="36"/>
    <x v="0"/>
    <x v="215"/>
    <n v="0"/>
    <n v="75"/>
    <n v="11"/>
    <n v="52"/>
    <n v="1302"/>
    <n v="1897"/>
  </r>
  <r>
    <x v="9"/>
    <x v="26"/>
    <x v="265"/>
    <x v="218"/>
    <n v="5.53999996185303"/>
    <n v="0"/>
    <x v="114"/>
    <x v="26"/>
    <x v="58"/>
    <n v="0"/>
    <n v="46"/>
    <n v="0"/>
    <n v="326"/>
    <n v="1068"/>
    <n v="2096"/>
  </r>
  <r>
    <x v="9"/>
    <x v="27"/>
    <x v="266"/>
    <x v="63"/>
    <n v="5.1900000572204599"/>
    <n v="0"/>
    <x v="27"/>
    <x v="26"/>
    <x v="216"/>
    <n v="0"/>
    <n v="0"/>
    <n v="0"/>
    <n v="345"/>
    <n v="1095"/>
    <n v="1906"/>
  </r>
  <r>
    <x v="9"/>
    <x v="28"/>
    <x v="267"/>
    <x v="223"/>
    <n v="5.5599999427795401"/>
    <n v="0"/>
    <x v="27"/>
    <x v="26"/>
    <x v="217"/>
    <n v="9.9999997764825804E-3"/>
    <n v="0"/>
    <n v="0"/>
    <n v="373"/>
    <n v="1067"/>
    <n v="1962"/>
  </r>
  <r>
    <x v="9"/>
    <x v="29"/>
    <x v="268"/>
    <x v="190"/>
    <n v="4.3299999237060502"/>
    <n v="0"/>
    <x v="27"/>
    <x v="26"/>
    <x v="218"/>
    <n v="9.9999997764825804E-3"/>
    <n v="0"/>
    <n v="0"/>
    <n v="319"/>
    <n v="1121"/>
    <n v="1826"/>
  </r>
  <r>
    <x v="9"/>
    <x v="30"/>
    <x v="269"/>
    <x v="227"/>
    <n v="5.1100001335143999"/>
    <n v="0"/>
    <x v="27"/>
    <x v="26"/>
    <x v="127"/>
    <n v="0"/>
    <n v="0"/>
    <n v="0"/>
    <n v="268"/>
    <n v="720"/>
    <n v="1431"/>
  </r>
  <r>
    <x v="10"/>
    <x v="0"/>
    <x v="270"/>
    <x v="228"/>
    <n v="3.2400000095367401"/>
    <n v="0"/>
    <x v="27"/>
    <x v="26"/>
    <x v="36"/>
    <n v="9.9999997764825804E-3"/>
    <n v="0"/>
    <n v="0"/>
    <n v="280"/>
    <n v="1160"/>
    <n v="1788"/>
  </r>
  <r>
    <x v="10"/>
    <x v="1"/>
    <x v="271"/>
    <x v="229"/>
    <n v="6.6300001144409197"/>
    <n v="0"/>
    <x v="115"/>
    <x v="73"/>
    <x v="219"/>
    <n v="1.9999999552965199E-2"/>
    <n v="16"/>
    <n v="8"/>
    <n v="371"/>
    <n v="1045"/>
    <n v="2093"/>
  </r>
  <r>
    <x v="10"/>
    <x v="2"/>
    <x v="272"/>
    <x v="230"/>
    <n v="6.0300002098083496"/>
    <n v="0"/>
    <x v="116"/>
    <x v="98"/>
    <x v="8"/>
    <n v="9.9999997764825804E-3"/>
    <n v="6"/>
    <n v="25"/>
    <n v="370"/>
    <n v="1039"/>
    <n v="2065"/>
  </r>
  <r>
    <x v="10"/>
    <x v="3"/>
    <x v="273"/>
    <x v="160"/>
    <n v="5.0799999237060502"/>
    <n v="0"/>
    <x v="27"/>
    <x v="26"/>
    <x v="220"/>
    <n v="1.9999999552965199E-2"/>
    <n v="0"/>
    <n v="0"/>
    <n v="335"/>
    <n v="1105"/>
    <n v="1908"/>
  </r>
  <r>
    <x v="10"/>
    <x v="4"/>
    <x v="274"/>
    <x v="231"/>
    <n v="4.7300000190734899"/>
    <n v="0"/>
    <x v="27"/>
    <x v="26"/>
    <x v="136"/>
    <n v="2.9999999329447701E-2"/>
    <n v="0"/>
    <n v="0"/>
    <n v="356"/>
    <n v="1084"/>
    <n v="1908"/>
  </r>
  <r>
    <x v="10"/>
    <x v="5"/>
    <x v="275"/>
    <x v="232"/>
    <n v="5.8800001144409197"/>
    <n v="0"/>
    <x v="117"/>
    <x v="60"/>
    <x v="221"/>
    <n v="9.9999997764825804E-3"/>
    <n v="11"/>
    <n v="2"/>
    <n v="322"/>
    <n v="1105"/>
    <n v="1964"/>
  </r>
  <r>
    <x v="10"/>
    <x v="6"/>
    <x v="276"/>
    <x v="233"/>
    <n v="4.6399998664856001"/>
    <n v="0"/>
    <x v="118"/>
    <x v="31"/>
    <x v="222"/>
    <n v="0"/>
    <n v="20"/>
    <n v="7"/>
    <n v="343"/>
    <n v="1070"/>
    <n v="2014"/>
  </r>
  <r>
    <x v="10"/>
    <x v="7"/>
    <x v="277"/>
    <x v="234"/>
    <n v="5.2600002288818404"/>
    <n v="0"/>
    <x v="27"/>
    <x v="26"/>
    <x v="208"/>
    <n v="1.9999999552965199E-2"/>
    <n v="0"/>
    <n v="0"/>
    <n v="376"/>
    <n v="1064"/>
    <n v="1985"/>
  </r>
  <r>
    <x v="10"/>
    <x v="8"/>
    <x v="278"/>
    <x v="235"/>
    <n v="3.3299999237060498"/>
    <n v="0"/>
    <x v="119"/>
    <x v="99"/>
    <x v="223"/>
    <n v="1.9999999552965199E-2"/>
    <n v="15"/>
    <n v="3"/>
    <n v="274"/>
    <n v="1148"/>
    <n v="1867"/>
  </r>
  <r>
    <x v="10"/>
    <x v="9"/>
    <x v="279"/>
    <x v="236"/>
    <n v="6.0700001716613796"/>
    <n v="0"/>
    <x v="30"/>
    <x v="54"/>
    <x v="137"/>
    <n v="9.9999997764825804E-3"/>
    <n v="18"/>
    <n v="9"/>
    <n v="376"/>
    <n v="1037"/>
    <n v="2124"/>
  </r>
  <r>
    <x v="10"/>
    <x v="10"/>
    <x v="280"/>
    <x v="39"/>
    <n v="2.6199998855590798"/>
    <n v="0"/>
    <x v="27"/>
    <x v="26"/>
    <x v="224"/>
    <n v="9.9999997764825804E-3"/>
    <n v="0"/>
    <n v="0"/>
    <n v="206"/>
    <n v="1234"/>
    <n v="1669"/>
  </r>
  <r>
    <x v="10"/>
    <x v="11"/>
    <x v="281"/>
    <x v="237"/>
    <n v="5.0700001716613796"/>
    <n v="0"/>
    <x v="120"/>
    <x v="78"/>
    <x v="225"/>
    <n v="0"/>
    <n v="20"/>
    <n v="2"/>
    <n v="303"/>
    <n v="1115"/>
    <n v="1995"/>
  </r>
  <r>
    <x v="10"/>
    <x v="12"/>
    <x v="282"/>
    <x v="238"/>
    <n v="4.5900001525878897"/>
    <n v="0"/>
    <x v="121"/>
    <x v="100"/>
    <x v="32"/>
    <n v="1.9999999552965199E-2"/>
    <n v="14"/>
    <n v="7"/>
    <n v="292"/>
    <n v="1127"/>
    <n v="1921"/>
  </r>
  <r>
    <x v="10"/>
    <x v="13"/>
    <x v="283"/>
    <x v="239"/>
    <n v="4.0900001525878897"/>
    <n v="0"/>
    <x v="27"/>
    <x v="26"/>
    <x v="226"/>
    <n v="0"/>
    <n v="0"/>
    <n v="0"/>
    <n v="416"/>
    <n v="1024"/>
    <n v="2010"/>
  </r>
  <r>
    <x v="10"/>
    <x v="14"/>
    <x v="284"/>
    <x v="240"/>
    <n v="5.78999996185303"/>
    <n v="0"/>
    <x v="97"/>
    <x v="101"/>
    <x v="227"/>
    <n v="9.9999997764825804E-3"/>
    <n v="22"/>
    <n v="2"/>
    <n v="333"/>
    <n v="1083"/>
    <n v="2057"/>
  </r>
  <r>
    <x v="10"/>
    <x v="15"/>
    <x v="285"/>
    <x v="241"/>
    <n v="5.4200000762939498"/>
    <n v="0"/>
    <x v="122"/>
    <x v="102"/>
    <x v="228"/>
    <n v="9.9999997764825804E-3"/>
    <n v="24"/>
    <n v="13"/>
    <n v="346"/>
    <n v="1057"/>
    <n v="2095"/>
  </r>
  <r>
    <x v="10"/>
    <x v="16"/>
    <x v="286"/>
    <x v="174"/>
    <n v="3.7599999904632599"/>
    <n v="0"/>
    <x v="27"/>
    <x v="26"/>
    <x v="176"/>
    <n v="0"/>
    <n v="0"/>
    <n v="0"/>
    <n v="385"/>
    <n v="1055"/>
    <n v="1972"/>
  </r>
  <r>
    <x v="10"/>
    <x v="17"/>
    <x v="287"/>
    <x v="242"/>
    <n v="6.2300000190734899"/>
    <n v="0"/>
    <x v="27"/>
    <x v="26"/>
    <x v="229"/>
    <n v="9.9999997764825804E-3"/>
    <n v="0"/>
    <n v="0"/>
    <n v="402"/>
    <n v="1038"/>
    <n v="2044"/>
  </r>
  <r>
    <x v="10"/>
    <x v="18"/>
    <x v="288"/>
    <x v="243"/>
    <n v="3.5799999237060498"/>
    <n v="0"/>
    <x v="17"/>
    <x v="99"/>
    <x v="230"/>
    <n v="9.9999997764825804E-3"/>
    <n v="17"/>
    <n v="4"/>
    <n v="300"/>
    <n v="1119"/>
    <n v="1946"/>
  </r>
  <r>
    <x v="10"/>
    <x v="19"/>
    <x v="289"/>
    <x v="244"/>
    <n v="2.0999999046325701"/>
    <n v="0"/>
    <x v="27"/>
    <x v="26"/>
    <x v="82"/>
    <n v="0"/>
    <n v="0"/>
    <n v="0"/>
    <n v="172"/>
    <n v="842"/>
    <n v="1237"/>
  </r>
  <r>
    <x v="11"/>
    <x v="0"/>
    <x v="290"/>
    <x v="214"/>
    <n v="5.9800000190734899"/>
    <n v="0"/>
    <x v="123"/>
    <x v="29"/>
    <x v="231"/>
    <n v="0"/>
    <n v="44"/>
    <n v="19"/>
    <n v="131"/>
    <n v="777"/>
    <n v="1450"/>
  </r>
  <r>
    <x v="11"/>
    <x v="1"/>
    <x v="291"/>
    <x v="245"/>
    <n v="6.71000003814697"/>
    <n v="0"/>
    <x v="124"/>
    <x v="103"/>
    <x v="232"/>
    <n v="0"/>
    <n v="31"/>
    <n v="46"/>
    <n v="153"/>
    <n v="754"/>
    <n v="1495"/>
  </r>
  <r>
    <x v="11"/>
    <x v="2"/>
    <x v="292"/>
    <x v="227"/>
    <n v="5.1100001335143999"/>
    <n v="0"/>
    <x v="125"/>
    <x v="68"/>
    <x v="21"/>
    <n v="0"/>
    <n v="5"/>
    <n v="23"/>
    <n v="214"/>
    <n v="801"/>
    <n v="1433"/>
  </r>
  <r>
    <x v="11"/>
    <x v="3"/>
    <x v="293"/>
    <x v="246"/>
    <n v="6.0599999427795401"/>
    <n v="0"/>
    <x v="126"/>
    <x v="104"/>
    <x v="26"/>
    <n v="0"/>
    <n v="15"/>
    <n v="42"/>
    <n v="183"/>
    <n v="644"/>
    <n v="1468"/>
  </r>
  <r>
    <x v="11"/>
    <x v="4"/>
    <x v="294"/>
    <x v="247"/>
    <n v="9"/>
    <n v="0"/>
    <x v="124"/>
    <x v="105"/>
    <x v="233"/>
    <n v="0"/>
    <n v="31"/>
    <n v="83"/>
    <n v="153"/>
    <n v="663"/>
    <n v="1625"/>
  </r>
  <r>
    <x v="11"/>
    <x v="5"/>
    <x v="295"/>
    <x v="1"/>
    <n v="6.9699997901916504"/>
    <n v="0"/>
    <x v="127"/>
    <x v="106"/>
    <x v="234"/>
    <n v="0"/>
    <n v="11"/>
    <n v="58"/>
    <n v="205"/>
    <n v="600"/>
    <n v="1529"/>
  </r>
  <r>
    <x v="11"/>
    <x v="6"/>
    <x v="296"/>
    <x v="248"/>
    <n v="7.8000001907348597"/>
    <n v="0"/>
    <x v="128"/>
    <x v="107"/>
    <x v="21"/>
    <n v="0"/>
    <n v="4"/>
    <n v="95"/>
    <n v="214"/>
    <n v="605"/>
    <n v="1584"/>
  </r>
  <r>
    <x v="11"/>
    <x v="7"/>
    <x v="297"/>
    <x v="249"/>
    <n v="8.7799997329711896"/>
    <n v="0"/>
    <x v="129"/>
    <x v="108"/>
    <x v="235"/>
    <n v="0"/>
    <n v="19"/>
    <n v="67"/>
    <n v="221"/>
    <n v="738"/>
    <n v="1638"/>
  </r>
  <r>
    <x v="11"/>
    <x v="8"/>
    <x v="298"/>
    <x v="250"/>
    <n v="7.8299999237060502"/>
    <n v="0"/>
    <x v="44"/>
    <x v="109"/>
    <x v="11"/>
    <n v="0"/>
    <n v="2"/>
    <n v="98"/>
    <n v="164"/>
    <n v="845"/>
    <n v="1554"/>
  </r>
  <r>
    <x v="11"/>
    <x v="9"/>
    <x v="299"/>
    <x v="251"/>
    <n v="4.0799999237060502"/>
    <n v="0"/>
    <x v="27"/>
    <x v="26"/>
    <x v="236"/>
    <n v="0"/>
    <n v="0"/>
    <n v="0"/>
    <n v="242"/>
    <n v="712"/>
    <n v="1397"/>
  </r>
  <r>
    <x v="11"/>
    <x v="10"/>
    <x v="300"/>
    <x v="252"/>
    <n v="5.96000003814697"/>
    <n v="0"/>
    <x v="14"/>
    <x v="42"/>
    <x v="237"/>
    <n v="0"/>
    <n v="33"/>
    <n v="12"/>
    <n v="188"/>
    <n v="731"/>
    <n v="1481"/>
  </r>
  <r>
    <x v="11"/>
    <x v="11"/>
    <x v="301"/>
    <x v="253"/>
    <n v="8.0699996948242205"/>
    <n v="0"/>
    <x v="27"/>
    <x v="110"/>
    <x v="238"/>
    <n v="0"/>
    <n v="0"/>
    <n v="92"/>
    <n v="252"/>
    <n v="724"/>
    <n v="1638"/>
  </r>
  <r>
    <x v="11"/>
    <x v="12"/>
    <x v="302"/>
    <x v="254"/>
    <n v="10"/>
    <n v="0"/>
    <x v="130"/>
    <x v="111"/>
    <x v="239"/>
    <n v="0"/>
    <n v="30"/>
    <n v="95"/>
    <n v="129"/>
    <n v="660"/>
    <n v="1655"/>
  </r>
  <r>
    <x v="11"/>
    <x v="13"/>
    <x v="303"/>
    <x v="255"/>
    <n v="8.4799995422363299"/>
    <n v="0"/>
    <x v="131"/>
    <x v="112"/>
    <x v="69"/>
    <n v="0"/>
    <n v="50"/>
    <n v="9"/>
    <n v="133"/>
    <n v="781"/>
    <n v="1570"/>
  </r>
  <r>
    <x v="11"/>
    <x v="14"/>
    <x v="304"/>
    <x v="256"/>
    <n v="7.6199998855590803"/>
    <n v="0"/>
    <x v="132"/>
    <x v="110"/>
    <x v="240"/>
    <n v="0"/>
    <n v="7"/>
    <n v="95"/>
    <n v="170"/>
    <n v="797"/>
    <n v="1551"/>
  </r>
  <r>
    <x v="11"/>
    <x v="15"/>
    <x v="305"/>
    <x v="257"/>
    <n v="5.03999996185303"/>
    <n v="0"/>
    <x v="27"/>
    <x v="65"/>
    <x v="34"/>
    <n v="0"/>
    <n v="0"/>
    <n v="10"/>
    <n v="176"/>
    <n v="714"/>
    <n v="1377"/>
  </r>
  <r>
    <x v="11"/>
    <x v="16"/>
    <x v="306"/>
    <x v="258"/>
    <n v="4.8800001144409197"/>
    <n v="0"/>
    <x v="133"/>
    <x v="113"/>
    <x v="241"/>
    <n v="0"/>
    <n v="15"/>
    <n v="8"/>
    <n v="190"/>
    <n v="804"/>
    <n v="1407"/>
  </r>
  <r>
    <x v="11"/>
    <x v="17"/>
    <x v="307"/>
    <x v="259"/>
    <n v="7.75"/>
    <n v="0"/>
    <x v="134"/>
    <x v="114"/>
    <x v="242"/>
    <n v="0"/>
    <n v="36"/>
    <n v="32"/>
    <n v="150"/>
    <n v="744"/>
    <n v="1545"/>
  </r>
  <r>
    <x v="11"/>
    <x v="18"/>
    <x v="308"/>
    <x v="260"/>
    <n v="9.1999998092651403"/>
    <n v="0"/>
    <x v="135"/>
    <x v="115"/>
    <x v="191"/>
    <n v="0"/>
    <n v="43"/>
    <n v="52"/>
    <n v="194"/>
    <n v="687"/>
    <n v="1650"/>
  </r>
  <r>
    <x v="11"/>
    <x v="19"/>
    <x v="309"/>
    <x v="261"/>
    <n v="7.0700001716613796"/>
    <n v="0"/>
    <x v="136"/>
    <x v="116"/>
    <x v="69"/>
    <n v="0"/>
    <n v="41"/>
    <n v="40"/>
    <n v="124"/>
    <n v="691"/>
    <n v="1501"/>
  </r>
  <r>
    <x v="11"/>
    <x v="20"/>
    <x v="310"/>
    <x v="262"/>
    <n v="11.050000190734901"/>
    <n v="0"/>
    <x v="137"/>
    <x v="117"/>
    <x v="138"/>
    <n v="0"/>
    <n v="24"/>
    <n v="143"/>
    <n v="176"/>
    <n v="713"/>
    <n v="1760"/>
  </r>
  <r>
    <x v="11"/>
    <x v="21"/>
    <x v="311"/>
    <x v="263"/>
    <n v="9.5900001525878906"/>
    <n v="0"/>
    <x v="138"/>
    <x v="118"/>
    <x v="243"/>
    <n v="0"/>
    <n v="47"/>
    <n v="41"/>
    <n v="258"/>
    <n v="594"/>
    <n v="1710"/>
  </r>
  <r>
    <x v="11"/>
    <x v="22"/>
    <x v="312"/>
    <x v="264"/>
    <n v="9.4399995803833008"/>
    <n v="0"/>
    <x v="139"/>
    <x v="119"/>
    <x v="244"/>
    <n v="0"/>
    <n v="14"/>
    <n v="96"/>
    <n v="142"/>
    <n v="852"/>
    <n v="1628"/>
  </r>
  <r>
    <x v="11"/>
    <x v="23"/>
    <x v="313"/>
    <x v="265"/>
    <n v="8.5799999237060494"/>
    <n v="0"/>
    <x v="140"/>
    <x v="120"/>
    <x v="242"/>
    <n v="0"/>
    <n v="14"/>
    <n v="88"/>
    <n v="178"/>
    <n v="680"/>
    <n v="1618"/>
  </r>
  <r>
    <x v="11"/>
    <x v="24"/>
    <x v="314"/>
    <x v="266"/>
    <n v="8.2799997329711896"/>
    <n v="0"/>
    <x v="103"/>
    <x v="121"/>
    <x v="245"/>
    <n v="0"/>
    <n v="29"/>
    <n v="55"/>
    <n v="168"/>
    <n v="676"/>
    <n v="1590"/>
  </r>
  <r>
    <x v="11"/>
    <x v="25"/>
    <x v="315"/>
    <x v="267"/>
    <n v="7.7300000190734899"/>
    <n v="0"/>
    <x v="27"/>
    <x v="122"/>
    <x v="246"/>
    <n v="0"/>
    <n v="0"/>
    <n v="86"/>
    <n v="208"/>
    <n v="703"/>
    <n v="1574"/>
  </r>
  <r>
    <x v="11"/>
    <x v="26"/>
    <x v="316"/>
    <x v="268"/>
    <n v="9.0900001525878906"/>
    <n v="0"/>
    <x v="96"/>
    <x v="123"/>
    <x v="247"/>
    <n v="0"/>
    <n v="9"/>
    <n v="116"/>
    <n v="171"/>
    <n v="688"/>
    <n v="1633"/>
  </r>
  <r>
    <x v="11"/>
    <x v="27"/>
    <x v="317"/>
    <x v="269"/>
    <n v="10.079999923706101"/>
    <n v="0"/>
    <x v="141"/>
    <x v="124"/>
    <x v="62"/>
    <n v="0"/>
    <n v="8"/>
    <n v="122"/>
    <n v="151"/>
    <n v="1159"/>
    <n v="1667"/>
  </r>
  <r>
    <x v="11"/>
    <x v="28"/>
    <x v="318"/>
    <x v="249"/>
    <n v="8.7799997329711896"/>
    <n v="0"/>
    <x v="47"/>
    <x v="125"/>
    <x v="248"/>
    <n v="0"/>
    <n v="1"/>
    <n v="115"/>
    <n v="196"/>
    <n v="676"/>
    <n v="1630"/>
  </r>
  <r>
    <x v="11"/>
    <x v="29"/>
    <x v="319"/>
    <x v="270"/>
    <n v="0.5"/>
    <n v="0"/>
    <x v="142"/>
    <x v="26"/>
    <x v="91"/>
    <n v="0"/>
    <n v="4"/>
    <n v="0"/>
    <n v="9"/>
    <n v="13"/>
    <n v="52"/>
  </r>
  <r>
    <x v="12"/>
    <x v="0"/>
    <x v="320"/>
    <x v="271"/>
    <n v="6.1199998855590803"/>
    <n v="0"/>
    <x v="143"/>
    <x v="56"/>
    <x v="249"/>
    <n v="0"/>
    <n v="4"/>
    <n v="15"/>
    <n v="331"/>
    <n v="712"/>
    <n v="3654"/>
  </r>
  <r>
    <x v="12"/>
    <x v="1"/>
    <x v="30"/>
    <x v="28"/>
    <n v="0"/>
    <n v="0"/>
    <x v="27"/>
    <x v="26"/>
    <x v="28"/>
    <n v="0"/>
    <n v="0"/>
    <n v="0"/>
    <n v="0"/>
    <n v="1440"/>
    <n v="1981"/>
  </r>
  <r>
    <x v="12"/>
    <x v="2"/>
    <x v="321"/>
    <x v="272"/>
    <n v="7.9999998211860698E-2"/>
    <n v="0"/>
    <x v="27"/>
    <x v="26"/>
    <x v="101"/>
    <n v="0"/>
    <n v="0"/>
    <n v="0"/>
    <n v="3"/>
    <n v="1437"/>
    <n v="2011"/>
  </r>
  <r>
    <x v="12"/>
    <x v="3"/>
    <x v="322"/>
    <x v="273"/>
    <n v="1.3500000238418599"/>
    <n v="0"/>
    <x v="144"/>
    <x v="126"/>
    <x v="250"/>
    <n v="0"/>
    <n v="36"/>
    <n v="18"/>
    <n v="87"/>
    <n v="1299"/>
    <n v="2951"/>
  </r>
  <r>
    <x v="12"/>
    <x v="4"/>
    <x v="323"/>
    <x v="274"/>
    <n v="1.41999995708466"/>
    <n v="0"/>
    <x v="132"/>
    <x v="82"/>
    <x v="251"/>
    <n v="0"/>
    <n v="65"/>
    <n v="21"/>
    <n v="55"/>
    <n v="1222"/>
    <n v="3051"/>
  </r>
  <r>
    <x v="12"/>
    <x v="5"/>
    <x v="324"/>
    <x v="94"/>
    <n v="9.9999997764825804E-3"/>
    <n v="0"/>
    <x v="27"/>
    <x v="26"/>
    <x v="92"/>
    <n v="0"/>
    <n v="0"/>
    <n v="0"/>
    <n v="2"/>
    <n v="1438"/>
    <n v="1990"/>
  </r>
  <r>
    <x v="12"/>
    <x v="6"/>
    <x v="325"/>
    <x v="275"/>
    <n v="3.9999999105930301E-2"/>
    <n v="0"/>
    <x v="27"/>
    <x v="26"/>
    <x v="252"/>
    <n v="0"/>
    <n v="0"/>
    <n v="0"/>
    <n v="2"/>
    <n v="1438"/>
    <n v="1995"/>
  </r>
  <r>
    <x v="12"/>
    <x v="7"/>
    <x v="30"/>
    <x v="28"/>
    <n v="0"/>
    <n v="0"/>
    <x v="27"/>
    <x v="26"/>
    <x v="28"/>
    <n v="0"/>
    <n v="0"/>
    <n v="0"/>
    <n v="0"/>
    <n v="1440"/>
    <n v="1980"/>
  </r>
  <r>
    <x v="12"/>
    <x v="8"/>
    <x v="30"/>
    <x v="28"/>
    <n v="0"/>
    <n v="0"/>
    <x v="27"/>
    <x v="26"/>
    <x v="28"/>
    <n v="0"/>
    <n v="0"/>
    <n v="0"/>
    <n v="0"/>
    <n v="1440"/>
    <n v="1980"/>
  </r>
  <r>
    <x v="12"/>
    <x v="9"/>
    <x v="30"/>
    <x v="28"/>
    <n v="0"/>
    <n v="0"/>
    <x v="27"/>
    <x v="26"/>
    <x v="28"/>
    <n v="0"/>
    <n v="0"/>
    <n v="0"/>
    <n v="0"/>
    <n v="1440"/>
    <n v="1980"/>
  </r>
  <r>
    <x v="12"/>
    <x v="10"/>
    <x v="30"/>
    <x v="28"/>
    <n v="0"/>
    <n v="0"/>
    <x v="27"/>
    <x v="26"/>
    <x v="28"/>
    <n v="0"/>
    <n v="0"/>
    <n v="0"/>
    <n v="0"/>
    <n v="1440"/>
    <n v="1980"/>
  </r>
  <r>
    <x v="12"/>
    <x v="11"/>
    <x v="30"/>
    <x v="28"/>
    <n v="0"/>
    <n v="0"/>
    <x v="27"/>
    <x v="26"/>
    <x v="28"/>
    <n v="0"/>
    <n v="0"/>
    <n v="0"/>
    <n v="0"/>
    <n v="1440"/>
    <n v="1980"/>
  </r>
  <r>
    <x v="12"/>
    <x v="12"/>
    <x v="30"/>
    <x v="28"/>
    <n v="0"/>
    <n v="0"/>
    <x v="27"/>
    <x v="26"/>
    <x v="28"/>
    <n v="0"/>
    <n v="0"/>
    <n v="0"/>
    <n v="0"/>
    <n v="1440"/>
    <n v="1980"/>
  </r>
  <r>
    <x v="12"/>
    <x v="13"/>
    <x v="30"/>
    <x v="28"/>
    <n v="0"/>
    <n v="0"/>
    <x v="27"/>
    <x v="26"/>
    <x v="28"/>
    <n v="0"/>
    <n v="0"/>
    <n v="0"/>
    <n v="0"/>
    <n v="1440"/>
    <n v="1980"/>
  </r>
  <r>
    <x v="12"/>
    <x v="14"/>
    <x v="30"/>
    <x v="28"/>
    <n v="0"/>
    <n v="0"/>
    <x v="27"/>
    <x v="26"/>
    <x v="28"/>
    <n v="0"/>
    <n v="0"/>
    <n v="0"/>
    <n v="0"/>
    <n v="1440"/>
    <n v="1980"/>
  </r>
  <r>
    <x v="12"/>
    <x v="15"/>
    <x v="30"/>
    <x v="28"/>
    <n v="0"/>
    <n v="0"/>
    <x v="27"/>
    <x v="26"/>
    <x v="28"/>
    <n v="0"/>
    <n v="0"/>
    <n v="0"/>
    <n v="0"/>
    <n v="1440"/>
    <n v="1980"/>
  </r>
  <r>
    <x v="12"/>
    <x v="16"/>
    <x v="30"/>
    <x v="28"/>
    <n v="0"/>
    <n v="0"/>
    <x v="27"/>
    <x v="26"/>
    <x v="28"/>
    <n v="0"/>
    <n v="0"/>
    <n v="0"/>
    <n v="0"/>
    <n v="1440"/>
    <n v="1980"/>
  </r>
  <r>
    <x v="12"/>
    <x v="17"/>
    <x v="30"/>
    <x v="28"/>
    <n v="0"/>
    <n v="0"/>
    <x v="27"/>
    <x v="26"/>
    <x v="28"/>
    <n v="0"/>
    <n v="0"/>
    <n v="0"/>
    <n v="0"/>
    <n v="1440"/>
    <n v="1980"/>
  </r>
  <r>
    <x v="12"/>
    <x v="18"/>
    <x v="30"/>
    <x v="28"/>
    <n v="0"/>
    <n v="0"/>
    <x v="27"/>
    <x v="26"/>
    <x v="28"/>
    <n v="0"/>
    <n v="0"/>
    <n v="0"/>
    <n v="0"/>
    <n v="1440"/>
    <n v="1980"/>
  </r>
  <r>
    <x v="12"/>
    <x v="19"/>
    <x v="30"/>
    <x v="28"/>
    <n v="0"/>
    <n v="0"/>
    <x v="27"/>
    <x v="26"/>
    <x v="28"/>
    <n v="0"/>
    <n v="0"/>
    <n v="0"/>
    <n v="0"/>
    <n v="1440"/>
    <n v="1980"/>
  </r>
  <r>
    <x v="12"/>
    <x v="20"/>
    <x v="326"/>
    <x v="276"/>
    <n v="0.34000000357627902"/>
    <n v="0"/>
    <x v="27"/>
    <x v="127"/>
    <x v="253"/>
    <n v="0"/>
    <n v="0"/>
    <n v="11"/>
    <n v="31"/>
    <n v="1350"/>
    <n v="2207"/>
  </r>
  <r>
    <x v="12"/>
    <x v="21"/>
    <x v="327"/>
    <x v="277"/>
    <n v="3.2200000286102299"/>
    <n v="0"/>
    <x v="27"/>
    <x v="26"/>
    <x v="254"/>
    <n v="5.0000000745058101E-2"/>
    <n v="0"/>
    <n v="0"/>
    <n v="174"/>
    <n v="950"/>
    <n v="2828"/>
  </r>
  <r>
    <x v="12"/>
    <x v="22"/>
    <x v="328"/>
    <x v="278"/>
    <n v="7.3499999046325701"/>
    <n v="0"/>
    <x v="145"/>
    <x v="96"/>
    <x v="16"/>
    <n v="0"/>
    <n v="13"/>
    <n v="46"/>
    <n v="346"/>
    <n v="531"/>
    <n v="3879"/>
  </r>
  <r>
    <x v="12"/>
    <x v="23"/>
    <x v="329"/>
    <x v="279"/>
    <n v="8.4300003051757795"/>
    <n v="0"/>
    <x v="146"/>
    <x v="90"/>
    <x v="255"/>
    <n v="7.0000000298023196E-2"/>
    <n v="38"/>
    <n v="42"/>
    <n v="196"/>
    <n v="916"/>
    <n v="3429"/>
  </r>
  <r>
    <x v="12"/>
    <x v="24"/>
    <x v="330"/>
    <x v="280"/>
    <n v="3.1300001144409202"/>
    <n v="0"/>
    <x v="27"/>
    <x v="26"/>
    <x v="143"/>
    <n v="9.9999997764825804E-3"/>
    <n v="0"/>
    <n v="0"/>
    <n v="177"/>
    <n v="855"/>
    <n v="2704"/>
  </r>
  <r>
    <x v="12"/>
    <x v="25"/>
    <x v="81"/>
    <x v="281"/>
    <n v="4.4000000953674299"/>
    <n v="0"/>
    <x v="27"/>
    <x v="26"/>
    <x v="225"/>
    <n v="0"/>
    <n v="0"/>
    <n v="0"/>
    <n v="184"/>
    <n v="1256"/>
    <n v="2975"/>
  </r>
  <r>
    <x v="12"/>
    <x v="26"/>
    <x v="331"/>
    <x v="189"/>
    <n v="4.1999998092651403"/>
    <n v="0"/>
    <x v="27"/>
    <x v="26"/>
    <x v="256"/>
    <n v="0"/>
    <n v="0"/>
    <n v="0"/>
    <n v="263"/>
    <n v="775"/>
    <n v="3089"/>
  </r>
  <r>
    <x v="12"/>
    <x v="27"/>
    <x v="332"/>
    <x v="282"/>
    <n v="3.2699999809265101"/>
    <n v="0"/>
    <x v="44"/>
    <x v="62"/>
    <x v="257"/>
    <n v="0"/>
    <n v="3"/>
    <n v="5"/>
    <n v="173"/>
    <n v="1225"/>
    <n v="2785"/>
  </r>
  <r>
    <x v="12"/>
    <x v="28"/>
    <x v="333"/>
    <x v="283"/>
    <n v="3.9800000190734899"/>
    <n v="0"/>
    <x v="27"/>
    <x v="26"/>
    <x v="227"/>
    <n v="3.9999999105930301E-2"/>
    <n v="0"/>
    <n v="0"/>
    <n v="206"/>
    <n v="774"/>
    <n v="2926"/>
  </r>
  <r>
    <x v="12"/>
    <x v="29"/>
    <x v="334"/>
    <x v="284"/>
    <n v="2.6500000953674299"/>
    <n v="0"/>
    <x v="102"/>
    <x v="128"/>
    <x v="258"/>
    <n v="0"/>
    <n v="2"/>
    <n v="8"/>
    <n v="134"/>
    <n v="1296"/>
    <n v="2645"/>
  </r>
  <r>
    <x v="12"/>
    <x v="30"/>
    <x v="335"/>
    <x v="285"/>
    <n v="0.41999998688697798"/>
    <n v="0"/>
    <x v="27"/>
    <x v="26"/>
    <x v="259"/>
    <n v="0"/>
    <n v="0"/>
    <n v="0"/>
    <n v="21"/>
    <n v="721"/>
    <n v="1120"/>
  </r>
  <r>
    <x v="13"/>
    <x v="0"/>
    <x v="336"/>
    <x v="286"/>
    <n v="4.0300002098083496"/>
    <n v="0"/>
    <x v="27"/>
    <x v="26"/>
    <x v="12"/>
    <n v="0"/>
    <n v="0"/>
    <n v="0"/>
    <n v="164"/>
    <n v="1276"/>
    <n v="2286"/>
  </r>
  <r>
    <x v="13"/>
    <x v="1"/>
    <x v="337"/>
    <x v="287"/>
    <n v="4.4699997901916504"/>
    <n v="0"/>
    <x v="27"/>
    <x v="26"/>
    <x v="260"/>
    <n v="0"/>
    <n v="0"/>
    <n v="0"/>
    <n v="160"/>
    <n v="1280"/>
    <n v="2306"/>
  </r>
  <r>
    <x v="13"/>
    <x v="2"/>
    <x v="30"/>
    <x v="28"/>
    <n v="0"/>
    <n v="0"/>
    <x v="27"/>
    <x v="26"/>
    <x v="28"/>
    <n v="0"/>
    <n v="0"/>
    <n v="0"/>
    <n v="0"/>
    <n v="1440"/>
    <n v="1776"/>
  </r>
  <r>
    <x v="13"/>
    <x v="3"/>
    <x v="338"/>
    <x v="288"/>
    <n v="2.9500000476837198"/>
    <n v="0"/>
    <x v="144"/>
    <x v="54"/>
    <x v="261"/>
    <n v="0"/>
    <n v="3"/>
    <n v="6"/>
    <n v="88"/>
    <n v="873"/>
    <n v="1527"/>
  </r>
  <r>
    <x v="14"/>
    <x v="0"/>
    <x v="339"/>
    <x v="289"/>
    <n v="5.1999998092651403"/>
    <n v="0"/>
    <x v="27"/>
    <x v="26"/>
    <x v="28"/>
    <n v="0"/>
    <n v="0"/>
    <n v="0"/>
    <n v="0"/>
    <n v="1440"/>
    <n v="2115"/>
  </r>
  <r>
    <x v="14"/>
    <x v="1"/>
    <x v="340"/>
    <x v="290"/>
    <n v="5.5"/>
    <n v="0"/>
    <x v="147"/>
    <x v="34"/>
    <x v="262"/>
    <n v="0"/>
    <n v="8"/>
    <n v="15"/>
    <n v="96"/>
    <n v="1234"/>
    <n v="2135"/>
  </r>
  <r>
    <x v="14"/>
    <x v="2"/>
    <x v="341"/>
    <x v="291"/>
    <n v="6.8800001144409197"/>
    <n v="0"/>
    <x v="102"/>
    <x v="129"/>
    <x v="263"/>
    <n v="0"/>
    <n v="1"/>
    <n v="9"/>
    <n v="339"/>
    <n v="589"/>
    <n v="2302"/>
  </r>
  <r>
    <x v="14"/>
    <x v="3"/>
    <x v="342"/>
    <x v="292"/>
    <n v="3.7999999523162802"/>
    <n v="0"/>
    <x v="27"/>
    <x v="26"/>
    <x v="264"/>
    <n v="0"/>
    <n v="0"/>
    <n v="0"/>
    <n v="228"/>
    <n v="752"/>
    <n v="1985"/>
  </r>
  <r>
    <x v="14"/>
    <x v="4"/>
    <x v="343"/>
    <x v="293"/>
    <n v="3.1800000667571999"/>
    <n v="0"/>
    <x v="27"/>
    <x v="26"/>
    <x v="265"/>
    <n v="0"/>
    <n v="0"/>
    <n v="0"/>
    <n v="194"/>
    <n v="724"/>
    <n v="1884"/>
  </r>
  <r>
    <x v="14"/>
    <x v="5"/>
    <x v="344"/>
    <x v="294"/>
    <n v="1.9999999552965199E-2"/>
    <n v="0"/>
    <x v="27"/>
    <x v="26"/>
    <x v="266"/>
    <n v="0"/>
    <n v="0"/>
    <n v="0"/>
    <n v="3"/>
    <n v="1363"/>
    <n v="1464"/>
  </r>
  <r>
    <x v="14"/>
    <x v="6"/>
    <x v="345"/>
    <x v="46"/>
    <n v="1.54999995231628"/>
    <n v="0"/>
    <x v="47"/>
    <x v="129"/>
    <x v="51"/>
    <n v="0"/>
    <n v="1"/>
    <n v="9"/>
    <n v="58"/>
    <n v="824"/>
    <n v="1632"/>
  </r>
  <r>
    <x v="14"/>
    <x v="7"/>
    <x v="346"/>
    <x v="295"/>
    <n v="5.9899997711181596"/>
    <n v="0"/>
    <x v="27"/>
    <x v="26"/>
    <x v="267"/>
    <n v="0"/>
    <n v="0"/>
    <n v="0"/>
    <n v="311"/>
    <n v="604"/>
    <n v="2200"/>
  </r>
  <r>
    <x v="14"/>
    <x v="8"/>
    <x v="347"/>
    <x v="296"/>
    <n v="6.0100002288818404"/>
    <n v="0"/>
    <x v="27"/>
    <x v="130"/>
    <x v="29"/>
    <n v="0"/>
    <n v="0"/>
    <n v="18"/>
    <n v="306"/>
    <n v="671"/>
    <n v="2220"/>
  </r>
  <r>
    <x v="14"/>
    <x v="9"/>
    <x v="348"/>
    <x v="297"/>
    <n v="2.4800000190734899"/>
    <n v="0"/>
    <x v="27"/>
    <x v="26"/>
    <x v="268"/>
    <n v="0"/>
    <n v="0"/>
    <n v="0"/>
    <n v="34"/>
    <n v="1265"/>
    <n v="1792"/>
  </r>
  <r>
    <x v="14"/>
    <x v="10"/>
    <x v="349"/>
    <x v="298"/>
    <n v="3.0199999809265101"/>
    <n v="0"/>
    <x v="87"/>
    <x v="53"/>
    <x v="269"/>
    <n v="0"/>
    <n v="1"/>
    <n v="19"/>
    <n v="176"/>
    <n v="709"/>
    <n v="1886"/>
  </r>
  <r>
    <x v="14"/>
    <x v="11"/>
    <x v="350"/>
    <x v="299"/>
    <n v="3.3099999427795401"/>
    <n v="0"/>
    <x v="27"/>
    <x v="26"/>
    <x v="248"/>
    <n v="0"/>
    <n v="0"/>
    <n v="0"/>
    <n v="233"/>
    <n v="546"/>
    <n v="1945"/>
  </r>
  <r>
    <x v="14"/>
    <x v="12"/>
    <x v="351"/>
    <x v="140"/>
    <n v="2.7400000095367401"/>
    <n v="0"/>
    <x v="87"/>
    <x v="31"/>
    <x v="270"/>
    <n v="0"/>
    <n v="1"/>
    <n v="5"/>
    <n v="191"/>
    <n v="692"/>
    <n v="1880"/>
  </r>
  <r>
    <x v="14"/>
    <x v="13"/>
    <x v="352"/>
    <x v="300"/>
    <n v="6.21000003814697"/>
    <n v="0"/>
    <x v="27"/>
    <x v="87"/>
    <x v="271"/>
    <n v="0"/>
    <n v="0"/>
    <n v="8"/>
    <n v="390"/>
    <n v="544"/>
    <n v="2314"/>
  </r>
  <r>
    <x v="14"/>
    <x v="14"/>
    <x v="353"/>
    <x v="301"/>
    <n v="6.6399998664856001"/>
    <n v="0"/>
    <x v="148"/>
    <x v="14"/>
    <x v="272"/>
    <n v="0"/>
    <n v="8"/>
    <n v="21"/>
    <n v="288"/>
    <n v="649"/>
    <n v="2236"/>
  </r>
  <r>
    <x v="14"/>
    <x v="15"/>
    <x v="354"/>
    <x v="302"/>
    <n v="7.2300000190734899"/>
    <n v="0"/>
    <x v="72"/>
    <x v="131"/>
    <x v="273"/>
    <n v="0"/>
    <n v="6"/>
    <n v="47"/>
    <n v="300"/>
    <n v="680"/>
    <n v="2324"/>
  </r>
  <r>
    <x v="14"/>
    <x v="16"/>
    <x v="355"/>
    <x v="303"/>
    <n v="7.2800002098083496"/>
    <n v="0"/>
    <x v="55"/>
    <x v="129"/>
    <x v="274"/>
    <n v="0"/>
    <n v="13"/>
    <n v="8"/>
    <n v="359"/>
    <n v="552"/>
    <n v="2367"/>
  </r>
  <r>
    <x v="14"/>
    <x v="17"/>
    <x v="356"/>
    <x v="304"/>
    <n v="5.3600001335143999"/>
    <n v="0"/>
    <x v="132"/>
    <x v="52"/>
    <x v="275"/>
    <n v="0"/>
    <n v="6"/>
    <n v="18"/>
    <n v="289"/>
    <n v="624"/>
    <n v="2175"/>
  </r>
  <r>
    <x v="14"/>
    <x v="18"/>
    <x v="357"/>
    <x v="305"/>
    <n v="5.5199999809265101"/>
    <n v="0"/>
    <x v="149"/>
    <x v="132"/>
    <x v="170"/>
    <n v="0"/>
    <n v="6"/>
    <n v="38"/>
    <n v="196"/>
    <n v="695"/>
    <n v="2092"/>
  </r>
  <r>
    <x v="14"/>
    <x v="19"/>
    <x v="358"/>
    <x v="306"/>
    <n v="0.83999997377395597"/>
    <n v="0"/>
    <x v="27"/>
    <x v="26"/>
    <x v="276"/>
    <n v="0"/>
    <n v="0"/>
    <n v="0"/>
    <n v="67"/>
    <n v="836"/>
    <n v="1593"/>
  </r>
  <r>
    <x v="14"/>
    <x v="20"/>
    <x v="359"/>
    <x v="307"/>
    <n v="6.2399997711181596"/>
    <n v="0"/>
    <x v="27"/>
    <x v="133"/>
    <x v="277"/>
    <n v="0"/>
    <n v="0"/>
    <n v="11"/>
    <n v="344"/>
    <n v="585"/>
    <n v="2270"/>
  </r>
  <r>
    <x v="14"/>
    <x v="21"/>
    <x v="360"/>
    <x v="308"/>
    <n v="6.4699997901916504"/>
    <n v="0"/>
    <x v="150"/>
    <x v="134"/>
    <x v="212"/>
    <n v="0"/>
    <n v="8"/>
    <n v="26"/>
    <n v="287"/>
    <n v="669"/>
    <n v="2235"/>
  </r>
  <r>
    <x v="14"/>
    <x v="22"/>
    <x v="361"/>
    <x v="309"/>
    <n v="7.0199999809265101"/>
    <n v="0"/>
    <x v="42"/>
    <x v="42"/>
    <x v="278"/>
    <n v="0"/>
    <n v="8"/>
    <n v="13"/>
    <n v="313"/>
    <n v="1106"/>
    <n v="2282"/>
  </r>
  <r>
    <x v="14"/>
    <x v="23"/>
    <x v="362"/>
    <x v="310"/>
    <n v="9.4899997711181605"/>
    <n v="0"/>
    <x v="151"/>
    <x v="95"/>
    <x v="279"/>
    <n v="0"/>
    <n v="27"/>
    <n v="34"/>
    <n v="328"/>
    <n v="957"/>
    <n v="2530"/>
  </r>
  <r>
    <x v="14"/>
    <x v="24"/>
    <x v="363"/>
    <x v="311"/>
    <n v="6.4200000762939498"/>
    <n v="0"/>
    <x v="72"/>
    <x v="135"/>
    <x v="280"/>
    <n v="0"/>
    <n v="6"/>
    <n v="11"/>
    <n v="314"/>
    <n v="692"/>
    <n v="2266"/>
  </r>
  <r>
    <x v="14"/>
    <x v="25"/>
    <x v="94"/>
    <x v="312"/>
    <n v="5.3299999237060502"/>
    <n v="0"/>
    <x v="85"/>
    <x v="19"/>
    <x v="281"/>
    <n v="0"/>
    <n v="3"/>
    <n v="28"/>
    <n v="279"/>
    <n v="586"/>
    <n v="2158"/>
  </r>
  <r>
    <x v="14"/>
    <x v="26"/>
    <x v="364"/>
    <x v="313"/>
    <n v="2.46000003814697"/>
    <n v="0"/>
    <x v="27"/>
    <x v="26"/>
    <x v="42"/>
    <n v="0"/>
    <n v="0"/>
    <n v="0"/>
    <n v="153"/>
    <n v="603"/>
    <n v="1792"/>
  </r>
  <r>
    <x v="14"/>
    <x v="27"/>
    <x v="365"/>
    <x v="314"/>
    <n v="6.96000003814697"/>
    <n v="0"/>
    <x v="35"/>
    <x v="136"/>
    <x v="282"/>
    <n v="0"/>
    <n v="2"/>
    <n v="14"/>
    <n v="374"/>
    <n v="490"/>
    <n v="2345"/>
  </r>
  <r>
    <x v="14"/>
    <x v="28"/>
    <x v="366"/>
    <x v="62"/>
    <n v="6.3699998855590803"/>
    <n v="0"/>
    <x v="144"/>
    <x v="74"/>
    <x v="283"/>
    <n v="0"/>
    <n v="3"/>
    <n v="12"/>
    <n v="329"/>
    <n v="555"/>
    <n v="2260"/>
  </r>
  <r>
    <x v="14"/>
    <x v="29"/>
    <x v="367"/>
    <x v="315"/>
    <n v="6.1300001144409197"/>
    <n v="0"/>
    <x v="44"/>
    <x v="137"/>
    <x v="284"/>
    <n v="0"/>
    <n v="3"/>
    <n v="18"/>
    <n v="311"/>
    <n v="574"/>
    <n v="2232"/>
  </r>
  <r>
    <x v="14"/>
    <x v="30"/>
    <x v="368"/>
    <x v="94"/>
    <n v="9.9999997764825804E-3"/>
    <n v="0"/>
    <x v="27"/>
    <x v="26"/>
    <x v="92"/>
    <n v="0"/>
    <n v="0"/>
    <n v="0"/>
    <n v="2"/>
    <n v="0"/>
    <n v="257"/>
  </r>
  <r>
    <x v="15"/>
    <x v="0"/>
    <x v="369"/>
    <x v="316"/>
    <n v="7.7800002098083496"/>
    <n v="0"/>
    <x v="27"/>
    <x v="26"/>
    <x v="28"/>
    <n v="0"/>
    <n v="0"/>
    <n v="0"/>
    <n v="0"/>
    <n v="1440"/>
    <n v="2955"/>
  </r>
  <r>
    <x v="15"/>
    <x v="1"/>
    <x v="370"/>
    <x v="317"/>
    <n v="8.4499998092651403"/>
    <n v="0"/>
    <x v="87"/>
    <x v="102"/>
    <x v="285"/>
    <n v="0"/>
    <n v="1"/>
    <n v="14"/>
    <n v="150"/>
    <n v="1275"/>
    <n v="3092"/>
  </r>
  <r>
    <x v="15"/>
    <x v="2"/>
    <x v="371"/>
    <x v="318"/>
    <n v="6.8200001716613796"/>
    <n v="0"/>
    <x v="105"/>
    <x v="134"/>
    <x v="286"/>
    <n v="0"/>
    <n v="10"/>
    <n v="35"/>
    <n v="219"/>
    <n v="945"/>
    <n v="2998"/>
  </r>
  <r>
    <x v="15"/>
    <x v="3"/>
    <x v="372"/>
    <x v="319"/>
    <n v="6.7300000190734899"/>
    <n v="0"/>
    <x v="27"/>
    <x v="26"/>
    <x v="287"/>
    <n v="0"/>
    <n v="0"/>
    <n v="0"/>
    <n v="299"/>
    <n v="837"/>
    <n v="3066"/>
  </r>
  <r>
    <x v="15"/>
    <x v="4"/>
    <x v="373"/>
    <x v="221"/>
    <n v="5.0599999427795401"/>
    <n v="0"/>
    <x v="144"/>
    <x v="2"/>
    <x v="288"/>
    <n v="0"/>
    <n v="6"/>
    <n v="9"/>
    <n v="253"/>
    <n v="609"/>
    <n v="3073"/>
  </r>
  <r>
    <x v="15"/>
    <x v="5"/>
    <x v="374"/>
    <x v="243"/>
    <n v="3.5799999237060498"/>
    <n v="0"/>
    <x v="27"/>
    <x v="26"/>
    <x v="225"/>
    <n v="0"/>
    <n v="0"/>
    <n v="0"/>
    <n v="201"/>
    <n v="721"/>
    <n v="2572"/>
  </r>
  <r>
    <x v="15"/>
    <x v="6"/>
    <x v="375"/>
    <x v="320"/>
    <n v="9.1000003814697301"/>
    <n v="0"/>
    <x v="18"/>
    <x v="2"/>
    <x v="289"/>
    <n v="0"/>
    <n v="27"/>
    <n v="8"/>
    <n v="239"/>
    <n v="1017"/>
    <n v="3274"/>
  </r>
  <r>
    <x v="15"/>
    <x v="7"/>
    <x v="376"/>
    <x v="250"/>
    <n v="7.8299999237060502"/>
    <n v="0"/>
    <x v="133"/>
    <x v="1"/>
    <x v="290"/>
    <n v="0"/>
    <n v="20"/>
    <n v="16"/>
    <n v="249"/>
    <n v="704"/>
    <n v="3015"/>
  </r>
  <r>
    <x v="15"/>
    <x v="8"/>
    <x v="377"/>
    <x v="321"/>
    <n v="8.1199998855590803"/>
    <n v="0"/>
    <x v="152"/>
    <x v="44"/>
    <x v="291"/>
    <n v="0"/>
    <n v="19"/>
    <n v="42"/>
    <n v="228"/>
    <n v="696"/>
    <n v="3083"/>
  </r>
  <r>
    <x v="15"/>
    <x v="9"/>
    <x v="378"/>
    <x v="267"/>
    <n v="7.7300000190734899"/>
    <n v="0"/>
    <x v="142"/>
    <x v="83"/>
    <x v="292"/>
    <n v="0"/>
    <n v="7"/>
    <n v="12"/>
    <n v="272"/>
    <n v="853"/>
    <n v="3069"/>
  </r>
  <r>
    <x v="15"/>
    <x v="10"/>
    <x v="379"/>
    <x v="78"/>
    <n v="9.3400001525878906"/>
    <n v="0"/>
    <x v="153"/>
    <x v="64"/>
    <x v="293"/>
    <n v="0"/>
    <n v="77"/>
    <n v="25"/>
    <n v="220"/>
    <n v="945"/>
    <n v="3544"/>
  </r>
  <r>
    <x v="15"/>
    <x v="11"/>
    <x v="380"/>
    <x v="322"/>
    <n v="10.180000305175801"/>
    <n v="0"/>
    <x v="154"/>
    <x v="23"/>
    <x v="294"/>
    <n v="0"/>
    <n v="58"/>
    <n v="5"/>
    <n v="215"/>
    <n v="749"/>
    <n v="3306"/>
  </r>
  <r>
    <x v="15"/>
    <x v="12"/>
    <x v="381"/>
    <x v="323"/>
    <n v="7.8800001144409197"/>
    <n v="0"/>
    <x v="118"/>
    <x v="138"/>
    <x v="120"/>
    <n v="0"/>
    <n v="14"/>
    <n v="8"/>
    <n v="239"/>
    <n v="584"/>
    <n v="2885"/>
  </r>
  <r>
    <x v="15"/>
    <x v="13"/>
    <x v="382"/>
    <x v="324"/>
    <n v="9.9700002670288104"/>
    <n v="0"/>
    <x v="57"/>
    <x v="71"/>
    <x v="295"/>
    <n v="0"/>
    <n v="11"/>
    <n v="31"/>
    <n v="301"/>
    <n v="1054"/>
    <n v="3288"/>
  </r>
  <r>
    <x v="15"/>
    <x v="14"/>
    <x v="383"/>
    <x v="303"/>
    <n v="7.2800002098083496"/>
    <n v="0"/>
    <x v="74"/>
    <x v="139"/>
    <x v="219"/>
    <n v="0"/>
    <n v="14"/>
    <n v="23"/>
    <n v="224"/>
    <n v="673"/>
    <n v="2929"/>
  </r>
  <r>
    <x v="15"/>
    <x v="15"/>
    <x v="384"/>
    <x v="325"/>
    <n v="8.6099996566772496"/>
    <n v="0"/>
    <x v="127"/>
    <x v="121"/>
    <x v="129"/>
    <n v="0"/>
    <n v="11"/>
    <n v="48"/>
    <n v="241"/>
    <n v="684"/>
    <n v="3074"/>
  </r>
  <r>
    <x v="15"/>
    <x v="16"/>
    <x v="385"/>
    <x v="259"/>
    <n v="7.75"/>
    <n v="0"/>
    <x v="155"/>
    <x v="112"/>
    <x v="296"/>
    <n v="0"/>
    <n v="19"/>
    <n v="9"/>
    <n v="234"/>
    <n v="878"/>
    <n v="2969"/>
  </r>
  <r>
    <x v="15"/>
    <x v="17"/>
    <x v="386"/>
    <x v="326"/>
    <n v="7.0999999046325701"/>
    <n v="0"/>
    <x v="43"/>
    <x v="140"/>
    <x v="297"/>
    <n v="0"/>
    <n v="13"/>
    <n v="16"/>
    <n v="236"/>
    <n v="1175"/>
    <n v="2979"/>
  </r>
  <r>
    <x v="15"/>
    <x v="18"/>
    <x v="387"/>
    <x v="327"/>
    <n v="9.6400003433227504"/>
    <n v="0"/>
    <x v="127"/>
    <x v="141"/>
    <x v="298"/>
    <n v="0"/>
    <n v="14"/>
    <n v="43"/>
    <n v="300"/>
    <n v="537"/>
    <n v="3283"/>
  </r>
  <r>
    <x v="15"/>
    <x v="19"/>
    <x v="388"/>
    <x v="328"/>
    <n v="7.8899998664856001"/>
    <n v="0"/>
    <x v="55"/>
    <x v="130"/>
    <x v="299"/>
    <n v="0"/>
    <n v="12"/>
    <n v="15"/>
    <n v="241"/>
    <n v="579"/>
    <n v="2926"/>
  </r>
  <r>
    <x v="15"/>
    <x v="20"/>
    <x v="389"/>
    <x v="329"/>
    <n v="8.3999996185302699"/>
    <n v="0"/>
    <x v="156"/>
    <x v="78"/>
    <x v="27"/>
    <n v="0"/>
    <n v="33"/>
    <n v="4"/>
    <n v="204"/>
    <n v="935"/>
    <n v="3147"/>
  </r>
  <r>
    <x v="15"/>
    <x v="21"/>
    <x v="390"/>
    <x v="330"/>
    <n v="9.7899999618530291"/>
    <n v="0"/>
    <x v="157"/>
    <x v="5"/>
    <x v="300"/>
    <n v="0"/>
    <n v="18"/>
    <n v="18"/>
    <n v="306"/>
    <n v="984"/>
    <n v="3290"/>
  </r>
  <r>
    <x v="15"/>
    <x v="22"/>
    <x v="391"/>
    <x v="331"/>
    <n v="9.5200004577636701"/>
    <n v="0"/>
    <x v="78"/>
    <x v="75"/>
    <x v="301"/>
    <n v="0"/>
    <n v="35"/>
    <n v="21"/>
    <n v="251"/>
    <n v="632"/>
    <n v="3162"/>
  </r>
  <r>
    <x v="15"/>
    <x v="23"/>
    <x v="392"/>
    <x v="332"/>
    <n v="7.3800001144409197"/>
    <n v="0"/>
    <x v="45"/>
    <x v="40"/>
    <x v="61"/>
    <n v="0"/>
    <n v="12"/>
    <n v="39"/>
    <n v="199"/>
    <n v="896"/>
    <n v="2899"/>
  </r>
  <r>
    <x v="15"/>
    <x v="24"/>
    <x v="393"/>
    <x v="333"/>
    <n v="10.1300001144409"/>
    <n v="0"/>
    <x v="158"/>
    <x v="142"/>
    <x v="271"/>
    <n v="0"/>
    <n v="33"/>
    <n v="45"/>
    <n v="262"/>
    <n v="1100"/>
    <n v="3425"/>
  </r>
  <r>
    <x v="15"/>
    <x v="25"/>
    <x v="394"/>
    <x v="334"/>
    <n v="17.540000915527301"/>
    <n v="0"/>
    <x v="159"/>
    <x v="143"/>
    <x v="57"/>
    <n v="0"/>
    <n v="120"/>
    <n v="56"/>
    <n v="260"/>
    <n v="508"/>
    <n v="4022"/>
  </r>
  <r>
    <x v="15"/>
    <x v="26"/>
    <x v="395"/>
    <x v="335"/>
    <n v="14.3800001144409"/>
    <n v="0"/>
    <x v="160"/>
    <x v="3"/>
    <x v="36"/>
    <n v="0"/>
    <n v="107"/>
    <n v="38"/>
    <n v="178"/>
    <n v="576"/>
    <n v="3934"/>
  </r>
  <r>
    <x v="15"/>
    <x v="27"/>
    <x v="396"/>
    <x v="336"/>
    <n v="7.8600001335143999"/>
    <n v="0"/>
    <x v="116"/>
    <x v="144"/>
    <x v="302"/>
    <n v="0"/>
    <n v="6"/>
    <n v="19"/>
    <n v="258"/>
    <n v="1020"/>
    <n v="3013"/>
  </r>
  <r>
    <x v="15"/>
    <x v="28"/>
    <x v="397"/>
    <x v="337"/>
    <n v="7.9200000762939498"/>
    <n v="0"/>
    <x v="161"/>
    <x v="145"/>
    <x v="303"/>
    <n v="0"/>
    <n v="13"/>
    <n v="14"/>
    <n v="267"/>
    <n v="648"/>
    <n v="3061"/>
  </r>
  <r>
    <x v="15"/>
    <x v="29"/>
    <x v="398"/>
    <x v="338"/>
    <n v="7.8400001525878897"/>
    <n v="0"/>
    <x v="147"/>
    <x v="52"/>
    <x v="304"/>
    <n v="0"/>
    <n v="8"/>
    <n v="18"/>
    <n v="256"/>
    <n v="858"/>
    <n v="2954"/>
  </r>
  <r>
    <x v="15"/>
    <x v="30"/>
    <x v="399"/>
    <x v="339"/>
    <n v="2.5899999141693102"/>
    <n v="0"/>
    <x v="27"/>
    <x v="26"/>
    <x v="89"/>
    <n v="0"/>
    <n v="0"/>
    <n v="0"/>
    <n v="108"/>
    <n v="825"/>
    <n v="1623"/>
  </r>
  <r>
    <x v="16"/>
    <x v="0"/>
    <x v="400"/>
    <x v="72"/>
    <n v="2.2000000476837198"/>
    <n v="0"/>
    <x v="27"/>
    <x v="26"/>
    <x v="72"/>
    <n v="0"/>
    <n v="0"/>
    <n v="0"/>
    <n v="196"/>
    <n v="787"/>
    <n v="2113"/>
  </r>
  <r>
    <x v="16"/>
    <x v="1"/>
    <x v="401"/>
    <x v="340"/>
    <n v="1.9900000095367401"/>
    <n v="0"/>
    <x v="27"/>
    <x v="26"/>
    <x v="179"/>
    <n v="0"/>
    <n v="0"/>
    <n v="0"/>
    <n v="194"/>
    <n v="840"/>
    <n v="2095"/>
  </r>
  <r>
    <x v="16"/>
    <x v="2"/>
    <x v="402"/>
    <x v="67"/>
    <n v="2.6700000762939502"/>
    <n v="0"/>
    <x v="27"/>
    <x v="26"/>
    <x v="245"/>
    <n v="0"/>
    <n v="0"/>
    <n v="0"/>
    <n v="231"/>
    <n v="717"/>
    <n v="2194"/>
  </r>
  <r>
    <x v="16"/>
    <x v="3"/>
    <x v="403"/>
    <x v="68"/>
    <n v="4.8299999237060502"/>
    <n v="0"/>
    <x v="27"/>
    <x v="26"/>
    <x v="212"/>
    <n v="0"/>
    <n v="0"/>
    <n v="0"/>
    <n v="350"/>
    <n v="711"/>
    <n v="2496"/>
  </r>
  <r>
    <x v="16"/>
    <x v="4"/>
    <x v="404"/>
    <x v="284"/>
    <n v="2.6500000953674299"/>
    <n v="0"/>
    <x v="27"/>
    <x v="26"/>
    <x v="97"/>
    <n v="0"/>
    <n v="0"/>
    <n v="0"/>
    <n v="225"/>
    <n v="716"/>
    <n v="2180"/>
  </r>
  <r>
    <x v="16"/>
    <x v="5"/>
    <x v="405"/>
    <x v="341"/>
    <n v="1.5199999809265099"/>
    <n v="0"/>
    <x v="27"/>
    <x v="26"/>
    <x v="305"/>
    <n v="0"/>
    <n v="0"/>
    <n v="0"/>
    <n v="114"/>
    <n v="1219"/>
    <n v="1933"/>
  </r>
  <r>
    <x v="16"/>
    <x v="6"/>
    <x v="406"/>
    <x v="342"/>
    <n v="4.2399997711181596"/>
    <n v="0"/>
    <x v="90"/>
    <x v="113"/>
    <x v="70"/>
    <n v="0"/>
    <n v="25"/>
    <n v="6"/>
    <n v="162"/>
    <n v="1247"/>
    <n v="2248"/>
  </r>
  <r>
    <x v="16"/>
    <x v="7"/>
    <x v="407"/>
    <x v="343"/>
    <n v="1.3899999856948899"/>
    <n v="0"/>
    <x v="27"/>
    <x v="26"/>
    <x v="306"/>
    <n v="0"/>
    <n v="0"/>
    <n v="0"/>
    <n v="121"/>
    <n v="895"/>
    <n v="1954"/>
  </r>
  <r>
    <x v="16"/>
    <x v="8"/>
    <x v="408"/>
    <x v="343"/>
    <n v="1.3899999856948899"/>
    <n v="0"/>
    <x v="27"/>
    <x v="26"/>
    <x v="306"/>
    <n v="0"/>
    <n v="0"/>
    <n v="0"/>
    <n v="137"/>
    <n v="841"/>
    <n v="1974"/>
  </r>
  <r>
    <x v="16"/>
    <x v="9"/>
    <x v="409"/>
    <x v="344"/>
    <n v="2.5599999427795401"/>
    <n v="0"/>
    <x v="27"/>
    <x v="26"/>
    <x v="87"/>
    <n v="0"/>
    <n v="0"/>
    <n v="0"/>
    <n v="215"/>
    <n v="756"/>
    <n v="2150"/>
  </r>
  <r>
    <x v="16"/>
    <x v="10"/>
    <x v="410"/>
    <x v="345"/>
    <n v="4.5799999237060502"/>
    <n v="0"/>
    <x v="27"/>
    <x v="26"/>
    <x v="125"/>
    <n v="0"/>
    <n v="0"/>
    <n v="0"/>
    <n v="317"/>
    <n v="706"/>
    <n v="2432"/>
  </r>
  <r>
    <x v="16"/>
    <x v="11"/>
    <x v="85"/>
    <x v="154"/>
    <n v="2.9300000667571999"/>
    <n v="0"/>
    <x v="27"/>
    <x v="26"/>
    <x v="158"/>
    <n v="0"/>
    <n v="0"/>
    <n v="0"/>
    <n v="201"/>
    <n v="1239"/>
    <n v="2149"/>
  </r>
  <r>
    <x v="16"/>
    <x v="12"/>
    <x v="411"/>
    <x v="346"/>
    <n v="3.3599998950958301"/>
    <n v="0"/>
    <x v="27"/>
    <x v="26"/>
    <x v="307"/>
    <n v="0"/>
    <n v="0"/>
    <n v="0"/>
    <n v="244"/>
    <n v="1196"/>
    <n v="2247"/>
  </r>
  <r>
    <x v="16"/>
    <x v="13"/>
    <x v="412"/>
    <x v="347"/>
    <n v="2.2699999809265101"/>
    <n v="0"/>
    <x v="27"/>
    <x v="26"/>
    <x v="308"/>
    <n v="0"/>
    <n v="0"/>
    <n v="0"/>
    <n v="179"/>
    <n v="916"/>
    <n v="2070"/>
  </r>
  <r>
    <x v="16"/>
    <x v="14"/>
    <x v="413"/>
    <x v="348"/>
    <n v="4.4099998474121103"/>
    <n v="0"/>
    <x v="162"/>
    <x v="127"/>
    <x v="309"/>
    <n v="0"/>
    <n v="29"/>
    <n v="1"/>
    <n v="180"/>
    <n v="839"/>
    <n v="2291"/>
  </r>
  <r>
    <x v="16"/>
    <x v="15"/>
    <x v="414"/>
    <x v="349"/>
    <n v="5.0300002098083496"/>
    <n v="0"/>
    <x v="146"/>
    <x v="57"/>
    <x v="223"/>
    <n v="0"/>
    <n v="32"/>
    <n v="1"/>
    <n v="194"/>
    <n v="839"/>
    <n v="2361"/>
  </r>
  <r>
    <x v="16"/>
    <x v="16"/>
    <x v="415"/>
    <x v="350"/>
    <n v="3.0099999904632599"/>
    <n v="0"/>
    <x v="27"/>
    <x v="26"/>
    <x v="310"/>
    <n v="0"/>
    <n v="0"/>
    <n v="0"/>
    <n v="236"/>
    <n v="762"/>
    <n v="2203"/>
  </r>
  <r>
    <x v="16"/>
    <x v="17"/>
    <x v="416"/>
    <x v="351"/>
    <n v="3.1400001049041699"/>
    <n v="0"/>
    <x v="27"/>
    <x v="26"/>
    <x v="23"/>
    <n v="0"/>
    <n v="0"/>
    <n v="0"/>
    <n v="226"/>
    <n v="1106"/>
    <n v="2196"/>
  </r>
  <r>
    <x v="16"/>
    <x v="18"/>
    <x v="417"/>
    <x v="169"/>
    <n v="4.1799998283386204"/>
    <n v="0"/>
    <x v="27"/>
    <x v="26"/>
    <x v="172"/>
    <n v="0"/>
    <n v="0"/>
    <n v="0"/>
    <n v="290"/>
    <n v="797"/>
    <n v="2363"/>
  </r>
  <r>
    <x v="16"/>
    <x v="19"/>
    <x v="418"/>
    <x v="167"/>
    <n v="3.5099999904632599"/>
    <n v="0"/>
    <x v="27"/>
    <x v="26"/>
    <x v="170"/>
    <n v="0"/>
    <n v="0"/>
    <n v="0"/>
    <n v="240"/>
    <n v="741"/>
    <n v="2246"/>
  </r>
  <r>
    <x v="16"/>
    <x v="20"/>
    <x v="419"/>
    <x v="225"/>
    <n v="4.75"/>
    <n v="0"/>
    <x v="163"/>
    <x v="100"/>
    <x v="76"/>
    <n v="0"/>
    <n v="27"/>
    <n v="4"/>
    <n v="200"/>
    <n v="667"/>
    <n v="2336"/>
  </r>
  <r>
    <x v="16"/>
    <x v="21"/>
    <x v="420"/>
    <x v="352"/>
    <n v="5.1799998283386204"/>
    <n v="0"/>
    <x v="60"/>
    <x v="146"/>
    <x v="311"/>
    <n v="0"/>
    <n v="30"/>
    <n v="2"/>
    <n v="233"/>
    <n v="725"/>
    <n v="2421"/>
  </r>
  <r>
    <x v="16"/>
    <x v="22"/>
    <x v="421"/>
    <x v="353"/>
    <n v="1.96000003814697"/>
    <n v="0"/>
    <x v="27"/>
    <x v="26"/>
    <x v="309"/>
    <n v="0"/>
    <n v="0"/>
    <n v="0"/>
    <n v="180"/>
    <n v="897"/>
    <n v="2070"/>
  </r>
  <r>
    <x v="16"/>
    <x v="23"/>
    <x v="422"/>
    <x v="354"/>
    <n v="2.5499999523162802"/>
    <n v="0"/>
    <x v="54"/>
    <x v="56"/>
    <x v="210"/>
    <n v="0"/>
    <n v="2"/>
    <n v="6"/>
    <n v="185"/>
    <n v="734"/>
    <n v="2120"/>
  </r>
  <r>
    <x v="16"/>
    <x v="24"/>
    <x v="423"/>
    <x v="355"/>
    <n v="3.0299999713897701"/>
    <n v="0"/>
    <x v="27"/>
    <x v="26"/>
    <x v="312"/>
    <n v="0"/>
    <n v="0"/>
    <n v="0"/>
    <n v="229"/>
    <n v="809"/>
    <n v="2211"/>
  </r>
  <r>
    <x v="16"/>
    <x v="25"/>
    <x v="424"/>
    <x v="356"/>
    <n v="3.5899999141693102"/>
    <n v="0"/>
    <x v="164"/>
    <x v="100"/>
    <x v="313"/>
    <n v="0"/>
    <n v="26"/>
    <n v="4"/>
    <n v="108"/>
    <n v="866"/>
    <n v="2123"/>
  </r>
  <r>
    <x v="16"/>
    <x v="26"/>
    <x v="425"/>
    <x v="166"/>
    <n v="4.9000000953674299"/>
    <n v="0"/>
    <x v="27"/>
    <x v="21"/>
    <x v="8"/>
    <n v="0"/>
    <n v="0"/>
    <n v="8"/>
    <n v="308"/>
    <n v="733"/>
    <n v="2423"/>
  </r>
  <r>
    <x v="16"/>
    <x v="27"/>
    <x v="426"/>
    <x v="357"/>
    <n v="3.53999996185303"/>
    <n v="0"/>
    <x v="27"/>
    <x v="26"/>
    <x v="314"/>
    <n v="0"/>
    <n v="0"/>
    <n v="0"/>
    <n v="266"/>
    <n v="641"/>
    <n v="2281"/>
  </r>
  <r>
    <x v="16"/>
    <x v="28"/>
    <x v="427"/>
    <x v="358"/>
    <n v="2.6300001144409202"/>
    <n v="0"/>
    <x v="27"/>
    <x v="26"/>
    <x v="315"/>
    <n v="0"/>
    <n v="0"/>
    <n v="0"/>
    <n v="231"/>
    <n v="783"/>
    <n v="2181"/>
  </r>
  <r>
    <x v="16"/>
    <x v="29"/>
    <x v="428"/>
    <x v="359"/>
    <n v="6.1100001335143999"/>
    <n v="0"/>
    <x v="40"/>
    <x v="147"/>
    <x v="316"/>
    <n v="0"/>
    <n v="34"/>
    <n v="22"/>
    <n v="232"/>
    <n v="622"/>
    <n v="2499"/>
  </r>
  <r>
    <x v="16"/>
    <x v="30"/>
    <x v="429"/>
    <x v="145"/>
    <n v="0.519999980926514"/>
    <n v="0"/>
    <x v="27"/>
    <x v="26"/>
    <x v="146"/>
    <n v="0"/>
    <n v="0"/>
    <n v="0"/>
    <n v="58"/>
    <n v="380"/>
    <n v="1212"/>
  </r>
  <r>
    <x v="17"/>
    <x v="0"/>
    <x v="430"/>
    <x v="360"/>
    <n v="3.3900001049041699"/>
    <n v="0"/>
    <x v="27"/>
    <x v="26"/>
    <x v="118"/>
    <n v="0"/>
    <n v="0"/>
    <n v="0"/>
    <n v="318"/>
    <n v="1122"/>
    <n v="1909"/>
  </r>
  <r>
    <x v="17"/>
    <x v="1"/>
    <x v="431"/>
    <x v="185"/>
    <n v="3.28999996185303"/>
    <n v="0"/>
    <x v="165"/>
    <x v="133"/>
    <x v="317"/>
    <n v="0"/>
    <n v="19"/>
    <n v="7"/>
    <n v="127"/>
    <n v="1287"/>
    <n v="1722"/>
  </r>
  <r>
    <x v="17"/>
    <x v="2"/>
    <x v="432"/>
    <x v="361"/>
    <n v="4.4899997711181596"/>
    <n v="0"/>
    <x v="27"/>
    <x v="26"/>
    <x v="318"/>
    <n v="0"/>
    <n v="0"/>
    <n v="0"/>
    <n v="279"/>
    <n v="1161"/>
    <n v="1922"/>
  </r>
  <r>
    <x v="17"/>
    <x v="3"/>
    <x v="433"/>
    <x v="362"/>
    <n v="5.1500000953674299"/>
    <n v="0"/>
    <x v="42"/>
    <x v="148"/>
    <x v="154"/>
    <n v="0"/>
    <n v="17"/>
    <n v="30"/>
    <n v="262"/>
    <n v="1131"/>
    <n v="2121"/>
  </r>
  <r>
    <x v="17"/>
    <x v="4"/>
    <x v="434"/>
    <x v="363"/>
    <n v="4.8200001716613796"/>
    <n v="0"/>
    <x v="166"/>
    <x v="149"/>
    <x v="319"/>
    <n v="0"/>
    <n v="8"/>
    <n v="12"/>
    <n v="308"/>
    <n v="1112"/>
    <n v="1997"/>
  </r>
  <r>
    <x v="17"/>
    <x v="5"/>
    <x v="435"/>
    <x v="364"/>
    <n v="6.4000000953674299"/>
    <n v="0"/>
    <x v="166"/>
    <x v="150"/>
    <x v="1"/>
    <n v="0"/>
    <n v="7"/>
    <n v="19"/>
    <n v="304"/>
    <n v="1110"/>
    <n v="2117"/>
  </r>
  <r>
    <x v="17"/>
    <x v="6"/>
    <x v="436"/>
    <x v="207"/>
    <n v="5.9099998474121103"/>
    <n v="0"/>
    <x v="167"/>
    <x v="75"/>
    <x v="320"/>
    <n v="0"/>
    <n v="14"/>
    <n v="15"/>
    <n v="331"/>
    <n v="1080"/>
    <n v="2116"/>
  </r>
  <r>
    <x v="17"/>
    <x v="7"/>
    <x v="437"/>
    <x v="365"/>
    <n v="3.5699999332428001"/>
    <n v="0"/>
    <x v="168"/>
    <x v="126"/>
    <x v="185"/>
    <n v="0"/>
    <n v="1"/>
    <n v="9"/>
    <n v="248"/>
    <n v="1182"/>
    <n v="1876"/>
  </r>
  <r>
    <x v="17"/>
    <x v="8"/>
    <x v="438"/>
    <x v="366"/>
    <n v="3.1700000762939502"/>
    <n v="0"/>
    <x v="27"/>
    <x v="26"/>
    <x v="247"/>
    <n v="0"/>
    <n v="0"/>
    <n v="0"/>
    <n v="222"/>
    <n v="1218"/>
    <n v="1788"/>
  </r>
  <r>
    <x v="17"/>
    <x v="9"/>
    <x v="439"/>
    <x v="367"/>
    <n v="9.0799999237060494"/>
    <n v="0"/>
    <x v="169"/>
    <x v="68"/>
    <x v="321"/>
    <n v="0"/>
    <n v="6"/>
    <n v="21"/>
    <n v="432"/>
    <n v="844"/>
    <n v="2486"/>
  </r>
  <r>
    <x v="17"/>
    <x v="10"/>
    <x v="440"/>
    <x v="215"/>
    <n v="6.3499999046325701"/>
    <n v="0"/>
    <x v="133"/>
    <x v="151"/>
    <x v="47"/>
    <n v="0"/>
    <n v="20"/>
    <n v="25"/>
    <n v="273"/>
    <n v="1122"/>
    <n v="2094"/>
  </r>
  <r>
    <x v="17"/>
    <x v="11"/>
    <x v="441"/>
    <x v="30"/>
    <n v="4.5500001907348597"/>
    <n v="0"/>
    <x v="116"/>
    <x v="31"/>
    <x v="322"/>
    <n v="0"/>
    <n v="5"/>
    <n v="5"/>
    <n v="308"/>
    <n v="1122"/>
    <n v="2085"/>
  </r>
  <r>
    <x v="17"/>
    <x v="12"/>
    <x v="442"/>
    <x v="368"/>
    <n v="5.6599998474121103"/>
    <n v="0"/>
    <x v="27"/>
    <x v="26"/>
    <x v="323"/>
    <n v="0"/>
    <n v="0"/>
    <n v="0"/>
    <n v="395"/>
    <n v="1045"/>
    <n v="2173"/>
  </r>
  <r>
    <x v="17"/>
    <x v="13"/>
    <x v="443"/>
    <x v="369"/>
    <n v="5.3499999046325701"/>
    <n v="0"/>
    <x v="42"/>
    <x v="21"/>
    <x v="324"/>
    <n v="0"/>
    <n v="18"/>
    <n v="10"/>
    <n v="340"/>
    <n v="993"/>
    <n v="2225"/>
  </r>
  <r>
    <x v="17"/>
    <x v="14"/>
    <x v="444"/>
    <x v="370"/>
    <n v="6.0500001907348597"/>
    <n v="0"/>
    <x v="170"/>
    <x v="152"/>
    <x v="246"/>
    <n v="0"/>
    <n v="12"/>
    <n v="41"/>
    <n v="283"/>
    <n v="1062"/>
    <n v="2223"/>
  </r>
  <r>
    <x v="17"/>
    <x v="15"/>
    <x v="445"/>
    <x v="371"/>
    <n v="6.3200001716613796"/>
    <n v="0"/>
    <x v="8"/>
    <x v="140"/>
    <x v="325"/>
    <n v="0"/>
    <n v="27"/>
    <n v="14"/>
    <n v="312"/>
    <n v="1087"/>
    <n v="2098"/>
  </r>
  <r>
    <x v="17"/>
    <x v="16"/>
    <x v="446"/>
    <x v="372"/>
    <n v="6.25"/>
    <n v="0"/>
    <x v="92"/>
    <x v="51"/>
    <x v="326"/>
    <n v="0"/>
    <n v="1"/>
    <n v="11"/>
    <n v="367"/>
    <n v="985"/>
    <n v="2185"/>
  </r>
  <r>
    <x v="17"/>
    <x v="17"/>
    <x v="447"/>
    <x v="352"/>
    <n v="5.1799998283386204"/>
    <n v="0"/>
    <x v="171"/>
    <x v="153"/>
    <x v="74"/>
    <n v="0"/>
    <n v="15"/>
    <n v="29"/>
    <n v="197"/>
    <n v="1096"/>
    <n v="1918"/>
  </r>
  <r>
    <x v="17"/>
    <x v="18"/>
    <x v="448"/>
    <x v="318"/>
    <n v="6.8200001716613796"/>
    <n v="0"/>
    <x v="172"/>
    <x v="154"/>
    <x v="126"/>
    <n v="0"/>
    <n v="7"/>
    <n v="29"/>
    <n v="293"/>
    <n v="1111"/>
    <n v="2105"/>
  </r>
  <r>
    <x v="17"/>
    <x v="19"/>
    <x v="449"/>
    <x v="347"/>
    <n v="2.2699999809265101"/>
    <n v="0"/>
    <x v="27"/>
    <x v="26"/>
    <x v="308"/>
    <n v="0"/>
    <n v="0"/>
    <n v="0"/>
    <n v="190"/>
    <n v="1121"/>
    <n v="1692"/>
  </r>
  <r>
    <x v="17"/>
    <x v="20"/>
    <x v="450"/>
    <x v="373"/>
    <n v="5.2199997901916504"/>
    <n v="0"/>
    <x v="27"/>
    <x v="26"/>
    <x v="327"/>
    <n v="0"/>
    <n v="0"/>
    <n v="0"/>
    <n v="383"/>
    <n v="1057"/>
    <n v="2066"/>
  </r>
  <r>
    <x v="17"/>
    <x v="21"/>
    <x v="451"/>
    <x v="187"/>
    <n v="3.4800000190734899"/>
    <n v="0"/>
    <x v="173"/>
    <x v="87"/>
    <x v="38"/>
    <n v="0"/>
    <n v="21"/>
    <n v="10"/>
    <n v="237"/>
    <n v="1172"/>
    <n v="1953"/>
  </r>
  <r>
    <x v="17"/>
    <x v="22"/>
    <x v="418"/>
    <x v="374"/>
    <n v="3.46000003814697"/>
    <n v="0"/>
    <x v="27"/>
    <x v="26"/>
    <x v="325"/>
    <n v="0"/>
    <n v="0"/>
    <n v="0"/>
    <n v="252"/>
    <n v="1188"/>
    <n v="1842"/>
  </r>
  <r>
    <x v="17"/>
    <x v="23"/>
    <x v="452"/>
    <x v="192"/>
    <n v="7.0100002288818404"/>
    <n v="0"/>
    <x v="55"/>
    <x v="16"/>
    <x v="168"/>
    <n v="0"/>
    <n v="14"/>
    <n v="8"/>
    <n v="370"/>
    <n v="1048"/>
    <n v="2262"/>
  </r>
  <r>
    <x v="17"/>
    <x v="24"/>
    <x v="453"/>
    <x v="297"/>
    <n v="2.4800000190734899"/>
    <n v="0"/>
    <x v="27"/>
    <x v="26"/>
    <x v="328"/>
    <n v="0"/>
    <n v="0"/>
    <n v="0"/>
    <n v="202"/>
    <n v="1238"/>
    <n v="1722"/>
  </r>
  <r>
    <x v="17"/>
    <x v="25"/>
    <x v="454"/>
    <x v="44"/>
    <n v="5.4400000572204599"/>
    <n v="0"/>
    <x v="80"/>
    <x v="147"/>
    <x v="3"/>
    <n v="0"/>
    <n v="23"/>
    <n v="16"/>
    <n v="233"/>
    <n v="1116"/>
    <n v="1973"/>
  </r>
  <r>
    <x v="17"/>
    <x v="26"/>
    <x v="455"/>
    <x v="190"/>
    <n v="4.3299999237060502"/>
    <n v="0"/>
    <x v="174"/>
    <x v="16"/>
    <x v="329"/>
    <n v="0"/>
    <n v="66"/>
    <n v="35"/>
    <n v="238"/>
    <n v="1019"/>
    <n v="2666"/>
  </r>
  <r>
    <x v="17"/>
    <x v="27"/>
    <x v="456"/>
    <x v="375"/>
    <n v="7.5700001716613796"/>
    <n v="0"/>
    <x v="170"/>
    <x v="155"/>
    <x v="330"/>
    <n v="0"/>
    <n v="6"/>
    <n v="30"/>
    <n v="339"/>
    <n v="1065"/>
    <n v="2223"/>
  </r>
  <r>
    <x v="17"/>
    <x v="28"/>
    <x v="457"/>
    <x v="376"/>
    <n v="4.25"/>
    <n v="0"/>
    <x v="175"/>
    <x v="10"/>
    <x v="331"/>
    <n v="0"/>
    <n v="11"/>
    <n v="18"/>
    <n v="220"/>
    <n v="1191"/>
    <n v="1889"/>
  </r>
  <r>
    <x v="17"/>
    <x v="29"/>
    <x v="458"/>
    <x v="377"/>
    <n v="6.0199999809265101"/>
    <n v="0"/>
    <x v="176"/>
    <x v="156"/>
    <x v="12"/>
    <n v="0"/>
    <n v="4"/>
    <n v="31"/>
    <n v="324"/>
    <n v="1081"/>
    <n v="2131"/>
  </r>
  <r>
    <x v="17"/>
    <x v="30"/>
    <x v="459"/>
    <x v="378"/>
    <n v="4.1700000762939498"/>
    <n v="0"/>
    <x v="27"/>
    <x v="26"/>
    <x v="332"/>
    <n v="0"/>
    <n v="0"/>
    <n v="0"/>
    <n v="247"/>
    <n v="736"/>
    <n v="1452"/>
  </r>
  <r>
    <x v="18"/>
    <x v="0"/>
    <x v="460"/>
    <x v="232"/>
    <n v="5.8800001144409197"/>
    <n v="0"/>
    <x v="27"/>
    <x v="26"/>
    <x v="278"/>
    <n v="0"/>
    <n v="0"/>
    <n v="0"/>
    <n v="263"/>
    <n v="718"/>
    <n v="2947"/>
  </r>
  <r>
    <x v="18"/>
    <x v="1"/>
    <x v="461"/>
    <x v="379"/>
    <n v="5.5799999237060502"/>
    <n v="0"/>
    <x v="27"/>
    <x v="26"/>
    <x v="16"/>
    <n v="0"/>
    <n v="0"/>
    <n v="0"/>
    <n v="258"/>
    <n v="777"/>
    <n v="2898"/>
  </r>
  <r>
    <x v="18"/>
    <x v="2"/>
    <x v="462"/>
    <x v="62"/>
    <n v="6.3699998855590803"/>
    <n v="0"/>
    <x v="27"/>
    <x v="26"/>
    <x v="333"/>
    <n v="0"/>
    <n v="0"/>
    <n v="0"/>
    <n v="271"/>
    <n v="772"/>
    <n v="2984"/>
  </r>
  <r>
    <x v="18"/>
    <x v="3"/>
    <x v="463"/>
    <x v="380"/>
    <n v="5.2800002098083496"/>
    <n v="0"/>
    <x v="47"/>
    <x v="65"/>
    <x v="334"/>
    <n v="0"/>
    <n v="1"/>
    <n v="8"/>
    <n v="256"/>
    <n v="944"/>
    <n v="2896"/>
  </r>
  <r>
    <x v="18"/>
    <x v="4"/>
    <x v="464"/>
    <x v="381"/>
    <n v="9.0299997329711896"/>
    <n v="0"/>
    <x v="46"/>
    <x v="157"/>
    <x v="163"/>
    <n v="0"/>
    <n v="3"/>
    <n v="24"/>
    <n v="335"/>
    <n v="556"/>
    <n v="3328"/>
  </r>
  <r>
    <x v="18"/>
    <x v="5"/>
    <x v="465"/>
    <x v="382"/>
    <n v="10.289999961853001"/>
    <n v="0"/>
    <x v="177"/>
    <x v="158"/>
    <x v="335"/>
    <n v="0"/>
    <n v="12"/>
    <n v="66"/>
    <n v="302"/>
    <n v="437"/>
    <n v="3394"/>
  </r>
  <r>
    <x v="18"/>
    <x v="6"/>
    <x v="428"/>
    <x v="332"/>
    <n v="7.3800001144409197"/>
    <n v="0"/>
    <x v="178"/>
    <x v="159"/>
    <x v="162"/>
    <n v="0"/>
    <n v="22"/>
    <n v="30"/>
    <n v="191"/>
    <n v="890"/>
    <n v="3013"/>
  </r>
  <r>
    <x v="18"/>
    <x v="7"/>
    <x v="153"/>
    <x v="44"/>
    <n v="5.4400000572204599"/>
    <n v="0"/>
    <x v="53"/>
    <x v="82"/>
    <x v="336"/>
    <n v="0"/>
    <n v="10"/>
    <n v="8"/>
    <n v="179"/>
    <n v="757"/>
    <n v="2812"/>
  </r>
  <r>
    <x v="18"/>
    <x v="8"/>
    <x v="466"/>
    <x v="129"/>
    <n v="7.1300001144409197"/>
    <n v="0"/>
    <x v="179"/>
    <x v="160"/>
    <x v="337"/>
    <n v="0"/>
    <n v="2"/>
    <n v="29"/>
    <n v="260"/>
    <n v="717"/>
    <n v="3061"/>
  </r>
  <r>
    <x v="18"/>
    <x v="9"/>
    <x v="467"/>
    <x v="383"/>
    <n v="5.3000001907348597"/>
    <n v="0"/>
    <x v="180"/>
    <x v="161"/>
    <x v="257"/>
    <n v="0"/>
    <n v="4"/>
    <n v="41"/>
    <n v="144"/>
    <n v="901"/>
    <n v="2729"/>
  </r>
  <r>
    <x v="18"/>
    <x v="10"/>
    <x v="468"/>
    <x v="273"/>
    <n v="1.3500000238418599"/>
    <n v="0"/>
    <x v="27"/>
    <x v="26"/>
    <x v="338"/>
    <n v="0"/>
    <n v="0"/>
    <n v="0"/>
    <n v="72"/>
    <n v="1341"/>
    <n v="2241"/>
  </r>
  <r>
    <x v="18"/>
    <x v="11"/>
    <x v="469"/>
    <x v="384"/>
    <n v="12.2700004577637"/>
    <n v="0"/>
    <x v="181"/>
    <x v="162"/>
    <x v="339"/>
    <n v="0"/>
    <n v="9"/>
    <n v="66"/>
    <n v="408"/>
    <n v="469"/>
    <n v="3691"/>
  </r>
  <r>
    <x v="18"/>
    <x v="12"/>
    <x v="470"/>
    <x v="385"/>
    <n v="12.2200002670288"/>
    <n v="0"/>
    <x v="182"/>
    <x v="163"/>
    <x v="335"/>
    <n v="0"/>
    <n v="15"/>
    <n v="95"/>
    <n v="281"/>
    <n v="542"/>
    <n v="3538"/>
  </r>
  <r>
    <x v="18"/>
    <x v="13"/>
    <x v="90"/>
    <x v="386"/>
    <n v="7.4299998283386204"/>
    <n v="0"/>
    <x v="112"/>
    <x v="164"/>
    <x v="340"/>
    <n v="0"/>
    <n v="6"/>
    <n v="15"/>
    <n v="270"/>
    <n v="730"/>
    <n v="3064"/>
  </r>
  <r>
    <x v="18"/>
    <x v="14"/>
    <x v="471"/>
    <x v="217"/>
    <n v="4.9499998092651403"/>
    <n v="0"/>
    <x v="47"/>
    <x v="9"/>
    <x v="77"/>
    <n v="0"/>
    <n v="1"/>
    <n v="8"/>
    <n v="216"/>
    <n v="765"/>
    <n v="2784"/>
  </r>
  <r>
    <x v="18"/>
    <x v="15"/>
    <x v="472"/>
    <x v="387"/>
    <n v="5.7199997901916504"/>
    <n v="0"/>
    <x v="183"/>
    <x v="97"/>
    <x v="194"/>
    <n v="0"/>
    <n v="1"/>
    <n v="16"/>
    <n v="238"/>
    <n v="733"/>
    <n v="2908"/>
  </r>
  <r>
    <x v="18"/>
    <x v="16"/>
    <x v="473"/>
    <x v="388"/>
    <n v="7.3200001716613796"/>
    <n v="0"/>
    <x v="157"/>
    <x v="65"/>
    <x v="290"/>
    <n v="0"/>
    <n v="14"/>
    <n v="9"/>
    <n v="232"/>
    <n v="738"/>
    <n v="3033"/>
  </r>
  <r>
    <x v="18"/>
    <x v="17"/>
    <x v="474"/>
    <x v="389"/>
    <n v="8.0500001907348597"/>
    <n v="0"/>
    <x v="17"/>
    <x v="14"/>
    <x v="341"/>
    <n v="0"/>
    <n v="12"/>
    <n v="19"/>
    <n v="267"/>
    <n v="692"/>
    <n v="3165"/>
  </r>
  <r>
    <x v="18"/>
    <x v="18"/>
    <x v="475"/>
    <x v="390"/>
    <n v="8.2299995422363299"/>
    <n v="0"/>
    <x v="125"/>
    <x v="152"/>
    <x v="335"/>
    <n v="0"/>
    <n v="4"/>
    <n v="36"/>
    <n v="263"/>
    <n v="728"/>
    <n v="3115"/>
  </r>
  <r>
    <x v="18"/>
    <x v="19"/>
    <x v="30"/>
    <x v="28"/>
    <n v="0"/>
    <n v="0"/>
    <x v="27"/>
    <x v="26"/>
    <x v="28"/>
    <n v="0"/>
    <n v="0"/>
    <n v="0"/>
    <n v="0"/>
    <n v="1440"/>
    <n v="2017"/>
  </r>
  <r>
    <x v="18"/>
    <x v="20"/>
    <x v="476"/>
    <x v="31"/>
    <n v="5.9200000762939498"/>
    <n v="0"/>
    <x v="184"/>
    <x v="118"/>
    <x v="176"/>
    <n v="0"/>
    <n v="5"/>
    <n v="40"/>
    <n v="195"/>
    <n v="1131"/>
    <n v="2859"/>
  </r>
  <r>
    <x v="18"/>
    <x v="21"/>
    <x v="477"/>
    <x v="391"/>
    <n v="7.6700000762939498"/>
    <n v="0"/>
    <x v="27"/>
    <x v="26"/>
    <x v="342"/>
    <n v="0"/>
    <n v="0"/>
    <n v="0"/>
    <n v="313"/>
    <n v="729"/>
    <n v="3145"/>
  </r>
  <r>
    <x v="18"/>
    <x v="22"/>
    <x v="478"/>
    <x v="162"/>
    <n v="6.6199998855590803"/>
    <n v="0"/>
    <x v="116"/>
    <x v="144"/>
    <x v="13"/>
    <n v="0"/>
    <n v="4"/>
    <n v="15"/>
    <n v="251"/>
    <n v="757"/>
    <n v="3004"/>
  </r>
  <r>
    <x v="18"/>
    <x v="23"/>
    <x v="479"/>
    <x v="392"/>
    <n v="6.9899997711181596"/>
    <n v="0"/>
    <x v="145"/>
    <x v="67"/>
    <x v="343"/>
    <n v="0"/>
    <n v="8"/>
    <n v="5"/>
    <n v="241"/>
    <n v="745"/>
    <n v="3006"/>
  </r>
  <r>
    <x v="18"/>
    <x v="24"/>
    <x v="480"/>
    <x v="393"/>
    <n v="5.6300001144409197"/>
    <n v="0"/>
    <x v="94"/>
    <x v="61"/>
    <x v="344"/>
    <n v="0"/>
    <n v="1"/>
    <n v="16"/>
    <n v="207"/>
    <n v="682"/>
    <n v="2859"/>
  </r>
  <r>
    <x v="18"/>
    <x v="25"/>
    <x v="481"/>
    <x v="394"/>
    <n v="11.6499996185303"/>
    <n v="0"/>
    <x v="142"/>
    <x v="165"/>
    <x v="345"/>
    <n v="0"/>
    <n v="5"/>
    <n v="46"/>
    <n v="439"/>
    <n v="577"/>
    <n v="3683"/>
  </r>
  <r>
    <x v="18"/>
    <x v="26"/>
    <x v="482"/>
    <x v="395"/>
    <n v="10.430000305175801"/>
    <n v="0"/>
    <x v="96"/>
    <x v="166"/>
    <x v="314"/>
    <n v="0"/>
    <n v="9"/>
    <n v="125"/>
    <n v="192"/>
    <n v="1019"/>
    <n v="3287"/>
  </r>
  <r>
    <x v="18"/>
    <x v="27"/>
    <x v="483"/>
    <x v="8"/>
    <n v="6.6799998283386204"/>
    <n v="0"/>
    <x v="27"/>
    <x v="13"/>
    <x v="346"/>
    <n v="0"/>
    <n v="0"/>
    <n v="12"/>
    <n v="253"/>
    <n v="746"/>
    <n v="2990"/>
  </r>
  <r>
    <x v="18"/>
    <x v="28"/>
    <x v="484"/>
    <x v="325"/>
    <n v="8.6099996566772496"/>
    <n v="0"/>
    <x v="94"/>
    <x v="39"/>
    <x v="347"/>
    <n v="0"/>
    <n v="1"/>
    <n v="37"/>
    <n v="262"/>
    <n v="701"/>
    <n v="3172"/>
  </r>
  <r>
    <x v="18"/>
    <x v="29"/>
    <x v="485"/>
    <x v="396"/>
    <n v="7.96000003814697"/>
    <n v="0"/>
    <x v="113"/>
    <x v="167"/>
    <x v="348"/>
    <n v="0"/>
    <n v="10"/>
    <n v="41"/>
    <n v="235"/>
    <n v="784"/>
    <n v="3069"/>
  </r>
  <r>
    <x v="18"/>
    <x v="30"/>
    <x v="486"/>
    <x v="54"/>
    <n v="2.2300000190734899"/>
    <n v="0"/>
    <x v="27"/>
    <x v="26"/>
    <x v="349"/>
    <n v="0"/>
    <n v="0"/>
    <n v="0"/>
    <n v="68"/>
    <n v="241"/>
    <n v="1240"/>
  </r>
  <r>
    <x v="19"/>
    <x v="0"/>
    <x v="487"/>
    <x v="375"/>
    <n v="7.5700001716613796"/>
    <n v="0"/>
    <x v="133"/>
    <x v="52"/>
    <x v="14"/>
    <n v="0"/>
    <n v="19"/>
    <n v="13"/>
    <n v="277"/>
    <n v="767"/>
    <n v="2026"/>
  </r>
  <r>
    <x v="19"/>
    <x v="1"/>
    <x v="488"/>
    <x v="397"/>
    <n v="3.1600000858306898"/>
    <n v="0"/>
    <x v="27"/>
    <x v="26"/>
    <x v="185"/>
    <n v="0"/>
    <n v="0"/>
    <n v="0"/>
    <n v="226"/>
    <n v="647"/>
    <n v="1718"/>
  </r>
  <r>
    <x v="19"/>
    <x v="2"/>
    <x v="489"/>
    <x v="61"/>
    <n v="11.1199998855591"/>
    <n v="0"/>
    <x v="185"/>
    <x v="108"/>
    <x v="350"/>
    <n v="0"/>
    <n v="61"/>
    <n v="41"/>
    <n v="256"/>
    <n v="693"/>
    <n v="2324"/>
  </r>
  <r>
    <x v="19"/>
    <x v="3"/>
    <x v="490"/>
    <x v="398"/>
    <n v="10.8599996566772"/>
    <n v="0"/>
    <x v="186"/>
    <x v="116"/>
    <x v="1"/>
    <n v="0"/>
    <n v="58"/>
    <n v="38"/>
    <n v="239"/>
    <n v="689"/>
    <n v="2254"/>
  </r>
  <r>
    <x v="19"/>
    <x v="4"/>
    <x v="491"/>
    <x v="153"/>
    <n v="3.7699999809265101"/>
    <n v="0"/>
    <x v="27"/>
    <x v="26"/>
    <x v="156"/>
    <n v="0"/>
    <n v="0"/>
    <n v="0"/>
    <n v="288"/>
    <n v="521"/>
    <n v="1831"/>
  </r>
  <r>
    <x v="19"/>
    <x v="5"/>
    <x v="492"/>
    <x v="399"/>
    <n v="0.43000000715255698"/>
    <n v="0"/>
    <x v="27"/>
    <x v="26"/>
    <x v="351"/>
    <n v="0"/>
    <n v="0"/>
    <n v="0"/>
    <n v="46"/>
    <n v="943"/>
    <n v="1397"/>
  </r>
  <r>
    <x v="19"/>
    <x v="6"/>
    <x v="493"/>
    <x v="400"/>
    <n v="2.4300000667571999"/>
    <n v="0"/>
    <x v="27"/>
    <x v="26"/>
    <x v="352"/>
    <n v="0"/>
    <n v="0"/>
    <n v="0"/>
    <n v="206"/>
    <n v="622"/>
    <n v="1683"/>
  </r>
  <r>
    <x v="19"/>
    <x v="7"/>
    <x v="494"/>
    <x v="401"/>
    <n v="10.1099996566772"/>
    <n v="0"/>
    <x v="187"/>
    <x v="168"/>
    <x v="172"/>
    <n v="0"/>
    <n v="69"/>
    <n v="28"/>
    <n v="249"/>
    <n v="756"/>
    <n v="2284"/>
  </r>
  <r>
    <x v="19"/>
    <x v="8"/>
    <x v="495"/>
    <x v="65"/>
    <n v="1.7699999809265099"/>
    <n v="0"/>
    <x v="27"/>
    <x v="26"/>
    <x v="353"/>
    <n v="0"/>
    <n v="0"/>
    <n v="0"/>
    <n v="148"/>
    <n v="598"/>
    <n v="1570"/>
  </r>
  <r>
    <x v="19"/>
    <x v="9"/>
    <x v="496"/>
    <x v="402"/>
    <n v="8.0600004196166992"/>
    <n v="0"/>
    <x v="188"/>
    <x v="167"/>
    <x v="354"/>
    <n v="0"/>
    <n v="47"/>
    <n v="42"/>
    <n v="177"/>
    <n v="801"/>
    <n v="2066"/>
  </r>
  <r>
    <x v="19"/>
    <x v="10"/>
    <x v="497"/>
    <x v="403"/>
    <n v="7.6300001144409197"/>
    <n v="0"/>
    <x v="189"/>
    <x v="102"/>
    <x v="355"/>
    <n v="0"/>
    <n v="25"/>
    <n v="16"/>
    <n v="270"/>
    <n v="781"/>
    <n v="2105"/>
  </r>
  <r>
    <x v="19"/>
    <x v="11"/>
    <x v="498"/>
    <x v="404"/>
    <n v="2.6900000572204599"/>
    <n v="0"/>
    <x v="27"/>
    <x v="26"/>
    <x v="99"/>
    <n v="0"/>
    <n v="0"/>
    <n v="0"/>
    <n v="272"/>
    <n v="443"/>
    <n v="1776"/>
  </r>
  <r>
    <x v="19"/>
    <x v="12"/>
    <x v="499"/>
    <x v="405"/>
    <n v="1.1799999475479099"/>
    <n v="0"/>
    <x v="27"/>
    <x v="26"/>
    <x v="356"/>
    <n v="0"/>
    <n v="0"/>
    <n v="0"/>
    <n v="104"/>
    <n v="582"/>
    <n v="1507"/>
  </r>
  <r>
    <x v="19"/>
    <x v="13"/>
    <x v="500"/>
    <x v="128"/>
    <n v="7.1900000572204599"/>
    <n v="0"/>
    <x v="190"/>
    <x v="13"/>
    <x v="357"/>
    <n v="0"/>
    <n v="51"/>
    <n v="11"/>
    <n v="201"/>
    <n v="732"/>
    <n v="2033"/>
  </r>
  <r>
    <x v="19"/>
    <x v="14"/>
    <x v="501"/>
    <x v="406"/>
    <n v="7.7600002288818404"/>
    <n v="0"/>
    <x v="191"/>
    <x v="75"/>
    <x v="126"/>
    <n v="0"/>
    <n v="40"/>
    <n v="18"/>
    <n v="238"/>
    <n v="750"/>
    <n v="2093"/>
  </r>
  <r>
    <x v="19"/>
    <x v="15"/>
    <x v="147"/>
    <x v="291"/>
    <n v="6.8800001144409197"/>
    <n v="0"/>
    <x v="192"/>
    <x v="147"/>
    <x v="358"/>
    <n v="0"/>
    <n v="16"/>
    <n v="16"/>
    <n v="206"/>
    <n v="745"/>
    <n v="1922"/>
  </r>
  <r>
    <x v="19"/>
    <x v="16"/>
    <x v="502"/>
    <x v="403"/>
    <n v="7.6300001144409197"/>
    <n v="0"/>
    <x v="193"/>
    <x v="149"/>
    <x v="247"/>
    <n v="0"/>
    <n v="49"/>
    <n v="13"/>
    <n v="165"/>
    <n v="727"/>
    <n v="1999"/>
  </r>
  <r>
    <x v="19"/>
    <x v="17"/>
    <x v="10"/>
    <x v="407"/>
    <n v="8.3299999237060494"/>
    <n v="0"/>
    <x v="78"/>
    <x v="6"/>
    <x v="273"/>
    <n v="0"/>
    <n v="46"/>
    <n v="15"/>
    <n v="270"/>
    <n v="709"/>
    <n v="2169"/>
  </r>
  <r>
    <x v="19"/>
    <x v="18"/>
    <x v="503"/>
    <x v="408"/>
    <n v="0.77999997138977095"/>
    <n v="0"/>
    <x v="27"/>
    <x v="26"/>
    <x v="359"/>
    <n v="0"/>
    <n v="0"/>
    <n v="0"/>
    <n v="84"/>
    <n v="506"/>
    <n v="1463"/>
  </r>
  <r>
    <x v="19"/>
    <x v="19"/>
    <x v="504"/>
    <x v="409"/>
    <n v="3.3699998855590798"/>
    <n v="0"/>
    <x v="27"/>
    <x v="26"/>
    <x v="360"/>
    <n v="0"/>
    <n v="0"/>
    <n v="0"/>
    <n v="237"/>
    <n v="436"/>
    <n v="1747"/>
  </r>
  <r>
    <x v="19"/>
    <x v="20"/>
    <x v="505"/>
    <x v="204"/>
    <n v="6.3800001144409197"/>
    <n v="0"/>
    <x v="17"/>
    <x v="4"/>
    <x v="169"/>
    <n v="0"/>
    <n v="23"/>
    <n v="9"/>
    <n v="227"/>
    <n v="724"/>
    <n v="1996"/>
  </r>
  <r>
    <x v="19"/>
    <x v="21"/>
    <x v="506"/>
    <x v="410"/>
    <n v="8.3900003433227504"/>
    <n v="0"/>
    <x v="194"/>
    <x v="169"/>
    <x v="249"/>
    <n v="0"/>
    <n v="26"/>
    <n v="29"/>
    <n v="247"/>
    <n v="812"/>
    <n v="2116"/>
  </r>
  <r>
    <x v="19"/>
    <x v="22"/>
    <x v="507"/>
    <x v="411"/>
    <n v="2.7699999809265101"/>
    <n v="0"/>
    <x v="27"/>
    <x v="26"/>
    <x v="361"/>
    <n v="0"/>
    <n v="0"/>
    <n v="0"/>
    <n v="224"/>
    <n v="651"/>
    <n v="1698"/>
  </r>
  <r>
    <x v="19"/>
    <x v="23"/>
    <x v="508"/>
    <x v="412"/>
    <n v="9.5100002288818395"/>
    <n v="0"/>
    <x v="195"/>
    <x v="168"/>
    <x v="85"/>
    <n v="0"/>
    <n v="44"/>
    <n v="29"/>
    <n v="241"/>
    <n v="692"/>
    <n v="2156"/>
  </r>
  <r>
    <x v="19"/>
    <x v="24"/>
    <x v="509"/>
    <x v="413"/>
    <n v="6.28999996185303"/>
    <n v="0"/>
    <x v="196"/>
    <x v="50"/>
    <x v="362"/>
    <n v="0"/>
    <n v="21"/>
    <n v="9"/>
    <n v="229"/>
    <n v="761"/>
    <n v="1916"/>
  </r>
  <r>
    <x v="19"/>
    <x v="25"/>
    <x v="510"/>
    <x v="414"/>
    <n v="1.2200000286102299"/>
    <n v="0"/>
    <x v="27"/>
    <x v="26"/>
    <x v="363"/>
    <n v="0"/>
    <n v="0"/>
    <n v="0"/>
    <n v="96"/>
    <n v="902"/>
    <n v="1494"/>
  </r>
  <r>
    <x v="19"/>
    <x v="26"/>
    <x v="511"/>
    <x v="415"/>
    <n v="4"/>
    <n v="0"/>
    <x v="38"/>
    <x v="135"/>
    <x v="364"/>
    <n v="0"/>
    <n v="3"/>
    <n v="8"/>
    <n v="210"/>
    <n v="505"/>
    <n v="1762"/>
  </r>
  <r>
    <x v="19"/>
    <x v="27"/>
    <x v="512"/>
    <x v="205"/>
    <n v="7.5799999237060502"/>
    <n v="0"/>
    <x v="164"/>
    <x v="140"/>
    <x v="95"/>
    <n v="0"/>
    <n v="59"/>
    <n v="22"/>
    <n v="251"/>
    <n v="667"/>
    <n v="2272"/>
  </r>
  <r>
    <x v="19"/>
    <x v="28"/>
    <x v="513"/>
    <x v="416"/>
    <n v="10.710000038146999"/>
    <n v="0"/>
    <x v="63"/>
    <x v="132"/>
    <x v="365"/>
    <n v="0"/>
    <n v="61"/>
    <n v="40"/>
    <n v="265"/>
    <n v="707"/>
    <n v="2335"/>
  </r>
  <r>
    <x v="19"/>
    <x v="29"/>
    <x v="514"/>
    <x v="277"/>
    <n v="3.2200000286102299"/>
    <n v="0"/>
    <x v="27"/>
    <x v="26"/>
    <x v="241"/>
    <n v="0"/>
    <n v="0"/>
    <n v="0"/>
    <n v="195"/>
    <n v="628"/>
    <n v="1693"/>
  </r>
  <r>
    <x v="19"/>
    <x v="30"/>
    <x v="515"/>
    <x v="57"/>
    <n v="2.03999996185303"/>
    <n v="0"/>
    <x v="150"/>
    <x v="2"/>
    <x v="366"/>
    <n v="0"/>
    <n v="8"/>
    <n v="6"/>
    <n v="48"/>
    <n v="222"/>
    <n v="741"/>
  </r>
  <r>
    <x v="20"/>
    <x v="0"/>
    <x v="516"/>
    <x v="417"/>
    <n v="6.0799999237060502"/>
    <n v="0"/>
    <x v="197"/>
    <x v="80"/>
    <x v="367"/>
    <n v="0"/>
    <n v="86"/>
    <n v="16"/>
    <n v="140"/>
    <n v="728"/>
    <n v="3405"/>
  </r>
  <r>
    <x v="20"/>
    <x v="1"/>
    <x v="517"/>
    <x v="418"/>
    <n v="3.78999996185303"/>
    <n v="0"/>
    <x v="125"/>
    <x v="67"/>
    <x v="96"/>
    <n v="0"/>
    <n v="15"/>
    <n v="11"/>
    <n v="144"/>
    <n v="776"/>
    <n v="2551"/>
  </r>
  <r>
    <x v="20"/>
    <x v="2"/>
    <x v="518"/>
    <x v="311"/>
    <n v="6.4200000762939498"/>
    <n v="0"/>
    <x v="67"/>
    <x v="48"/>
    <x v="368"/>
    <n v="0"/>
    <n v="118"/>
    <n v="30"/>
    <n v="176"/>
    <n v="662"/>
    <n v="4022"/>
  </r>
  <r>
    <x v="20"/>
    <x v="3"/>
    <x v="519"/>
    <x v="367"/>
    <n v="9.0799999237060494"/>
    <n v="0"/>
    <x v="198"/>
    <x v="18"/>
    <x v="369"/>
    <n v="0"/>
    <n v="115"/>
    <n v="54"/>
    <n v="199"/>
    <n v="695"/>
    <n v="4005"/>
  </r>
  <r>
    <x v="20"/>
    <x v="4"/>
    <x v="520"/>
    <x v="419"/>
    <n v="10.6599998474121"/>
    <n v="0"/>
    <x v="199"/>
    <x v="32"/>
    <x v="24"/>
    <n v="0"/>
    <n v="184"/>
    <n v="56"/>
    <n v="158"/>
    <n v="472"/>
    <n v="4274"/>
  </r>
  <r>
    <x v="20"/>
    <x v="5"/>
    <x v="521"/>
    <x v="420"/>
    <n v="9.1400003433227504"/>
    <n v="0"/>
    <x v="200"/>
    <x v="170"/>
    <x v="370"/>
    <n v="0"/>
    <n v="200"/>
    <n v="37"/>
    <n v="159"/>
    <n v="525"/>
    <n v="4552"/>
  </r>
  <r>
    <x v="20"/>
    <x v="6"/>
    <x v="522"/>
    <x v="421"/>
    <n v="7.3899998664856001"/>
    <n v="0"/>
    <x v="201"/>
    <x v="171"/>
    <x v="371"/>
    <n v="0"/>
    <n v="114"/>
    <n v="32"/>
    <n v="130"/>
    <n v="623"/>
    <n v="3625"/>
  </r>
  <r>
    <x v="20"/>
    <x v="7"/>
    <x v="523"/>
    <x v="422"/>
    <n v="9.4200000762939506"/>
    <n v="0"/>
    <x v="202"/>
    <x v="6"/>
    <x v="65"/>
    <n v="0"/>
    <n v="108"/>
    <n v="23"/>
    <n v="111"/>
    <n v="733"/>
    <n v="3501"/>
  </r>
  <r>
    <x v="20"/>
    <x v="8"/>
    <x v="524"/>
    <x v="423"/>
    <n v="6.2199997901916504"/>
    <n v="0"/>
    <x v="203"/>
    <x v="73"/>
    <x v="65"/>
    <n v="0"/>
    <n v="87"/>
    <n v="16"/>
    <n v="113"/>
    <n v="773"/>
    <n v="3192"/>
  </r>
  <r>
    <x v="20"/>
    <x v="9"/>
    <x v="525"/>
    <x v="424"/>
    <n v="8.0900001525878906"/>
    <n v="0"/>
    <x v="204"/>
    <x v="168"/>
    <x v="368"/>
    <n v="0"/>
    <n v="110"/>
    <n v="74"/>
    <n v="175"/>
    <n v="670"/>
    <n v="4018"/>
  </r>
  <r>
    <x v="20"/>
    <x v="10"/>
    <x v="526"/>
    <x v="425"/>
    <n v="6.8499999046325701"/>
    <n v="0"/>
    <x v="205"/>
    <x v="52"/>
    <x v="364"/>
    <n v="0"/>
    <n v="62"/>
    <n v="30"/>
    <n v="200"/>
    <n v="823"/>
    <n v="3329"/>
  </r>
  <r>
    <x v="20"/>
    <x v="11"/>
    <x v="527"/>
    <x v="426"/>
    <n v="5.71000003814697"/>
    <n v="0"/>
    <x v="206"/>
    <x v="126"/>
    <x v="173"/>
    <n v="0"/>
    <n v="24"/>
    <n v="24"/>
    <n v="223"/>
    <n v="627"/>
    <n v="3152"/>
  </r>
  <r>
    <x v="20"/>
    <x v="12"/>
    <x v="528"/>
    <x v="427"/>
    <n v="11.7799997329712"/>
    <n v="0"/>
    <x v="207"/>
    <x v="172"/>
    <x v="372"/>
    <n v="0"/>
    <n v="210"/>
    <n v="65"/>
    <n v="141"/>
    <n v="425"/>
    <n v="4392"/>
  </r>
  <r>
    <x v="20"/>
    <x v="13"/>
    <x v="529"/>
    <x v="428"/>
    <n v="4.7800002098083496"/>
    <n v="0"/>
    <x v="208"/>
    <x v="77"/>
    <x v="373"/>
    <n v="0"/>
    <n v="61"/>
    <n v="38"/>
    <n v="214"/>
    <n v="743"/>
    <n v="3374"/>
  </r>
  <r>
    <x v="20"/>
    <x v="14"/>
    <x v="530"/>
    <x v="283"/>
    <n v="3.9800000190734899"/>
    <n v="0"/>
    <x v="209"/>
    <x v="145"/>
    <x v="270"/>
    <n v="0"/>
    <n v="38"/>
    <n v="32"/>
    <n v="181"/>
    <n v="759"/>
    <n v="3088"/>
  </r>
  <r>
    <x v="20"/>
    <x v="15"/>
    <x v="531"/>
    <x v="429"/>
    <n v="5.1399998664856001"/>
    <n v="0"/>
    <x v="139"/>
    <x v="2"/>
    <x v="158"/>
    <n v="0"/>
    <n v="63"/>
    <n v="16"/>
    <n v="190"/>
    <n v="773"/>
    <n v="3294"/>
  </r>
  <r>
    <x v="20"/>
    <x v="16"/>
    <x v="532"/>
    <x v="386"/>
    <n v="7.4299998283386204"/>
    <n v="0"/>
    <x v="6"/>
    <x v="173"/>
    <x v="310"/>
    <n v="0"/>
    <n v="99"/>
    <n v="51"/>
    <n v="141"/>
    <n v="692"/>
    <n v="3580"/>
  </r>
  <r>
    <x v="20"/>
    <x v="17"/>
    <x v="533"/>
    <x v="31"/>
    <n v="5.9200000762939498"/>
    <n v="0"/>
    <x v="210"/>
    <x v="174"/>
    <x v="270"/>
    <n v="0"/>
    <n v="97"/>
    <n v="36"/>
    <n v="165"/>
    <n v="739"/>
    <n v="3544"/>
  </r>
  <r>
    <x v="20"/>
    <x v="18"/>
    <x v="534"/>
    <x v="430"/>
    <n v="9.2399997711181605"/>
    <n v="0"/>
    <x v="211"/>
    <x v="52"/>
    <x v="224"/>
    <n v="0"/>
    <n v="207"/>
    <n v="45"/>
    <n v="163"/>
    <n v="621"/>
    <n v="4501"/>
  </r>
  <r>
    <x v="20"/>
    <x v="19"/>
    <x v="535"/>
    <x v="431"/>
    <n v="9.9899997711181605"/>
    <n v="0"/>
    <x v="212"/>
    <x v="175"/>
    <x v="374"/>
    <n v="0"/>
    <n v="194"/>
    <n v="72"/>
    <n v="178"/>
    <n v="499"/>
    <n v="4546"/>
  </r>
  <r>
    <x v="20"/>
    <x v="20"/>
    <x v="536"/>
    <x v="223"/>
    <n v="5.5599999427795401"/>
    <n v="0"/>
    <x v="213"/>
    <x v="9"/>
    <x v="162"/>
    <n v="0"/>
    <n v="37"/>
    <n v="20"/>
    <n v="235"/>
    <n v="732"/>
    <n v="3014"/>
  </r>
  <r>
    <x v="20"/>
    <x v="21"/>
    <x v="537"/>
    <x v="432"/>
    <n v="8.25"/>
    <n v="0"/>
    <x v="214"/>
    <x v="38"/>
    <x v="375"/>
    <n v="0"/>
    <n v="97"/>
    <n v="8"/>
    <n v="212"/>
    <n v="580"/>
    <n v="3795"/>
  </r>
  <r>
    <x v="20"/>
    <x v="22"/>
    <x v="538"/>
    <x v="433"/>
    <n v="3.8900001049041699"/>
    <n v="0"/>
    <x v="215"/>
    <x v="21"/>
    <x v="189"/>
    <n v="0"/>
    <n v="25"/>
    <n v="9"/>
    <n v="141"/>
    <n v="631"/>
    <n v="2755"/>
  </r>
  <r>
    <x v="20"/>
    <x v="23"/>
    <x v="539"/>
    <x v="434"/>
    <n v="5.6399998664856001"/>
    <n v="0"/>
    <x v="216"/>
    <x v="135"/>
    <x v="245"/>
    <n v="0"/>
    <n v="45"/>
    <n v="21"/>
    <n v="143"/>
    <n v="1153"/>
    <n v="3004"/>
  </r>
  <r>
    <x v="20"/>
    <x v="24"/>
    <x v="540"/>
    <x v="435"/>
    <n v="3.7000000476837198"/>
    <n v="0"/>
    <x v="217"/>
    <x v="23"/>
    <x v="98"/>
    <n v="0"/>
    <n v="41"/>
    <n v="16"/>
    <n v="79"/>
    <n v="1304"/>
    <n v="2643"/>
  </r>
  <r>
    <x v="20"/>
    <x v="25"/>
    <x v="30"/>
    <x v="28"/>
    <n v="0"/>
    <n v="0"/>
    <x v="27"/>
    <x v="26"/>
    <x v="28"/>
    <n v="0"/>
    <n v="0"/>
    <n v="0"/>
    <n v="0"/>
    <n v="1440"/>
    <n v="1819"/>
  </r>
  <r>
    <x v="20"/>
    <x v="26"/>
    <x v="30"/>
    <x v="28"/>
    <n v="0"/>
    <n v="0"/>
    <x v="27"/>
    <x v="26"/>
    <x v="28"/>
    <n v="0"/>
    <n v="0"/>
    <n v="0"/>
    <n v="0"/>
    <n v="1440"/>
    <n v="1819"/>
  </r>
  <r>
    <x v="20"/>
    <x v="27"/>
    <x v="541"/>
    <x v="344"/>
    <n v="2.5599999427795401"/>
    <n v="0"/>
    <x v="70"/>
    <x v="176"/>
    <x v="376"/>
    <n v="0"/>
    <n v="34"/>
    <n v="11"/>
    <n v="70"/>
    <n v="1099"/>
    <n v="2489"/>
  </r>
  <r>
    <x v="20"/>
    <x v="28"/>
    <x v="542"/>
    <x v="210"/>
    <n v="6.6500000953674299"/>
    <n v="0"/>
    <x v="26"/>
    <x v="149"/>
    <x v="222"/>
    <n v="0"/>
    <n v="104"/>
    <n v="37"/>
    <n v="194"/>
    <n v="639"/>
    <n v="3841"/>
  </r>
  <r>
    <x v="20"/>
    <x v="29"/>
    <x v="543"/>
    <x v="92"/>
    <n v="3.03999996185303"/>
    <n v="0"/>
    <x v="218"/>
    <x v="58"/>
    <x v="377"/>
    <n v="0"/>
    <n v="45"/>
    <n v="15"/>
    <n v="63"/>
    <n v="257"/>
    <n v="1665"/>
  </r>
  <r>
    <x v="21"/>
    <x v="0"/>
    <x v="30"/>
    <x v="28"/>
    <n v="0"/>
    <n v="0"/>
    <x v="27"/>
    <x v="26"/>
    <x v="28"/>
    <n v="0"/>
    <n v="0"/>
    <n v="0"/>
    <n v="0"/>
    <n v="1440"/>
    <n v="1496"/>
  </r>
  <r>
    <x v="21"/>
    <x v="1"/>
    <x v="30"/>
    <x v="28"/>
    <n v="0"/>
    <n v="0"/>
    <x v="27"/>
    <x v="26"/>
    <x v="28"/>
    <n v="0"/>
    <n v="0"/>
    <n v="0"/>
    <n v="0"/>
    <n v="1440"/>
    <n v="1496"/>
  </r>
  <r>
    <x v="21"/>
    <x v="2"/>
    <x v="30"/>
    <x v="28"/>
    <n v="0"/>
    <n v="0"/>
    <x v="27"/>
    <x v="26"/>
    <x v="28"/>
    <n v="0"/>
    <n v="0"/>
    <n v="0"/>
    <n v="0"/>
    <n v="1440"/>
    <n v="1496"/>
  </r>
  <r>
    <x v="21"/>
    <x v="3"/>
    <x v="544"/>
    <x v="436"/>
    <n v="10.5900001525879"/>
    <n v="0"/>
    <x v="27"/>
    <x v="87"/>
    <x v="378"/>
    <n v="0"/>
    <n v="0"/>
    <n v="6"/>
    <n v="513"/>
    <n v="921"/>
    <n v="2865"/>
  </r>
  <r>
    <x v="21"/>
    <x v="4"/>
    <x v="545"/>
    <x v="437"/>
    <n v="10.9099998474121"/>
    <n v="0"/>
    <x v="150"/>
    <x v="177"/>
    <x v="379"/>
    <n v="0"/>
    <n v="7"/>
    <n v="15"/>
    <n v="518"/>
    <n v="502"/>
    <n v="2828"/>
  </r>
  <r>
    <x v="21"/>
    <x v="5"/>
    <x v="546"/>
    <x v="438"/>
    <n v="5.4000000953674299"/>
    <n v="0"/>
    <x v="27"/>
    <x v="26"/>
    <x v="122"/>
    <n v="0"/>
    <n v="0"/>
    <n v="0"/>
    <n v="312"/>
    <n v="702"/>
    <n v="2225"/>
  </r>
  <r>
    <x v="21"/>
    <x v="6"/>
    <x v="547"/>
    <x v="439"/>
    <n v="3.9100000858306898"/>
    <n v="0"/>
    <x v="27"/>
    <x v="26"/>
    <x v="380"/>
    <n v="0"/>
    <n v="0"/>
    <n v="0"/>
    <n v="241"/>
    <n v="759"/>
    <n v="2018"/>
  </r>
  <r>
    <x v="21"/>
    <x v="7"/>
    <x v="548"/>
    <x v="440"/>
    <n v="8.4099998474121094"/>
    <n v="0"/>
    <x v="27"/>
    <x v="26"/>
    <x v="381"/>
    <n v="0"/>
    <n v="0"/>
    <n v="0"/>
    <n v="480"/>
    <n v="425"/>
    <n v="2606"/>
  </r>
  <r>
    <x v="21"/>
    <x v="8"/>
    <x v="549"/>
    <x v="59"/>
    <n v="8.0200004577636701"/>
    <n v="0"/>
    <x v="124"/>
    <x v="8"/>
    <x v="330"/>
    <n v="0"/>
    <n v="26"/>
    <n v="10"/>
    <n v="349"/>
    <n v="587"/>
    <n v="2536"/>
  </r>
  <r>
    <x v="21"/>
    <x v="9"/>
    <x v="550"/>
    <x v="441"/>
    <n v="15.0100002288818"/>
    <n v="0"/>
    <x v="167"/>
    <x v="2"/>
    <x v="286"/>
    <n v="0"/>
    <n v="11"/>
    <n v="19"/>
    <n v="294"/>
    <n v="579"/>
    <n v="4900"/>
  </r>
  <r>
    <x v="21"/>
    <x v="10"/>
    <x v="551"/>
    <x v="442"/>
    <n v="6.1999998092651403"/>
    <n v="0"/>
    <x v="27"/>
    <x v="26"/>
    <x v="299"/>
    <n v="0"/>
    <n v="0"/>
    <n v="0"/>
    <n v="402"/>
    <n v="413"/>
    <n v="2409"/>
  </r>
  <r>
    <x v="21"/>
    <x v="11"/>
    <x v="552"/>
    <x v="443"/>
    <n v="8.6800003051757795"/>
    <n v="0"/>
    <x v="27"/>
    <x v="26"/>
    <x v="382"/>
    <n v="0"/>
    <n v="0"/>
    <n v="0"/>
    <n v="512"/>
    <n v="468"/>
    <n v="2651"/>
  </r>
  <r>
    <x v="21"/>
    <x v="12"/>
    <x v="553"/>
    <x v="444"/>
    <n v="5.7600002288818404"/>
    <n v="0"/>
    <x v="27"/>
    <x v="26"/>
    <x v="383"/>
    <n v="0"/>
    <n v="0"/>
    <n v="0"/>
    <n v="362"/>
    <n v="711"/>
    <n v="2305"/>
  </r>
  <r>
    <x v="21"/>
    <x v="13"/>
    <x v="30"/>
    <x v="28"/>
    <n v="0"/>
    <n v="0"/>
    <x v="27"/>
    <x v="26"/>
    <x v="28"/>
    <n v="0"/>
    <n v="0"/>
    <n v="0"/>
    <n v="0"/>
    <n v="1440"/>
    <n v="1497"/>
  </r>
  <r>
    <x v="21"/>
    <x v="14"/>
    <x v="554"/>
    <x v="71"/>
    <n v="7.21000003814697"/>
    <n v="0"/>
    <x v="27"/>
    <x v="73"/>
    <x v="384"/>
    <n v="0"/>
    <n v="0"/>
    <n v="7"/>
    <n v="352"/>
    <n v="1077"/>
    <n v="2450"/>
  </r>
  <r>
    <x v="21"/>
    <x v="15"/>
    <x v="555"/>
    <x v="445"/>
    <n v="7.1100001335143999"/>
    <n v="0"/>
    <x v="27"/>
    <x v="26"/>
    <x v="385"/>
    <n v="0"/>
    <n v="0"/>
    <n v="0"/>
    <n v="458"/>
    <n v="417"/>
    <n v="2576"/>
  </r>
  <r>
    <x v="21"/>
    <x v="16"/>
    <x v="556"/>
    <x v="70"/>
    <n v="2.5999999046325701"/>
    <n v="0"/>
    <x v="27"/>
    <x v="26"/>
    <x v="38"/>
    <n v="0"/>
    <n v="0"/>
    <n v="0"/>
    <n v="141"/>
    <n v="758"/>
    <n v="1879"/>
  </r>
  <r>
    <x v="21"/>
    <x v="17"/>
    <x v="557"/>
    <x v="446"/>
    <n v="7.2399997711181596"/>
    <n v="0"/>
    <x v="27"/>
    <x v="26"/>
    <x v="386"/>
    <n v="0"/>
    <n v="0"/>
    <n v="0"/>
    <n v="461"/>
    <n v="479"/>
    <n v="2560"/>
  </r>
  <r>
    <x v="21"/>
    <x v="18"/>
    <x v="558"/>
    <x v="380"/>
    <n v="5.2800002098083496"/>
    <n v="0"/>
    <x v="27"/>
    <x v="26"/>
    <x v="387"/>
    <n v="0"/>
    <n v="0"/>
    <n v="0"/>
    <n v="343"/>
    <n v="1040"/>
    <n v="2275"/>
  </r>
  <r>
    <x v="21"/>
    <x v="19"/>
    <x v="559"/>
    <x v="319"/>
    <n v="6.7300000190734899"/>
    <n v="0"/>
    <x v="27"/>
    <x v="26"/>
    <x v="287"/>
    <n v="0"/>
    <n v="0"/>
    <n v="0"/>
    <n v="397"/>
    <n v="525"/>
    <n v="2361"/>
  </r>
  <r>
    <x v="21"/>
    <x v="20"/>
    <x v="560"/>
    <x v="151"/>
    <n v="3.7300000190734899"/>
    <n v="0"/>
    <x v="27"/>
    <x v="26"/>
    <x v="154"/>
    <n v="0"/>
    <n v="0"/>
    <n v="0"/>
    <n v="236"/>
    <n v="1204"/>
    <n v="2044"/>
  </r>
  <r>
    <x v="21"/>
    <x v="21"/>
    <x v="30"/>
    <x v="28"/>
    <n v="0"/>
    <n v="0"/>
    <x v="27"/>
    <x v="26"/>
    <x v="28"/>
    <n v="0"/>
    <n v="0"/>
    <n v="0"/>
    <n v="0"/>
    <n v="1440"/>
    <n v="1496"/>
  </r>
  <r>
    <x v="21"/>
    <x v="22"/>
    <x v="561"/>
    <x v="90"/>
    <n v="2.2599999904632599"/>
    <n v="0"/>
    <x v="27"/>
    <x v="26"/>
    <x v="88"/>
    <n v="0"/>
    <n v="0"/>
    <n v="0"/>
    <n v="156"/>
    <n v="1279"/>
    <n v="1902"/>
  </r>
  <r>
    <x v="21"/>
    <x v="23"/>
    <x v="562"/>
    <x v="131"/>
    <n v="7.4000000953674299"/>
    <n v="0"/>
    <x v="27"/>
    <x v="26"/>
    <x v="388"/>
    <n v="0"/>
    <n v="0"/>
    <n v="0"/>
    <n v="487"/>
    <n v="479"/>
    <n v="2636"/>
  </r>
  <r>
    <x v="21"/>
    <x v="24"/>
    <x v="563"/>
    <x v="101"/>
    <n v="2.6800000667571999"/>
    <n v="0"/>
    <x v="27"/>
    <x v="26"/>
    <x v="99"/>
    <n v="0"/>
    <n v="0"/>
    <n v="0"/>
    <n v="133"/>
    <n v="673"/>
    <n v="1838"/>
  </r>
  <r>
    <x v="21"/>
    <x v="25"/>
    <x v="564"/>
    <x v="218"/>
    <n v="5.53999996185303"/>
    <n v="0"/>
    <x v="27"/>
    <x v="26"/>
    <x v="13"/>
    <n v="0"/>
    <n v="0"/>
    <n v="0"/>
    <n v="412"/>
    <n v="456"/>
    <n v="2469"/>
  </r>
  <r>
    <x v="21"/>
    <x v="26"/>
    <x v="565"/>
    <x v="447"/>
    <n v="5.5300002098083496"/>
    <n v="0"/>
    <x v="27"/>
    <x v="26"/>
    <x v="193"/>
    <n v="0"/>
    <n v="0"/>
    <n v="0"/>
    <n v="318"/>
    <n v="517"/>
    <n v="2250"/>
  </r>
  <r>
    <x v="21"/>
    <x v="27"/>
    <x v="566"/>
    <x v="226"/>
    <n v="3.3800001144409202"/>
    <n v="0"/>
    <x v="27"/>
    <x v="26"/>
    <x v="195"/>
    <n v="0"/>
    <n v="0"/>
    <n v="0"/>
    <n v="197"/>
    <n v="125"/>
    <n v="1248"/>
  </r>
  <r>
    <x v="22"/>
    <x v="0"/>
    <x v="567"/>
    <x v="161"/>
    <n v="3.4500000476837198"/>
    <n v="0"/>
    <x v="27"/>
    <x v="26"/>
    <x v="60"/>
    <n v="0"/>
    <n v="0"/>
    <n v="0"/>
    <n v="199"/>
    <n v="1241"/>
    <n v="2560"/>
  </r>
  <r>
    <x v="22"/>
    <x v="1"/>
    <x v="568"/>
    <x v="438"/>
    <n v="5.4000000953674299"/>
    <n v="0"/>
    <x v="27"/>
    <x v="26"/>
    <x v="129"/>
    <n v="9.9999997764825804E-3"/>
    <n v="0"/>
    <n v="0"/>
    <n v="350"/>
    <n v="1090"/>
    <n v="2905"/>
  </r>
  <r>
    <x v="22"/>
    <x v="2"/>
    <x v="569"/>
    <x v="448"/>
    <n v="5.8000001907348597"/>
    <n v="0"/>
    <x v="27"/>
    <x v="26"/>
    <x v="290"/>
    <n v="2.9999999329447701E-2"/>
    <n v="0"/>
    <n v="0"/>
    <n v="363"/>
    <n v="1077"/>
    <n v="2952"/>
  </r>
  <r>
    <x v="22"/>
    <x v="3"/>
    <x v="570"/>
    <x v="135"/>
    <n v="7.1799998283386204"/>
    <n v="0"/>
    <x v="27"/>
    <x v="26"/>
    <x v="389"/>
    <n v="9.9999997764825804E-3"/>
    <n v="0"/>
    <n v="0"/>
    <n v="328"/>
    <n v="1112"/>
    <n v="2896"/>
  </r>
  <r>
    <x v="22"/>
    <x v="4"/>
    <x v="571"/>
    <x v="3"/>
    <n v="6.2800002098083496"/>
    <n v="0"/>
    <x v="27"/>
    <x v="26"/>
    <x v="390"/>
    <n v="9.9999997764825804E-3"/>
    <n v="0"/>
    <n v="0"/>
    <n v="258"/>
    <n v="1182"/>
    <n v="2783"/>
  </r>
  <r>
    <x v="22"/>
    <x v="5"/>
    <x v="572"/>
    <x v="449"/>
    <n v="5.9400000572204599"/>
    <n v="0"/>
    <x v="192"/>
    <x v="52"/>
    <x v="320"/>
    <n v="0"/>
    <n v="31"/>
    <n v="12"/>
    <n v="225"/>
    <n v="1172"/>
    <n v="3171"/>
  </r>
  <r>
    <x v="22"/>
    <x v="6"/>
    <x v="573"/>
    <x v="450"/>
    <n v="5.21000003814697"/>
    <n v="0"/>
    <x v="27"/>
    <x v="26"/>
    <x v="216"/>
    <n v="1.9999999552965199E-2"/>
    <n v="0"/>
    <n v="0"/>
    <n v="271"/>
    <n v="1169"/>
    <n v="2766"/>
  </r>
  <r>
    <x v="22"/>
    <x v="7"/>
    <x v="568"/>
    <x v="438"/>
    <n v="5.4000000953674299"/>
    <n v="0"/>
    <x v="27"/>
    <x v="26"/>
    <x v="129"/>
    <n v="9.9999997764825804E-3"/>
    <n v="0"/>
    <n v="0"/>
    <n v="321"/>
    <n v="1119"/>
    <n v="2839"/>
  </r>
  <r>
    <x v="22"/>
    <x v="8"/>
    <x v="574"/>
    <x v="451"/>
    <n v="4.8099999427795401"/>
    <n v="0"/>
    <x v="27"/>
    <x v="26"/>
    <x v="391"/>
    <n v="9.9999997764825804E-3"/>
    <n v="0"/>
    <n v="0"/>
    <n v="258"/>
    <n v="1182"/>
    <n v="2701"/>
  </r>
  <r>
    <x v="22"/>
    <x v="9"/>
    <x v="30"/>
    <x v="28"/>
    <n v="0"/>
    <n v="0"/>
    <x v="27"/>
    <x v="26"/>
    <x v="28"/>
    <n v="0"/>
    <n v="0"/>
    <n v="0"/>
    <n v="0"/>
    <n v="1440"/>
    <n v="2060"/>
  </r>
  <r>
    <x v="22"/>
    <x v="10"/>
    <x v="575"/>
    <x v="452"/>
    <n v="4.7199997901916504"/>
    <n v="0"/>
    <x v="27"/>
    <x v="26"/>
    <x v="392"/>
    <n v="0"/>
    <n v="0"/>
    <n v="0"/>
    <n v="302"/>
    <n v="1138"/>
    <n v="2796"/>
  </r>
  <r>
    <x v="22"/>
    <x v="11"/>
    <x v="30"/>
    <x v="28"/>
    <n v="0"/>
    <n v="0"/>
    <x v="27"/>
    <x v="26"/>
    <x v="28"/>
    <n v="0"/>
    <n v="33"/>
    <n v="0"/>
    <n v="0"/>
    <n v="1407"/>
    <n v="2664"/>
  </r>
  <r>
    <x v="22"/>
    <x v="12"/>
    <x v="576"/>
    <x v="76"/>
    <n v="4.46000003814697"/>
    <n v="0"/>
    <x v="27"/>
    <x v="26"/>
    <x v="126"/>
    <n v="0"/>
    <n v="0"/>
    <n v="0"/>
    <n v="258"/>
    <n v="1182"/>
    <n v="2703"/>
  </r>
  <r>
    <x v="22"/>
    <x v="13"/>
    <x v="577"/>
    <x v="453"/>
    <n v="5.9000000953674299"/>
    <n v="0"/>
    <x v="96"/>
    <x v="94"/>
    <x v="6"/>
    <n v="9.9999997764825804E-3"/>
    <n v="8"/>
    <n v="3"/>
    <n v="249"/>
    <n v="1180"/>
    <n v="2771"/>
  </r>
  <r>
    <x v="22"/>
    <x v="14"/>
    <x v="30"/>
    <x v="28"/>
    <n v="0"/>
    <n v="0"/>
    <x v="27"/>
    <x v="26"/>
    <x v="28"/>
    <n v="0"/>
    <n v="0"/>
    <n v="0"/>
    <n v="0"/>
    <n v="1440"/>
    <n v="2060"/>
  </r>
  <r>
    <x v="22"/>
    <x v="15"/>
    <x v="578"/>
    <x v="125"/>
    <n v="4.21000003814697"/>
    <n v="0"/>
    <x v="27"/>
    <x v="26"/>
    <x v="172"/>
    <n v="2.9999999329447701E-2"/>
    <n v="0"/>
    <n v="0"/>
    <n v="287"/>
    <n v="1153"/>
    <n v="2743"/>
  </r>
  <r>
    <x v="22"/>
    <x v="16"/>
    <x v="579"/>
    <x v="190"/>
    <n v="4.3299999237060502"/>
    <n v="0"/>
    <x v="27"/>
    <x v="26"/>
    <x v="133"/>
    <n v="0"/>
    <n v="0"/>
    <n v="0"/>
    <n v="255"/>
    <n v="1185"/>
    <n v="2687"/>
  </r>
  <r>
    <x v="22"/>
    <x v="17"/>
    <x v="30"/>
    <x v="28"/>
    <n v="0"/>
    <n v="0"/>
    <x v="27"/>
    <x v="26"/>
    <x v="28"/>
    <n v="0"/>
    <n v="0"/>
    <n v="0"/>
    <n v="0"/>
    <n v="1440"/>
    <n v="2060"/>
  </r>
  <r>
    <x v="22"/>
    <x v="18"/>
    <x v="580"/>
    <x v="454"/>
    <n v="5.0999999046325701"/>
    <n v="0"/>
    <x v="27"/>
    <x v="26"/>
    <x v="61"/>
    <n v="9.9999997764825804E-3"/>
    <n v="0"/>
    <n v="0"/>
    <n v="324"/>
    <n v="1116"/>
    <n v="2843"/>
  </r>
  <r>
    <x v="22"/>
    <x v="19"/>
    <x v="581"/>
    <x v="455"/>
    <n v="7.4400000572204599"/>
    <n v="0"/>
    <x v="219"/>
    <x v="178"/>
    <x v="320"/>
    <n v="1.9999999552965199E-2"/>
    <n v="8"/>
    <n v="95"/>
    <n v="282"/>
    <n v="1055"/>
    <n v="3327"/>
  </r>
  <r>
    <x v="22"/>
    <x v="20"/>
    <x v="582"/>
    <x v="456"/>
    <n v="5.1300001144409197"/>
    <n v="0"/>
    <x v="27"/>
    <x v="26"/>
    <x v="127"/>
    <n v="1.9999999552965199E-2"/>
    <n v="0"/>
    <n v="0"/>
    <n v="268"/>
    <n v="1172"/>
    <n v="2725"/>
  </r>
  <r>
    <x v="22"/>
    <x v="21"/>
    <x v="583"/>
    <x v="98"/>
    <n v="4.5700001716613796"/>
    <n v="0"/>
    <x v="27"/>
    <x v="26"/>
    <x v="393"/>
    <n v="0"/>
    <n v="0"/>
    <n v="0"/>
    <n v="240"/>
    <n v="1200"/>
    <n v="2671"/>
  </r>
  <r>
    <x v="22"/>
    <x v="22"/>
    <x v="584"/>
    <x v="348"/>
    <n v="4.4099998474121103"/>
    <n v="0"/>
    <x v="27"/>
    <x v="26"/>
    <x v="394"/>
    <n v="9.9999997764825804E-3"/>
    <n v="0"/>
    <n v="0"/>
    <n v="272"/>
    <n v="1168"/>
    <n v="2718"/>
  </r>
  <r>
    <x v="22"/>
    <x v="23"/>
    <x v="585"/>
    <x v="457"/>
    <n v="4.78999996185303"/>
    <n v="0"/>
    <x v="27"/>
    <x v="26"/>
    <x v="334"/>
    <n v="0"/>
    <n v="0"/>
    <n v="0"/>
    <n v="239"/>
    <n v="1201"/>
    <n v="2682"/>
  </r>
  <r>
    <x v="22"/>
    <x v="24"/>
    <x v="586"/>
    <x v="458"/>
    <n v="4.6199998855590803"/>
    <n v="0"/>
    <x v="27"/>
    <x v="26"/>
    <x v="395"/>
    <n v="2.9999999329447701E-2"/>
    <n v="0"/>
    <n v="0"/>
    <n v="305"/>
    <n v="1135"/>
    <n v="2806"/>
  </r>
  <r>
    <x v="22"/>
    <x v="25"/>
    <x v="587"/>
    <x v="378"/>
    <n v="4.1700000762939498"/>
    <n v="0"/>
    <x v="27"/>
    <x v="26"/>
    <x v="396"/>
    <n v="0"/>
    <n v="0"/>
    <n v="0"/>
    <n v="227"/>
    <n v="1213"/>
    <n v="2613"/>
  </r>
  <r>
    <x v="22"/>
    <x v="26"/>
    <x v="588"/>
    <x v="459"/>
    <n v="5.8299999237060502"/>
    <n v="0"/>
    <x v="27"/>
    <x v="26"/>
    <x v="397"/>
    <n v="0"/>
    <n v="0"/>
    <n v="0"/>
    <n v="251"/>
    <n v="1189"/>
    <n v="2712"/>
  </r>
  <r>
    <x v="22"/>
    <x v="27"/>
    <x v="589"/>
    <x v="225"/>
    <n v="4.75"/>
    <n v="0"/>
    <x v="27"/>
    <x v="26"/>
    <x v="398"/>
    <n v="1.9999999552965199E-2"/>
    <n v="0"/>
    <n v="0"/>
    <n v="264"/>
    <n v="800"/>
    <n v="2175"/>
  </r>
  <r>
    <x v="22"/>
    <x v="28"/>
    <x v="30"/>
    <x v="28"/>
    <n v="0"/>
    <n v="0"/>
    <x v="27"/>
    <x v="26"/>
    <x v="28"/>
    <n v="0"/>
    <n v="0"/>
    <n v="0"/>
    <n v="0"/>
    <n v="1440"/>
    <n v="0"/>
  </r>
  <r>
    <x v="23"/>
    <x v="0"/>
    <x v="30"/>
    <x v="28"/>
    <n v="0"/>
    <n v="0"/>
    <x v="27"/>
    <x v="26"/>
    <x v="28"/>
    <n v="0"/>
    <n v="0"/>
    <n v="0"/>
    <n v="0"/>
    <n v="1440"/>
    <n v="1841"/>
  </r>
  <r>
    <x v="23"/>
    <x v="1"/>
    <x v="590"/>
    <x v="460"/>
    <n v="2.9100000858306898"/>
    <n v="0"/>
    <x v="31"/>
    <x v="42"/>
    <x v="363"/>
    <n v="0"/>
    <n v="17"/>
    <n v="18"/>
    <n v="85"/>
    <n v="1053"/>
    <n v="2400"/>
  </r>
  <r>
    <x v="23"/>
    <x v="2"/>
    <x v="591"/>
    <x v="435"/>
    <n v="3.7000000476837198"/>
    <n v="0"/>
    <x v="220"/>
    <x v="76"/>
    <x v="399"/>
    <n v="0"/>
    <n v="14"/>
    <n v="24"/>
    <n v="105"/>
    <n v="863"/>
    <n v="2507"/>
  </r>
  <r>
    <x v="23"/>
    <x v="3"/>
    <x v="592"/>
    <x v="114"/>
    <n v="0.92000001668930098"/>
    <n v="0"/>
    <x v="27"/>
    <x v="26"/>
    <x v="400"/>
    <n v="0"/>
    <n v="0"/>
    <n v="0"/>
    <n v="58"/>
    <n v="976"/>
    <n v="2127"/>
  </r>
  <r>
    <x v="23"/>
    <x v="4"/>
    <x v="593"/>
    <x v="360"/>
    <n v="3.3900001049041699"/>
    <n v="0"/>
    <x v="221"/>
    <x v="53"/>
    <x v="401"/>
    <n v="0"/>
    <n v="36"/>
    <n v="18"/>
    <n v="9"/>
    <n v="1377"/>
    <n v="2225"/>
  </r>
  <r>
    <x v="23"/>
    <x v="5"/>
    <x v="594"/>
    <x v="45"/>
    <n v="1.78999996185303"/>
    <n v="0"/>
    <x v="222"/>
    <x v="179"/>
    <x v="402"/>
    <n v="0"/>
    <n v="5"/>
    <n v="24"/>
    <n v="19"/>
    <n v="1392"/>
    <n v="2067"/>
  </r>
  <r>
    <x v="23"/>
    <x v="6"/>
    <x v="595"/>
    <x v="461"/>
    <n v="5.9499998092651403"/>
    <n v="0"/>
    <x v="90"/>
    <x v="59"/>
    <x v="247"/>
    <n v="0"/>
    <n v="30"/>
    <n v="31"/>
    <n v="146"/>
    <n v="1233"/>
    <n v="2798"/>
  </r>
  <r>
    <x v="23"/>
    <x v="7"/>
    <x v="30"/>
    <x v="28"/>
    <n v="0"/>
    <n v="0"/>
    <x v="27"/>
    <x v="26"/>
    <x v="28"/>
    <n v="0"/>
    <n v="0"/>
    <n v="0"/>
    <n v="0"/>
    <n v="1440"/>
    <n v="1841"/>
  </r>
  <r>
    <x v="23"/>
    <x v="8"/>
    <x v="596"/>
    <x v="26"/>
    <n v="7.7199997901916504"/>
    <n v="0"/>
    <x v="156"/>
    <x v="118"/>
    <x v="53"/>
    <n v="0"/>
    <n v="70"/>
    <n v="113"/>
    <n v="178"/>
    <n v="1079"/>
    <n v="3727"/>
  </r>
  <r>
    <x v="23"/>
    <x v="9"/>
    <x v="30"/>
    <x v="28"/>
    <n v="0"/>
    <n v="0"/>
    <x v="27"/>
    <x v="26"/>
    <x v="28"/>
    <n v="0"/>
    <n v="0"/>
    <n v="0"/>
    <n v="0"/>
    <n v="1440"/>
    <n v="1841"/>
  </r>
  <r>
    <x v="23"/>
    <x v="10"/>
    <x v="597"/>
    <x v="462"/>
    <n v="0.46000000834464999"/>
    <n v="0"/>
    <x v="27"/>
    <x v="26"/>
    <x v="403"/>
    <n v="0"/>
    <n v="0"/>
    <n v="0"/>
    <n v="20"/>
    <n v="1420"/>
    <n v="1922"/>
  </r>
  <r>
    <x v="23"/>
    <x v="11"/>
    <x v="30"/>
    <x v="28"/>
    <n v="0"/>
    <n v="0"/>
    <x v="27"/>
    <x v="26"/>
    <x v="28"/>
    <n v="0"/>
    <n v="0"/>
    <n v="0"/>
    <n v="0"/>
    <n v="1440"/>
    <n v="1841"/>
  </r>
  <r>
    <x v="23"/>
    <x v="12"/>
    <x v="598"/>
    <x v="463"/>
    <n v="1.53999996185303"/>
    <n v="0"/>
    <x v="141"/>
    <x v="28"/>
    <x v="404"/>
    <n v="0"/>
    <n v="11"/>
    <n v="18"/>
    <n v="11"/>
    <n v="1400"/>
    <n v="2053"/>
  </r>
  <r>
    <x v="23"/>
    <x v="13"/>
    <x v="49"/>
    <x v="233"/>
    <n v="4.6399998664856001"/>
    <n v="0"/>
    <x v="223"/>
    <x v="74"/>
    <x v="35"/>
    <n v="0"/>
    <n v="33"/>
    <n v="13"/>
    <n v="92"/>
    <n v="1302"/>
    <n v="2484"/>
  </r>
  <r>
    <x v="23"/>
    <x v="14"/>
    <x v="599"/>
    <x v="464"/>
    <n v="5.2699999809265101"/>
    <n v="1.9595960378646899"/>
    <x v="224"/>
    <x v="11"/>
    <x v="405"/>
    <n v="0"/>
    <n v="42"/>
    <n v="30"/>
    <n v="47"/>
    <n v="1321"/>
    <n v="2584"/>
  </r>
  <r>
    <x v="23"/>
    <x v="15"/>
    <x v="30"/>
    <x v="28"/>
    <n v="0"/>
    <n v="0"/>
    <x v="27"/>
    <x v="26"/>
    <x v="28"/>
    <n v="0"/>
    <n v="0"/>
    <n v="0"/>
    <n v="0"/>
    <n v="1440"/>
    <n v="1841"/>
  </r>
  <r>
    <x v="23"/>
    <x v="16"/>
    <x v="600"/>
    <x v="270"/>
    <n v="0.5"/>
    <n v="0"/>
    <x v="87"/>
    <x v="31"/>
    <x v="406"/>
    <n v="0"/>
    <n v="2"/>
    <n v="13"/>
    <n v="15"/>
    <n v="1410"/>
    <n v="1993"/>
  </r>
  <r>
    <x v="23"/>
    <x v="17"/>
    <x v="30"/>
    <x v="28"/>
    <n v="0"/>
    <n v="0"/>
    <x v="27"/>
    <x v="26"/>
    <x v="28"/>
    <n v="0"/>
    <n v="0"/>
    <n v="0"/>
    <n v="0"/>
    <n v="1440"/>
    <n v="1841"/>
  </r>
  <r>
    <x v="23"/>
    <x v="18"/>
    <x v="601"/>
    <x v="45"/>
    <n v="1.78999996185303"/>
    <n v="0"/>
    <x v="179"/>
    <x v="180"/>
    <x v="100"/>
    <n v="0"/>
    <n v="3"/>
    <n v="9"/>
    <n v="84"/>
    <n v="1344"/>
    <n v="2280"/>
  </r>
  <r>
    <x v="23"/>
    <x v="19"/>
    <x v="602"/>
    <x v="465"/>
    <n v="1.7799999713897701"/>
    <n v="0"/>
    <x v="73"/>
    <x v="28"/>
    <x v="105"/>
    <n v="0"/>
    <n v="9"/>
    <n v="34"/>
    <n v="50"/>
    <n v="1347"/>
    <n v="2319"/>
  </r>
  <r>
    <x v="23"/>
    <x v="20"/>
    <x v="30"/>
    <x v="28"/>
    <n v="0"/>
    <n v="0"/>
    <x v="27"/>
    <x v="26"/>
    <x v="28"/>
    <n v="0"/>
    <n v="0"/>
    <n v="0"/>
    <n v="0"/>
    <n v="1440"/>
    <n v="1841"/>
  </r>
  <r>
    <x v="23"/>
    <x v="21"/>
    <x v="603"/>
    <x v="94"/>
    <n v="9.9999997764825804E-3"/>
    <n v="0"/>
    <x v="27"/>
    <x v="26"/>
    <x v="92"/>
    <n v="0"/>
    <n v="0"/>
    <n v="0"/>
    <n v="1"/>
    <n v="1439"/>
    <n v="1843"/>
  </r>
  <r>
    <x v="23"/>
    <x v="22"/>
    <x v="30"/>
    <x v="28"/>
    <n v="0"/>
    <n v="0"/>
    <x v="27"/>
    <x v="26"/>
    <x v="28"/>
    <n v="0"/>
    <n v="0"/>
    <n v="0"/>
    <n v="0"/>
    <n v="1440"/>
    <n v="1841"/>
  </r>
  <r>
    <x v="23"/>
    <x v="23"/>
    <x v="30"/>
    <x v="28"/>
    <n v="0"/>
    <n v="0"/>
    <x v="27"/>
    <x v="26"/>
    <x v="28"/>
    <n v="0"/>
    <n v="0"/>
    <n v="0"/>
    <n v="0"/>
    <n v="1440"/>
    <n v="1841"/>
  </r>
  <r>
    <x v="23"/>
    <x v="24"/>
    <x v="604"/>
    <x v="409"/>
    <n v="3.3699998855590798"/>
    <n v="0"/>
    <x v="172"/>
    <x v="75"/>
    <x v="407"/>
    <n v="0"/>
    <n v="12"/>
    <n v="35"/>
    <n v="75"/>
    <n v="1318"/>
    <n v="2496"/>
  </r>
  <r>
    <x v="23"/>
    <x v="25"/>
    <x v="605"/>
    <x v="466"/>
    <n v="1.4099999666214"/>
    <n v="0"/>
    <x v="105"/>
    <x v="56"/>
    <x v="408"/>
    <n v="0"/>
    <n v="2"/>
    <n v="5"/>
    <n v="49"/>
    <n v="551"/>
    <n v="1032"/>
  </r>
  <r>
    <x v="24"/>
    <x v="0"/>
    <x v="606"/>
    <x v="2"/>
    <n v="6.7399997711181596"/>
    <n v="0"/>
    <x v="225"/>
    <x v="170"/>
    <x v="5"/>
    <n v="0"/>
    <n v="50"/>
    <n v="14"/>
    <n v="189"/>
    <n v="796"/>
    <n v="1994"/>
  </r>
  <r>
    <x v="24"/>
    <x v="1"/>
    <x v="607"/>
    <x v="467"/>
    <n v="3.7400000095367401"/>
    <n v="0"/>
    <x v="148"/>
    <x v="70"/>
    <x v="309"/>
    <n v="0"/>
    <n v="8"/>
    <n v="24"/>
    <n v="142"/>
    <n v="548"/>
    <n v="1718"/>
  </r>
  <r>
    <x v="24"/>
    <x v="2"/>
    <x v="608"/>
    <x v="179"/>
    <n v="1.0299999713897701"/>
    <n v="0"/>
    <x v="27"/>
    <x v="26"/>
    <x v="181"/>
    <n v="0"/>
    <n v="0"/>
    <n v="0"/>
    <n v="86"/>
    <n v="862"/>
    <n v="1466"/>
  </r>
  <r>
    <x v="24"/>
    <x v="3"/>
    <x v="609"/>
    <x v="152"/>
    <n v="3.6800000667571999"/>
    <n v="0"/>
    <x v="27"/>
    <x v="26"/>
    <x v="155"/>
    <n v="0"/>
    <n v="0"/>
    <n v="0"/>
    <n v="217"/>
    <n v="837"/>
    <n v="1756"/>
  </r>
  <r>
    <x v="24"/>
    <x v="4"/>
    <x v="610"/>
    <x v="123"/>
    <n v="8.7399997711181605"/>
    <n v="0"/>
    <x v="226"/>
    <x v="100"/>
    <x v="20"/>
    <n v="0"/>
    <n v="50"/>
    <n v="3"/>
    <n v="280"/>
    <n v="741"/>
    <n v="2173"/>
  </r>
  <r>
    <x v="24"/>
    <x v="5"/>
    <x v="611"/>
    <x v="245"/>
    <n v="6.71000003814697"/>
    <n v="0"/>
    <x v="111"/>
    <x v="130"/>
    <x v="200"/>
    <n v="0"/>
    <n v="5"/>
    <n v="13"/>
    <n v="295"/>
    <n v="634"/>
    <n v="2027"/>
  </r>
  <r>
    <x v="24"/>
    <x v="6"/>
    <x v="612"/>
    <x v="159"/>
    <n v="7.53999996185303"/>
    <n v="0"/>
    <x v="227"/>
    <x v="181"/>
    <x v="218"/>
    <n v="0"/>
    <n v="13"/>
    <n v="42"/>
    <n v="238"/>
    <n v="689"/>
    <n v="2039"/>
  </r>
  <r>
    <x v="24"/>
    <x v="7"/>
    <x v="613"/>
    <x v="326"/>
    <n v="7.0999999046325701"/>
    <n v="0"/>
    <x v="228"/>
    <x v="103"/>
    <x v="409"/>
    <n v="0"/>
    <n v="35"/>
    <n v="41"/>
    <n v="195"/>
    <n v="659"/>
    <n v="2046"/>
  </r>
  <r>
    <x v="24"/>
    <x v="8"/>
    <x v="614"/>
    <x v="468"/>
    <n v="9.5500001907348597"/>
    <n v="0"/>
    <x v="187"/>
    <x v="100"/>
    <x v="61"/>
    <n v="0"/>
    <n v="48"/>
    <n v="4"/>
    <n v="297"/>
    <n v="639"/>
    <n v="2174"/>
  </r>
  <r>
    <x v="24"/>
    <x v="9"/>
    <x v="615"/>
    <x v="20"/>
    <n v="7.8800001144409197"/>
    <n v="4.0816922187805202"/>
    <x v="76"/>
    <x v="115"/>
    <x v="170"/>
    <n v="0.109999999403954"/>
    <n v="53"/>
    <n v="27"/>
    <n v="214"/>
    <n v="708"/>
    <n v="2179"/>
  </r>
  <r>
    <x v="24"/>
    <x v="10"/>
    <x v="190"/>
    <x v="119"/>
    <n v="7.0900001525878897"/>
    <n v="0"/>
    <x v="229"/>
    <x v="182"/>
    <x v="156"/>
    <n v="0"/>
    <n v="30"/>
    <n v="33"/>
    <n v="240"/>
    <n v="659"/>
    <n v="2086"/>
  </r>
  <r>
    <x v="24"/>
    <x v="11"/>
    <x v="616"/>
    <x v="75"/>
    <n v="13.2399997711182"/>
    <n v="0"/>
    <x v="230"/>
    <x v="141"/>
    <x v="410"/>
    <n v="0"/>
    <n v="58"/>
    <n v="41"/>
    <n v="347"/>
    <n v="484"/>
    <n v="2571"/>
  </r>
  <r>
    <x v="24"/>
    <x v="12"/>
    <x v="617"/>
    <x v="469"/>
    <n v="3.3199999332428001"/>
    <n v="0"/>
    <x v="27"/>
    <x v="26"/>
    <x v="411"/>
    <n v="0"/>
    <n v="0"/>
    <n v="0"/>
    <n v="199"/>
    <n v="720"/>
    <n v="1705"/>
  </r>
  <r>
    <x v="24"/>
    <x v="13"/>
    <x v="618"/>
    <x v="470"/>
    <n v="9.0799999237060494"/>
    <n v="2.7851750850677499"/>
    <x v="231"/>
    <x v="90"/>
    <x v="126"/>
    <n v="0.10000000149011599"/>
    <n v="35"/>
    <n v="31"/>
    <n v="282"/>
    <n v="637"/>
    <n v="2194"/>
  </r>
  <r>
    <x v="24"/>
    <x v="14"/>
    <x v="619"/>
    <x v="471"/>
    <n v="6.9000000953674299"/>
    <n v="0"/>
    <x v="232"/>
    <x v="65"/>
    <x v="412"/>
    <n v="0"/>
    <n v="36"/>
    <n v="7"/>
    <n v="254"/>
    <n v="680"/>
    <n v="2012"/>
  </r>
  <r>
    <x v="24"/>
    <x v="15"/>
    <x v="620"/>
    <x v="318"/>
    <n v="6.8200001716613796"/>
    <n v="0"/>
    <x v="166"/>
    <x v="183"/>
    <x v="68"/>
    <n v="0"/>
    <n v="7"/>
    <n v="38"/>
    <n v="279"/>
    <n v="697"/>
    <n v="2034"/>
  </r>
  <r>
    <x v="24"/>
    <x v="16"/>
    <x v="621"/>
    <x v="134"/>
    <n v="8.3500003814697301"/>
    <n v="0"/>
    <x v="77"/>
    <x v="56"/>
    <x v="413"/>
    <n v="0"/>
    <n v="38"/>
    <n v="8"/>
    <n v="288"/>
    <n v="621"/>
    <n v="2182"/>
  </r>
  <r>
    <x v="24"/>
    <x v="17"/>
    <x v="622"/>
    <x v="445"/>
    <n v="7.1100001335143999"/>
    <n v="0"/>
    <x v="50"/>
    <x v="8"/>
    <x v="22"/>
    <n v="0"/>
    <n v="12"/>
    <n v="15"/>
    <n v="369"/>
    <n v="645"/>
    <n v="2254"/>
  </r>
  <r>
    <x v="24"/>
    <x v="18"/>
    <x v="623"/>
    <x v="84"/>
    <n v="6.6599998474121103"/>
    <n v="0"/>
    <x v="129"/>
    <x v="184"/>
    <x v="414"/>
    <n v="0"/>
    <n v="32"/>
    <n v="16"/>
    <n v="237"/>
    <n v="731"/>
    <n v="2002"/>
  </r>
  <r>
    <x v="24"/>
    <x v="19"/>
    <x v="624"/>
    <x v="472"/>
    <n v="3.6099998950958301"/>
    <n v="0"/>
    <x v="27"/>
    <x v="26"/>
    <x v="415"/>
    <n v="0"/>
    <n v="0"/>
    <n v="0"/>
    <n v="215"/>
    <n v="722"/>
    <n v="1740"/>
  </r>
  <r>
    <x v="24"/>
    <x v="20"/>
    <x v="625"/>
    <x v="473"/>
    <n v="8.5399999618530291"/>
    <n v="0"/>
    <x v="182"/>
    <x v="141"/>
    <x v="416"/>
    <n v="0"/>
    <n v="18"/>
    <n v="39"/>
    <n v="313"/>
    <n v="655"/>
    <n v="2162"/>
  </r>
  <r>
    <x v="24"/>
    <x v="21"/>
    <x v="626"/>
    <x v="321"/>
    <n v="8.1199998855590803"/>
    <n v="0"/>
    <x v="233"/>
    <x v="185"/>
    <x v="133"/>
    <n v="0"/>
    <n v="21"/>
    <n v="36"/>
    <n v="267"/>
    <n v="654"/>
    <n v="2072"/>
  </r>
  <r>
    <x v="24"/>
    <x v="22"/>
    <x v="627"/>
    <x v="245"/>
    <n v="6.71000003814697"/>
    <n v="0"/>
    <x v="172"/>
    <x v="90"/>
    <x v="27"/>
    <n v="0"/>
    <n v="15"/>
    <n v="36"/>
    <n v="284"/>
    <n v="683"/>
    <n v="2086"/>
  </r>
  <r>
    <x v="24"/>
    <x v="23"/>
    <x v="628"/>
    <x v="314"/>
    <n v="6.96000003814697"/>
    <n v="0"/>
    <x v="115"/>
    <x v="15"/>
    <x v="417"/>
    <n v="0"/>
    <n v="14"/>
    <n v="22"/>
    <n v="305"/>
    <n v="591"/>
    <n v="2066"/>
  </r>
  <r>
    <x v="24"/>
    <x v="24"/>
    <x v="629"/>
    <x v="439"/>
    <n v="3.9100000858306898"/>
    <n v="0"/>
    <x v="27"/>
    <x v="26"/>
    <x v="2"/>
    <n v="0"/>
    <n v="0"/>
    <n v="0"/>
    <n v="299"/>
    <n v="717"/>
    <n v="1850"/>
  </r>
  <r>
    <x v="24"/>
    <x v="25"/>
    <x v="630"/>
    <x v="474"/>
    <n v="4.5"/>
    <n v="0"/>
    <x v="27"/>
    <x v="26"/>
    <x v="132"/>
    <n v="0"/>
    <n v="0"/>
    <n v="0"/>
    <n v="328"/>
    <n v="745"/>
    <n v="1947"/>
  </r>
  <r>
    <x v="24"/>
    <x v="26"/>
    <x v="631"/>
    <x v="411"/>
    <n v="2.7699999809265101"/>
    <n v="0"/>
    <x v="27"/>
    <x v="55"/>
    <x v="418"/>
    <n v="0"/>
    <n v="0"/>
    <n v="14"/>
    <n v="151"/>
    <n v="709"/>
    <n v="1659"/>
  </r>
  <r>
    <x v="24"/>
    <x v="27"/>
    <x v="632"/>
    <x v="475"/>
    <n v="8.6800003051757795"/>
    <n v="3.1678218841552699"/>
    <x v="234"/>
    <x v="186"/>
    <x v="419"/>
    <n v="0"/>
    <n v="43"/>
    <n v="21"/>
    <n v="231"/>
    <n v="607"/>
    <n v="2105"/>
  </r>
  <r>
    <x v="24"/>
    <x v="28"/>
    <x v="633"/>
    <x v="476"/>
    <n v="10.210000038146999"/>
    <n v="0"/>
    <x v="235"/>
    <x v="104"/>
    <x v="420"/>
    <n v="0"/>
    <n v="62"/>
    <n v="34"/>
    <n v="275"/>
    <n v="626"/>
    <n v="2361"/>
  </r>
  <r>
    <x v="24"/>
    <x v="29"/>
    <x v="634"/>
    <x v="198"/>
    <n v="4.4400000572204599"/>
    <n v="0"/>
    <x v="89"/>
    <x v="48"/>
    <x v="97"/>
    <n v="0"/>
    <n v="24"/>
    <n v="7"/>
    <n v="199"/>
    <n v="709"/>
    <n v="1855"/>
  </r>
  <r>
    <x v="24"/>
    <x v="30"/>
    <x v="635"/>
    <x v="143"/>
    <n v="2.3699998855590798"/>
    <n v="0"/>
    <x v="27"/>
    <x v="21"/>
    <x v="421"/>
    <n v="0"/>
    <n v="0"/>
    <n v="8"/>
    <n v="105"/>
    <n v="127"/>
    <n v="928"/>
  </r>
  <r>
    <x v="25"/>
    <x v="0"/>
    <x v="636"/>
    <x v="382"/>
    <n v="9.4799995422363299"/>
    <n v="4.8697829246520996"/>
    <x v="154"/>
    <x v="80"/>
    <x v="14"/>
    <n v="0"/>
    <n v="53"/>
    <n v="8"/>
    <n v="355"/>
    <n v="1024"/>
    <n v="2937"/>
  </r>
  <r>
    <x v="25"/>
    <x v="1"/>
    <x v="637"/>
    <x v="477"/>
    <n v="8.6000003814697301"/>
    <n v="4.8513069152831996"/>
    <x v="236"/>
    <x v="136"/>
    <x v="149"/>
    <n v="0"/>
    <n v="56"/>
    <n v="22"/>
    <n v="261"/>
    <n v="1101"/>
    <n v="2742"/>
  </r>
  <r>
    <x v="25"/>
    <x v="2"/>
    <x v="638"/>
    <x v="478"/>
    <n v="7.4800000190734899"/>
    <n v="3.2854149341583301"/>
    <x v="188"/>
    <x v="73"/>
    <x v="422"/>
    <n v="0"/>
    <n v="34"/>
    <n v="6"/>
    <n v="304"/>
    <n v="1096"/>
    <n v="2668"/>
  </r>
  <r>
    <x v="25"/>
    <x v="3"/>
    <x v="639"/>
    <x v="479"/>
    <n v="3.5299999713897701"/>
    <n v="0"/>
    <x v="27"/>
    <x v="26"/>
    <x v="423"/>
    <n v="0"/>
    <n v="0"/>
    <n v="0"/>
    <n v="202"/>
    <n v="1238"/>
    <n v="2098"/>
  </r>
  <r>
    <x v="25"/>
    <x v="4"/>
    <x v="640"/>
    <x v="141"/>
    <n v="3.0999999046325701"/>
    <n v="0"/>
    <x v="27"/>
    <x v="26"/>
    <x v="143"/>
    <n v="0"/>
    <n v="0"/>
    <n v="0"/>
    <n v="203"/>
    <n v="1155"/>
    <n v="2076"/>
  </r>
  <r>
    <x v="25"/>
    <x v="5"/>
    <x v="641"/>
    <x v="480"/>
    <n v="5.3899998664856001"/>
    <n v="0"/>
    <x v="27"/>
    <x v="26"/>
    <x v="129"/>
    <n v="0"/>
    <n v="0"/>
    <n v="0"/>
    <n v="305"/>
    <n v="1135"/>
    <n v="2383"/>
  </r>
  <r>
    <x v="25"/>
    <x v="6"/>
    <x v="642"/>
    <x v="481"/>
    <n v="9.9099998474121094"/>
    <n v="4.9305500984191903"/>
    <x v="237"/>
    <x v="22"/>
    <x v="424"/>
    <n v="1.9999999552965199E-2"/>
    <n v="48"/>
    <n v="31"/>
    <n v="284"/>
    <n v="1077"/>
    <n v="2832"/>
  </r>
  <r>
    <x v="25"/>
    <x v="7"/>
    <x v="643"/>
    <x v="482"/>
    <n v="9.5"/>
    <n v="4.9421420097351101"/>
    <x v="238"/>
    <x v="184"/>
    <x v="29"/>
    <n v="0"/>
    <n v="53"/>
    <n v="17"/>
    <n v="304"/>
    <n v="1066"/>
    <n v="2812"/>
  </r>
  <r>
    <x v="25"/>
    <x v="8"/>
    <x v="644"/>
    <x v="483"/>
    <n v="10.4099998474121"/>
    <n v="4.9248409271240199"/>
    <x v="239"/>
    <x v="77"/>
    <x v="425"/>
    <n v="0"/>
    <n v="60"/>
    <n v="33"/>
    <n v="347"/>
    <n v="1000"/>
    <n v="3096"/>
  </r>
  <r>
    <x v="25"/>
    <x v="9"/>
    <x v="645"/>
    <x v="484"/>
    <n v="9.1899995803833008"/>
    <n v="0"/>
    <x v="29"/>
    <x v="30"/>
    <x v="426"/>
    <n v="0"/>
    <n v="30"/>
    <n v="34"/>
    <n v="327"/>
    <n v="1049"/>
    <n v="2763"/>
  </r>
  <r>
    <x v="25"/>
    <x v="10"/>
    <x v="646"/>
    <x v="485"/>
    <n v="10.2399997711182"/>
    <n v="0"/>
    <x v="39"/>
    <x v="187"/>
    <x v="260"/>
    <n v="0"/>
    <n v="64"/>
    <n v="50"/>
    <n v="261"/>
    <n v="1065"/>
    <n v="2889"/>
  </r>
  <r>
    <x v="25"/>
    <x v="11"/>
    <x v="647"/>
    <x v="219"/>
    <n v="5.4099998474121103"/>
    <n v="0"/>
    <x v="105"/>
    <x v="179"/>
    <x v="256"/>
    <n v="0"/>
    <n v="2"/>
    <n v="25"/>
    <n v="223"/>
    <n v="1190"/>
    <n v="2284"/>
  </r>
  <r>
    <x v="25"/>
    <x v="12"/>
    <x v="648"/>
    <x v="486"/>
    <n v="7.4200000762939498"/>
    <n v="0"/>
    <x v="27"/>
    <x v="26"/>
    <x v="427"/>
    <n v="0"/>
    <n v="0"/>
    <n v="0"/>
    <n v="419"/>
    <n v="1021"/>
    <n v="2667"/>
  </r>
  <r>
    <x v="25"/>
    <x v="13"/>
    <x v="649"/>
    <x v="487"/>
    <n v="12.199999809265099"/>
    <n v="4.8617920875549299"/>
    <x v="240"/>
    <x v="188"/>
    <x v="342"/>
    <n v="0"/>
    <n v="51"/>
    <n v="24"/>
    <n v="379"/>
    <n v="986"/>
    <n v="3055"/>
  </r>
  <r>
    <x v="25"/>
    <x v="14"/>
    <x v="650"/>
    <x v="488"/>
    <n v="10.1000003814697"/>
    <n v="0"/>
    <x v="241"/>
    <x v="189"/>
    <x v="428"/>
    <n v="0"/>
    <n v="16"/>
    <n v="22"/>
    <n v="424"/>
    <n v="978"/>
    <n v="2939"/>
  </r>
  <r>
    <x v="25"/>
    <x v="15"/>
    <x v="651"/>
    <x v="489"/>
    <n v="9.0600004196166992"/>
    <n v="4.8856048583984402"/>
    <x v="242"/>
    <x v="61"/>
    <x v="291"/>
    <n v="0"/>
    <n v="50"/>
    <n v="12"/>
    <n v="337"/>
    <n v="1041"/>
    <n v="2830"/>
  </r>
  <r>
    <x v="25"/>
    <x v="16"/>
    <x v="652"/>
    <x v="490"/>
    <n v="10.1199998855591"/>
    <n v="0"/>
    <x v="243"/>
    <x v="59"/>
    <x v="429"/>
    <n v="0"/>
    <n v="16"/>
    <n v="16"/>
    <n v="401"/>
    <n v="1007"/>
    <n v="2836"/>
  </r>
  <r>
    <x v="25"/>
    <x v="17"/>
    <x v="653"/>
    <x v="491"/>
    <n v="13.420000076293899"/>
    <n v="4.9111461639404297"/>
    <x v="240"/>
    <x v="161"/>
    <x v="430"/>
    <n v="0"/>
    <n v="55"/>
    <n v="42"/>
    <n v="382"/>
    <n v="961"/>
    <n v="3180"/>
  </r>
  <r>
    <x v="25"/>
    <x v="18"/>
    <x v="122"/>
    <x v="492"/>
    <n v="2.5199999809265101"/>
    <n v="0"/>
    <x v="27"/>
    <x v="26"/>
    <x v="431"/>
    <n v="0"/>
    <n v="0"/>
    <n v="0"/>
    <n v="200"/>
    <n v="1240"/>
    <n v="2051"/>
  </r>
  <r>
    <x v="25"/>
    <x v="19"/>
    <x v="654"/>
    <x v="493"/>
    <n v="3.75"/>
    <n v="0"/>
    <x v="27"/>
    <x v="26"/>
    <x v="432"/>
    <n v="0"/>
    <n v="0"/>
    <n v="0"/>
    <n v="237"/>
    <n v="1142"/>
    <n v="2225"/>
  </r>
  <r>
    <x v="25"/>
    <x v="20"/>
    <x v="655"/>
    <x v="494"/>
    <n v="8.7200002670288104"/>
    <n v="2.83232593536377"/>
    <x v="244"/>
    <x v="190"/>
    <x v="433"/>
    <n v="0"/>
    <n v="64"/>
    <n v="14"/>
    <n v="250"/>
    <n v="1112"/>
    <n v="2642"/>
  </r>
  <r>
    <x v="25"/>
    <x v="21"/>
    <x v="656"/>
    <x v="495"/>
    <n v="9.7100000381469709"/>
    <n v="4.9123678207397496"/>
    <x v="245"/>
    <x v="191"/>
    <x v="10"/>
    <n v="0"/>
    <n v="58"/>
    <n v="31"/>
    <n v="330"/>
    <n v="1021"/>
    <n v="2976"/>
  </r>
  <r>
    <x v="25"/>
    <x v="22"/>
    <x v="30"/>
    <x v="28"/>
    <n v="0"/>
    <n v="0"/>
    <x v="27"/>
    <x v="26"/>
    <x v="28"/>
    <n v="0"/>
    <n v="0"/>
    <n v="0"/>
    <n v="0"/>
    <n v="1440"/>
    <n v="1557"/>
  </r>
  <r>
    <x v="25"/>
    <x v="23"/>
    <x v="657"/>
    <x v="496"/>
    <n v="10.039999961853001"/>
    <n v="4.8782320022582999"/>
    <x v="246"/>
    <x v="192"/>
    <x v="434"/>
    <n v="0"/>
    <n v="53"/>
    <n v="23"/>
    <n v="317"/>
    <n v="1047"/>
    <n v="2933"/>
  </r>
  <r>
    <x v="25"/>
    <x v="24"/>
    <x v="658"/>
    <x v="391"/>
    <n v="7.6700000762939498"/>
    <n v="0"/>
    <x v="108"/>
    <x v="53"/>
    <x v="435"/>
    <n v="0"/>
    <n v="44"/>
    <n v="13"/>
    <n v="247"/>
    <n v="1136"/>
    <n v="2553"/>
  </r>
  <r>
    <x v="25"/>
    <x v="25"/>
    <x v="30"/>
    <x v="28"/>
    <n v="0"/>
    <n v="0"/>
    <x v="27"/>
    <x v="26"/>
    <x v="28"/>
    <n v="0"/>
    <n v="0"/>
    <n v="0"/>
    <n v="0"/>
    <n v="111"/>
    <n v="120"/>
  </r>
  <r>
    <x v="26"/>
    <x v="0"/>
    <x v="659"/>
    <x v="440"/>
    <n v="8.4099998474121094"/>
    <n v="0"/>
    <x v="247"/>
    <x v="38"/>
    <x v="233"/>
    <n v="0"/>
    <n v="59"/>
    <n v="6"/>
    <n v="153"/>
    <n v="745"/>
    <n v="2772"/>
  </r>
  <r>
    <x v="26"/>
    <x v="1"/>
    <x v="660"/>
    <x v="196"/>
    <n v="3.6199998855590798"/>
    <n v="0"/>
    <x v="98"/>
    <x v="12"/>
    <x v="436"/>
    <n v="0"/>
    <n v="31"/>
    <n v="26"/>
    <n v="155"/>
    <n v="744"/>
    <n v="2516"/>
  </r>
  <r>
    <x v="26"/>
    <x v="2"/>
    <x v="661"/>
    <x v="271"/>
    <n v="6.1199998855590803"/>
    <n v="0"/>
    <x v="124"/>
    <x v="129"/>
    <x v="174"/>
    <n v="0"/>
    <n v="35"/>
    <n v="32"/>
    <n v="189"/>
    <n v="787"/>
    <n v="2734"/>
  </r>
  <r>
    <x v="26"/>
    <x v="3"/>
    <x v="662"/>
    <x v="497"/>
    <n v="5.6700000762939498"/>
    <n v="0"/>
    <x v="248"/>
    <x v="64"/>
    <x v="437"/>
    <n v="0"/>
    <n v="30"/>
    <n v="21"/>
    <n v="139"/>
    <n v="864"/>
    <n v="2395"/>
  </r>
  <r>
    <x v="26"/>
    <x v="4"/>
    <x v="663"/>
    <x v="94"/>
    <n v="9.9999997764825804E-3"/>
    <n v="0"/>
    <x v="27"/>
    <x v="26"/>
    <x v="92"/>
    <n v="0"/>
    <n v="0"/>
    <n v="0"/>
    <n v="3"/>
    <n v="1437"/>
    <n v="1635"/>
  </r>
  <r>
    <x v="26"/>
    <x v="5"/>
    <x v="30"/>
    <x v="28"/>
    <n v="0"/>
    <n v="0"/>
    <x v="27"/>
    <x v="26"/>
    <x v="28"/>
    <n v="0"/>
    <n v="0"/>
    <n v="0"/>
    <n v="0"/>
    <n v="1440"/>
    <n v="1629"/>
  </r>
  <r>
    <x v="26"/>
    <x v="6"/>
    <x v="664"/>
    <x v="245"/>
    <n v="6.71000003814697"/>
    <n v="0"/>
    <x v="249"/>
    <x v="193"/>
    <x v="74"/>
    <n v="0"/>
    <n v="61"/>
    <n v="51"/>
    <n v="114"/>
    <n v="1136"/>
    <n v="2743"/>
  </r>
  <r>
    <x v="26"/>
    <x v="7"/>
    <x v="665"/>
    <x v="132"/>
    <n v="7.28999996185303"/>
    <n v="0"/>
    <x v="7"/>
    <x v="160"/>
    <x v="5"/>
    <n v="0"/>
    <n v="67"/>
    <n v="69"/>
    <n v="124"/>
    <n v="671"/>
    <n v="2944"/>
  </r>
  <r>
    <x v="26"/>
    <x v="8"/>
    <x v="666"/>
    <x v="498"/>
    <n v="10.6400003433228"/>
    <n v="0"/>
    <x v="250"/>
    <x v="194"/>
    <x v="87"/>
    <n v="0"/>
    <n v="87"/>
    <n v="13"/>
    <n v="145"/>
    <n v="797"/>
    <n v="2997"/>
  </r>
  <r>
    <x v="26"/>
    <x v="9"/>
    <x v="667"/>
    <x v="499"/>
    <n v="6.1799998283386204"/>
    <n v="0"/>
    <x v="110"/>
    <x v="58"/>
    <x v="324"/>
    <n v="0"/>
    <n v="19"/>
    <n v="6"/>
    <n v="206"/>
    <n v="758"/>
    <n v="2463"/>
  </r>
  <r>
    <x v="26"/>
    <x v="10"/>
    <x v="668"/>
    <x v="500"/>
    <n v="6.5300002098083496"/>
    <n v="0"/>
    <x v="251"/>
    <x v="68"/>
    <x v="245"/>
    <n v="0"/>
    <n v="58"/>
    <n v="59"/>
    <n v="153"/>
    <n v="762"/>
    <n v="2846"/>
  </r>
  <r>
    <x v="26"/>
    <x v="11"/>
    <x v="669"/>
    <x v="149"/>
    <n v="1.8099999427795399"/>
    <n v="0"/>
    <x v="27"/>
    <x v="26"/>
    <x v="438"/>
    <n v="0"/>
    <n v="0"/>
    <n v="0"/>
    <n v="90"/>
    <n v="1350"/>
    <n v="1965"/>
  </r>
  <r>
    <x v="26"/>
    <x v="12"/>
    <x v="670"/>
    <x v="150"/>
    <n v="2.1600000858306898"/>
    <n v="0"/>
    <x v="27"/>
    <x v="26"/>
    <x v="269"/>
    <n v="0"/>
    <n v="0"/>
    <n v="0"/>
    <n v="125"/>
    <n v="566"/>
    <n v="2049"/>
  </r>
  <r>
    <x v="26"/>
    <x v="13"/>
    <x v="671"/>
    <x v="318"/>
    <n v="6.8200001716613796"/>
    <n v="0"/>
    <x v="252"/>
    <x v="190"/>
    <x v="145"/>
    <n v="0"/>
    <n v="69"/>
    <n v="39"/>
    <n v="129"/>
    <n v="706"/>
    <n v="2752"/>
  </r>
  <r>
    <x v="26"/>
    <x v="14"/>
    <x v="672"/>
    <x v="261"/>
    <n v="7.0700001716613796"/>
    <n v="0"/>
    <x v="186"/>
    <x v="59"/>
    <x v="45"/>
    <n v="0"/>
    <n v="70"/>
    <n v="33"/>
    <n v="132"/>
    <n v="726"/>
    <n v="2781"/>
  </r>
  <r>
    <x v="26"/>
    <x v="15"/>
    <x v="673"/>
    <x v="117"/>
    <n v="8.3400001525878906"/>
    <n v="0"/>
    <x v="253"/>
    <x v="94"/>
    <x v="437"/>
    <n v="0"/>
    <n v="55"/>
    <n v="6"/>
    <n v="145"/>
    <n v="829"/>
    <n v="2693"/>
  </r>
  <r>
    <x v="26"/>
    <x v="16"/>
    <x v="674"/>
    <x v="248"/>
    <n v="7.8000001907348597"/>
    <n v="0"/>
    <x v="78"/>
    <x v="195"/>
    <x v="307"/>
    <n v="0"/>
    <n v="54"/>
    <n v="48"/>
    <n v="161"/>
    <n v="810"/>
    <n v="2862"/>
  </r>
  <r>
    <x v="26"/>
    <x v="17"/>
    <x v="675"/>
    <x v="217"/>
    <n v="4.9499998092651403"/>
    <n v="0"/>
    <x v="112"/>
    <x v="194"/>
    <x v="320"/>
    <n v="0"/>
    <n v="24"/>
    <n v="36"/>
    <n v="182"/>
    <n v="1198"/>
    <n v="2616"/>
  </r>
  <r>
    <x v="26"/>
    <x v="18"/>
    <x v="676"/>
    <x v="501"/>
    <n v="9.4099998474121094"/>
    <n v="0"/>
    <x v="254"/>
    <x v="96"/>
    <x v="208"/>
    <n v="0"/>
    <n v="42"/>
    <n v="17"/>
    <n v="308"/>
    <n v="584"/>
    <n v="2995"/>
  </r>
  <r>
    <x v="26"/>
    <x v="19"/>
    <x v="677"/>
    <x v="253"/>
    <n v="8.0699996948242205"/>
    <n v="0"/>
    <x v="255"/>
    <x v="36"/>
    <x v="135"/>
    <n v="0"/>
    <n v="30"/>
    <n v="15"/>
    <n v="258"/>
    <n v="685"/>
    <n v="2730"/>
  </r>
  <r>
    <x v="26"/>
    <x v="20"/>
    <x v="678"/>
    <x v="19"/>
    <n v="6.8099999427795401"/>
    <n v="0"/>
    <x v="224"/>
    <x v="61"/>
    <x v="67"/>
    <n v="0"/>
    <n v="66"/>
    <n v="26"/>
    <n v="139"/>
    <n v="737"/>
    <n v="2754"/>
  </r>
  <r>
    <x v="26"/>
    <x v="21"/>
    <x v="679"/>
    <x v="502"/>
    <n v="6.7600002288818404"/>
    <n v="0"/>
    <x v="256"/>
    <x v="177"/>
    <x v="185"/>
    <n v="0"/>
    <n v="57"/>
    <n v="36"/>
    <n v="152"/>
    <n v="761"/>
    <n v="2754"/>
  </r>
  <r>
    <x v="26"/>
    <x v="22"/>
    <x v="680"/>
    <x v="503"/>
    <n v="8.3100004196166992"/>
    <n v="0"/>
    <x v="257"/>
    <x v="62"/>
    <x v="439"/>
    <n v="0"/>
    <n v="45"/>
    <n v="12"/>
    <n v="135"/>
    <n v="843"/>
    <n v="2655"/>
  </r>
  <r>
    <x v="26"/>
    <x v="23"/>
    <x v="681"/>
    <x v="504"/>
    <n v="5.5999999046325701"/>
    <n v="0"/>
    <x v="258"/>
    <x v="170"/>
    <x v="240"/>
    <n v="0"/>
    <n v="24"/>
    <n v="14"/>
    <n v="149"/>
    <n v="1253"/>
    <n v="2386"/>
  </r>
  <r>
    <x v="26"/>
    <x v="24"/>
    <x v="682"/>
    <x v="505"/>
    <n v="8.3800001144409197"/>
    <n v="0"/>
    <x v="259"/>
    <x v="196"/>
    <x v="440"/>
    <n v="0"/>
    <n v="84"/>
    <n v="35"/>
    <n v="154"/>
    <n v="834"/>
    <n v="2924"/>
  </r>
  <r>
    <x v="26"/>
    <x v="25"/>
    <x v="683"/>
    <x v="255"/>
    <n v="8.4799995422363299"/>
    <n v="0"/>
    <x v="260"/>
    <x v="197"/>
    <x v="93"/>
    <n v="0"/>
    <n v="20"/>
    <n v="42"/>
    <n v="209"/>
    <n v="621"/>
    <n v="2739"/>
  </r>
  <r>
    <x v="26"/>
    <x v="26"/>
    <x v="684"/>
    <x v="326"/>
    <n v="7.0999999046325701"/>
    <n v="0"/>
    <x v="261"/>
    <x v="89"/>
    <x v="96"/>
    <n v="0"/>
    <n v="32"/>
    <n v="27"/>
    <n v="147"/>
    <n v="695"/>
    <n v="2534"/>
  </r>
  <r>
    <x v="26"/>
    <x v="27"/>
    <x v="685"/>
    <x v="506"/>
    <n v="9.1099996566772496"/>
    <n v="0"/>
    <x v="262"/>
    <x v="198"/>
    <x v="440"/>
    <n v="0"/>
    <n v="67"/>
    <n v="50"/>
    <n v="171"/>
    <n v="743"/>
    <n v="2960"/>
  </r>
  <r>
    <x v="26"/>
    <x v="28"/>
    <x v="686"/>
    <x v="507"/>
    <n v="10.789999961853001"/>
    <n v="0"/>
    <x v="263"/>
    <x v="169"/>
    <x v="63"/>
    <n v="0"/>
    <n v="72"/>
    <n v="23"/>
    <n v="106"/>
    <n v="1182"/>
    <n v="2800"/>
  </r>
  <r>
    <x v="26"/>
    <x v="29"/>
    <x v="687"/>
    <x v="508"/>
    <n v="6.5199999809265101"/>
    <n v="0"/>
    <x v="264"/>
    <x v="199"/>
    <x v="349"/>
    <n v="0"/>
    <n v="57"/>
    <n v="40"/>
    <n v="128"/>
    <n v="757"/>
    <n v="2735"/>
  </r>
  <r>
    <x v="26"/>
    <x v="30"/>
    <x v="688"/>
    <x v="344"/>
    <n v="2.5599999427795401"/>
    <n v="0"/>
    <x v="184"/>
    <x v="51"/>
    <x v="39"/>
    <n v="0"/>
    <n v="5"/>
    <n v="4"/>
    <n v="58"/>
    <n v="343"/>
    <n v="1199"/>
  </r>
  <r>
    <x v="27"/>
    <x v="0"/>
    <x v="689"/>
    <x v="509"/>
    <n v="14.1199998855591"/>
    <n v="0"/>
    <x v="265"/>
    <x v="83"/>
    <x v="367"/>
    <n v="0"/>
    <n v="116"/>
    <n v="8"/>
    <n v="123"/>
    <n v="1193"/>
    <n v="3186"/>
  </r>
  <r>
    <x v="27"/>
    <x v="1"/>
    <x v="690"/>
    <x v="510"/>
    <n v="13.3500003814697"/>
    <n v="0"/>
    <x v="266"/>
    <x v="135"/>
    <x v="63"/>
    <n v="0"/>
    <n v="95"/>
    <n v="12"/>
    <n v="156"/>
    <n v="1177"/>
    <n v="3140"/>
  </r>
  <r>
    <x v="27"/>
    <x v="2"/>
    <x v="691"/>
    <x v="511"/>
    <n v="15.9700002670288"/>
    <n v="0"/>
    <x v="267"/>
    <x v="12"/>
    <x v="307"/>
    <n v="0"/>
    <n v="119"/>
    <n v="5"/>
    <n v="193"/>
    <n v="1123"/>
    <n v="3411"/>
  </r>
  <r>
    <x v="27"/>
    <x v="3"/>
    <x v="692"/>
    <x v="512"/>
    <n v="16.2399997711182"/>
    <n v="0"/>
    <x v="268"/>
    <x v="83"/>
    <x v="89"/>
    <n v="0"/>
    <n v="132"/>
    <n v="8"/>
    <n v="158"/>
    <n v="1142"/>
    <n v="3410"/>
  </r>
  <r>
    <x v="27"/>
    <x v="4"/>
    <x v="693"/>
    <x v="513"/>
    <n v="11.1099996566772"/>
    <n v="0"/>
    <x v="269"/>
    <x v="51"/>
    <x v="33"/>
    <n v="0"/>
    <n v="96"/>
    <n v="6"/>
    <n v="83"/>
    <n v="1255"/>
    <n v="2867"/>
  </r>
  <r>
    <x v="27"/>
    <x v="5"/>
    <x v="694"/>
    <x v="514"/>
    <n v="13.689999580383301"/>
    <n v="0"/>
    <x v="270"/>
    <x v="97"/>
    <x v="441"/>
    <n v="0"/>
    <n v="111"/>
    <n v="21"/>
    <n v="195"/>
    <n v="1113"/>
    <n v="3213"/>
  </r>
  <r>
    <x v="27"/>
    <x v="6"/>
    <x v="695"/>
    <x v="515"/>
    <n v="12.6599998474121"/>
    <n v="0"/>
    <x v="271"/>
    <x v="93"/>
    <x v="222"/>
    <n v="0"/>
    <n v="102"/>
    <n v="6"/>
    <n v="195"/>
    <n v="1137"/>
    <n v="3133"/>
  </r>
  <r>
    <x v="27"/>
    <x v="7"/>
    <x v="696"/>
    <x v="516"/>
    <n v="12.4799995422363"/>
    <n v="0"/>
    <x v="272"/>
    <x v="48"/>
    <x v="240"/>
    <n v="0"/>
    <n v="90"/>
    <n v="7"/>
    <n v="191"/>
    <n v="1152"/>
    <n v="3114"/>
  </r>
  <r>
    <x v="27"/>
    <x v="8"/>
    <x v="697"/>
    <x v="517"/>
    <n v="12.189999580383301"/>
    <n v="0"/>
    <x v="273"/>
    <x v="93"/>
    <x v="223"/>
    <n v="0"/>
    <n v="89"/>
    <n v="5"/>
    <n v="158"/>
    <n v="695"/>
    <n v="3043"/>
  </r>
  <r>
    <x v="27"/>
    <x v="9"/>
    <x v="698"/>
    <x v="518"/>
    <n v="12.5100002288818"/>
    <n v="0"/>
    <x v="274"/>
    <x v="21"/>
    <x v="311"/>
    <n v="0"/>
    <n v="100"/>
    <n v="6"/>
    <n v="170"/>
    <n v="1164"/>
    <n v="3103"/>
  </r>
  <r>
    <x v="27"/>
    <x v="10"/>
    <x v="699"/>
    <x v="133"/>
    <n v="8.2899999618530291"/>
    <n v="0"/>
    <x v="275"/>
    <x v="38"/>
    <x v="184"/>
    <n v="0"/>
    <n v="60"/>
    <n v="3"/>
    <n v="117"/>
    <n v="1260"/>
    <n v="2655"/>
  </r>
  <r>
    <x v="27"/>
    <x v="11"/>
    <x v="700"/>
    <x v="519"/>
    <n v="17.190000534057599"/>
    <n v="0"/>
    <x v="276"/>
    <x v="102"/>
    <x v="205"/>
    <n v="0"/>
    <n v="125"/>
    <n v="14"/>
    <n v="223"/>
    <n v="741"/>
    <n v="3554"/>
  </r>
  <r>
    <x v="27"/>
    <x v="12"/>
    <x v="701"/>
    <x v="520"/>
    <n v="17.950000762939499"/>
    <n v="0"/>
    <x v="277"/>
    <x v="182"/>
    <x v="26"/>
    <n v="0"/>
    <n v="129"/>
    <n v="33"/>
    <n v="182"/>
    <n v="1096"/>
    <n v="3577"/>
  </r>
  <r>
    <x v="27"/>
    <x v="13"/>
    <x v="702"/>
    <x v="521"/>
    <n v="15.689999580383301"/>
    <n v="0"/>
    <x v="278"/>
    <x v="74"/>
    <x v="435"/>
    <n v="0"/>
    <n v="118"/>
    <n v="9"/>
    <n v="209"/>
    <n v="1104"/>
    <n v="3403"/>
  </r>
  <r>
    <x v="27"/>
    <x v="14"/>
    <x v="703"/>
    <x v="522"/>
    <n v="9.6199998855590803"/>
    <n v="0"/>
    <x v="279"/>
    <x v="31"/>
    <x v="143"/>
    <n v="0"/>
    <n v="68"/>
    <n v="5"/>
    <n v="185"/>
    <n v="1182"/>
    <n v="2846"/>
  </r>
  <r>
    <x v="27"/>
    <x v="15"/>
    <x v="704"/>
    <x v="523"/>
    <n v="9.8199996948242205"/>
    <n v="0"/>
    <x v="280"/>
    <x v="112"/>
    <x v="158"/>
    <n v="0"/>
    <n v="60"/>
    <n v="10"/>
    <n v="183"/>
    <n v="1187"/>
    <n v="2852"/>
  </r>
  <r>
    <x v="27"/>
    <x v="16"/>
    <x v="705"/>
    <x v="524"/>
    <n v="12.3999996185303"/>
    <n v="0"/>
    <x v="274"/>
    <x v="83"/>
    <x v="76"/>
    <n v="0"/>
    <n v="90"/>
    <n v="9"/>
    <n v="153"/>
    <n v="1188"/>
    <n v="3062"/>
  </r>
  <r>
    <x v="27"/>
    <x v="17"/>
    <x v="706"/>
    <x v="477"/>
    <n v="9.6499996185302699"/>
    <n v="0"/>
    <x v="281"/>
    <x v="48"/>
    <x v="247"/>
    <n v="0"/>
    <n v="58"/>
    <n v="8"/>
    <n v="159"/>
    <n v="1215"/>
    <n v="2794"/>
  </r>
  <r>
    <x v="27"/>
    <x v="18"/>
    <x v="707"/>
    <x v="525"/>
    <n v="5.5900001525878897"/>
    <n v="0"/>
    <x v="59"/>
    <x v="43"/>
    <x v="87"/>
    <n v="0"/>
    <n v="27"/>
    <n v="1"/>
    <n v="131"/>
    <n v="1281"/>
    <n v="2408"/>
  </r>
  <r>
    <x v="27"/>
    <x v="19"/>
    <x v="708"/>
    <x v="526"/>
    <n v="0.85000002384185802"/>
    <n v="0"/>
    <x v="27"/>
    <x v="26"/>
    <x v="442"/>
    <n v="0"/>
    <n v="0"/>
    <n v="0"/>
    <n v="51"/>
    <n v="1389"/>
    <n v="1886"/>
  </r>
  <r>
    <x v="27"/>
    <x v="20"/>
    <x v="709"/>
    <x v="51"/>
    <n v="1.4299999475479099"/>
    <n v="0"/>
    <x v="27"/>
    <x v="26"/>
    <x v="443"/>
    <n v="0"/>
    <n v="0"/>
    <n v="0"/>
    <n v="95"/>
    <n v="1345"/>
    <n v="1988"/>
  </r>
  <r>
    <x v="27"/>
    <x v="21"/>
    <x v="710"/>
    <x v="527"/>
    <n v="11.8999996185303"/>
    <n v="0"/>
    <x v="282"/>
    <x v="75"/>
    <x v="89"/>
    <n v="0"/>
    <n v="87"/>
    <n v="22"/>
    <n v="165"/>
    <n v="1166"/>
    <n v="3023"/>
  </r>
  <r>
    <x v="27"/>
    <x v="22"/>
    <x v="711"/>
    <x v="528"/>
    <n v="11.1499996185303"/>
    <n v="0"/>
    <x v="283"/>
    <x v="2"/>
    <x v="46"/>
    <n v="0"/>
    <n v="89"/>
    <n v="8"/>
    <n v="123"/>
    <n v="1220"/>
    <n v="2918"/>
  </r>
  <r>
    <x v="27"/>
    <x v="23"/>
    <x v="712"/>
    <x v="529"/>
    <n v="11.5100002288818"/>
    <n v="0"/>
    <x v="284"/>
    <x v="194"/>
    <x v="444"/>
    <n v="0"/>
    <n v="93"/>
    <n v="9"/>
    <n v="130"/>
    <n v="1208"/>
    <n v="2950"/>
  </r>
  <r>
    <x v="27"/>
    <x v="24"/>
    <x v="713"/>
    <x v="530"/>
    <n v="11"/>
    <n v="0"/>
    <x v="285"/>
    <x v="1"/>
    <x v="445"/>
    <n v="0"/>
    <n v="90"/>
    <n v="15"/>
    <n v="90"/>
    <n v="1245"/>
    <n v="2859"/>
  </r>
  <r>
    <x v="27"/>
    <x v="25"/>
    <x v="714"/>
    <x v="531"/>
    <n v="15.670000076293899"/>
    <n v="0"/>
    <x v="286"/>
    <x v="200"/>
    <x v="76"/>
    <n v="0"/>
    <n v="121"/>
    <n v="20"/>
    <n v="148"/>
    <n v="1076"/>
    <n v="3331"/>
  </r>
  <r>
    <x v="27"/>
    <x v="26"/>
    <x v="715"/>
    <x v="532"/>
    <n v="17.649999618530298"/>
    <n v="0"/>
    <x v="287"/>
    <x v="34"/>
    <x v="174"/>
    <n v="0"/>
    <n v="125"/>
    <n v="14"/>
    <n v="228"/>
    <n v="1073"/>
    <n v="3589"/>
  </r>
  <r>
    <x v="27"/>
    <x v="27"/>
    <x v="716"/>
    <x v="533"/>
    <n v="9.3800001144409197"/>
    <n v="0"/>
    <x v="288"/>
    <x v="13"/>
    <x v="446"/>
    <n v="0"/>
    <n v="66"/>
    <n v="12"/>
    <n v="148"/>
    <n v="1214"/>
    <n v="2765"/>
  </r>
  <r>
    <x v="27"/>
    <x v="28"/>
    <x v="717"/>
    <x v="534"/>
    <n v="11.3599996566772"/>
    <n v="0"/>
    <x v="289"/>
    <x v="65"/>
    <x v="447"/>
    <n v="0"/>
    <n v="96"/>
    <n v="10"/>
    <n v="115"/>
    <n v="1219"/>
    <n v="2926"/>
  </r>
  <r>
    <x v="27"/>
    <x v="29"/>
    <x v="718"/>
    <x v="535"/>
    <n v="9.3999996185302699"/>
    <n v="0"/>
    <x v="290"/>
    <x v="87"/>
    <x v="448"/>
    <n v="0"/>
    <n v="60"/>
    <n v="7"/>
    <n v="184"/>
    <n v="1189"/>
    <n v="2809"/>
  </r>
  <r>
    <x v="27"/>
    <x v="30"/>
    <x v="719"/>
    <x v="439"/>
    <n v="3.9100000858306898"/>
    <n v="0"/>
    <x v="188"/>
    <x v="31"/>
    <x v="449"/>
    <n v="0"/>
    <n v="28"/>
    <n v="4"/>
    <n v="39"/>
    <n v="839"/>
    <n v="1505"/>
  </r>
  <r>
    <x v="28"/>
    <x v="0"/>
    <x v="720"/>
    <x v="536"/>
    <n v="7.1599998474121103"/>
    <n v="0"/>
    <x v="291"/>
    <x v="176"/>
    <x v="450"/>
    <n v="0"/>
    <n v="40"/>
    <n v="2"/>
    <n v="154"/>
    <n v="1244"/>
    <n v="2044"/>
  </r>
  <r>
    <x v="28"/>
    <x v="1"/>
    <x v="721"/>
    <x v="537"/>
    <n v="6.0999999046325701"/>
    <n v="0"/>
    <x v="292"/>
    <x v="102"/>
    <x v="262"/>
    <n v="0"/>
    <n v="35"/>
    <n v="11"/>
    <n v="96"/>
    <n v="1298"/>
    <n v="1935"/>
  </r>
  <r>
    <x v="28"/>
    <x v="2"/>
    <x v="722"/>
    <x v="374"/>
    <n v="3.46000003814697"/>
    <n v="0"/>
    <x v="217"/>
    <x v="47"/>
    <x v="451"/>
    <n v="0"/>
    <n v="29"/>
    <n v="16"/>
    <n v="33"/>
    <n v="1362"/>
    <n v="1705"/>
  </r>
  <r>
    <x v="28"/>
    <x v="3"/>
    <x v="723"/>
    <x v="65"/>
    <n v="1.7699999809265099"/>
    <n v="0"/>
    <x v="27"/>
    <x v="26"/>
    <x v="65"/>
    <n v="0"/>
    <n v="0"/>
    <n v="0"/>
    <n v="105"/>
    <n v="1335"/>
    <n v="1632"/>
  </r>
  <r>
    <x v="28"/>
    <x v="4"/>
    <x v="724"/>
    <x v="538"/>
    <n v="6.1399998664856001"/>
    <n v="0"/>
    <x v="170"/>
    <x v="201"/>
    <x v="63"/>
    <n v="0"/>
    <n v="6"/>
    <n v="51"/>
    <n v="115"/>
    <n v="1268"/>
    <n v="1880"/>
  </r>
  <r>
    <x v="28"/>
    <x v="5"/>
    <x v="725"/>
    <x v="539"/>
    <n v="7.9099998474121103"/>
    <n v="0"/>
    <x v="291"/>
    <x v="38"/>
    <x v="258"/>
    <n v="0"/>
    <n v="41"/>
    <n v="5"/>
    <n v="157"/>
    <n v="1237"/>
    <n v="2112"/>
  </r>
  <r>
    <x v="28"/>
    <x v="6"/>
    <x v="726"/>
    <x v="187"/>
    <n v="3.4800000190734899"/>
    <n v="0"/>
    <x v="71"/>
    <x v="102"/>
    <x v="438"/>
    <n v="0"/>
    <n v="16"/>
    <n v="16"/>
    <n v="130"/>
    <n v="1278"/>
    <n v="1829"/>
  </r>
  <r>
    <x v="28"/>
    <x v="7"/>
    <x v="727"/>
    <x v="540"/>
    <n v="2.7799999713897701"/>
    <n v="0"/>
    <x v="27"/>
    <x v="26"/>
    <x v="368"/>
    <n v="0"/>
    <n v="0"/>
    <n v="0"/>
    <n v="164"/>
    <n v="1276"/>
    <n v="1763"/>
  </r>
  <r>
    <x v="28"/>
    <x v="8"/>
    <x v="728"/>
    <x v="541"/>
    <n v="4.2699999809265101"/>
    <n v="0"/>
    <x v="111"/>
    <x v="164"/>
    <x v="187"/>
    <n v="9.9999997764825804E-3"/>
    <n v="5"/>
    <n v="18"/>
    <n v="216"/>
    <n v="1201"/>
    <n v="1931"/>
  </r>
  <r>
    <x v="28"/>
    <x v="9"/>
    <x v="729"/>
    <x v="542"/>
    <n v="8.5600004196166992"/>
    <n v="0"/>
    <x v="293"/>
    <x v="75"/>
    <x v="452"/>
    <n v="0"/>
    <n v="49"/>
    <n v="20"/>
    <n v="172"/>
    <n v="1199"/>
    <n v="2218"/>
  </r>
  <r>
    <x v="28"/>
    <x v="10"/>
    <x v="730"/>
    <x v="113"/>
    <n v="1.87000000476837"/>
    <n v="0"/>
    <x v="27"/>
    <x v="26"/>
    <x v="453"/>
    <n v="0"/>
    <n v="0"/>
    <n v="0"/>
    <n v="120"/>
    <n v="1320"/>
    <n v="1651"/>
  </r>
  <r>
    <x v="28"/>
    <x v="11"/>
    <x v="731"/>
    <x v="203"/>
    <n v="6.2600002288818404"/>
    <n v="0"/>
    <x v="107"/>
    <x v="96"/>
    <x v="23"/>
    <n v="0"/>
    <n v="30"/>
    <n v="26"/>
    <n v="191"/>
    <n v="1193"/>
    <n v="2132"/>
  </r>
  <r>
    <x v="28"/>
    <x v="12"/>
    <x v="732"/>
    <x v="129"/>
    <n v="7.1300001144409197"/>
    <n v="0"/>
    <x v="294"/>
    <x v="100"/>
    <x v="48"/>
    <n v="0"/>
    <n v="41"/>
    <n v="4"/>
    <n v="82"/>
    <n v="1313"/>
    <n v="1976"/>
  </r>
  <r>
    <x v="28"/>
    <x v="13"/>
    <x v="733"/>
    <x v="543"/>
    <n v="4.5100002288818404"/>
    <n v="0"/>
    <x v="37"/>
    <x v="181"/>
    <x v="353"/>
    <n v="0"/>
    <n v="7"/>
    <n v="54"/>
    <n v="118"/>
    <n v="1261"/>
    <n v="1909"/>
  </r>
  <r>
    <x v="28"/>
    <x v="14"/>
    <x v="567"/>
    <x v="92"/>
    <n v="3.03999996185303"/>
    <n v="0"/>
    <x v="295"/>
    <x v="81"/>
    <x v="52"/>
    <n v="0"/>
    <n v="19"/>
    <n v="14"/>
    <n v="108"/>
    <n v="1299"/>
    <n v="1813"/>
  </r>
  <r>
    <x v="28"/>
    <x v="15"/>
    <x v="734"/>
    <x v="64"/>
    <n v="8.1800003051757795"/>
    <n v="0"/>
    <x v="296"/>
    <x v="93"/>
    <x v="454"/>
    <n v="0"/>
    <n v="45"/>
    <n v="5"/>
    <n v="104"/>
    <n v="1286"/>
    <n v="2008"/>
  </r>
  <r>
    <x v="28"/>
    <x v="16"/>
    <x v="735"/>
    <x v="544"/>
    <n v="1.79999995231628"/>
    <n v="0"/>
    <x v="145"/>
    <x v="5"/>
    <x v="455"/>
    <n v="0"/>
    <n v="11"/>
    <n v="16"/>
    <n v="20"/>
    <n v="1393"/>
    <n v="1580"/>
  </r>
  <r>
    <x v="28"/>
    <x v="17"/>
    <x v="736"/>
    <x v="545"/>
    <n v="4.2600002288818404"/>
    <n v="0"/>
    <x v="155"/>
    <x v="50"/>
    <x v="456"/>
    <n v="0"/>
    <n v="16"/>
    <n v="14"/>
    <n v="136"/>
    <n v="1257"/>
    <n v="1854"/>
  </r>
  <r>
    <x v="28"/>
    <x v="18"/>
    <x v="30"/>
    <x v="28"/>
    <n v="0"/>
    <n v="0"/>
    <x v="27"/>
    <x v="26"/>
    <x v="28"/>
    <n v="0"/>
    <n v="0"/>
    <n v="0"/>
    <n v="0"/>
    <n v="1440"/>
    <n v="0"/>
  </r>
  <r>
    <x v="29"/>
    <x v="0"/>
    <x v="737"/>
    <x v="370"/>
    <n v="6.0500001907348597"/>
    <n v="2.2530810832977299"/>
    <x v="227"/>
    <x v="202"/>
    <x v="132"/>
    <n v="0"/>
    <n v="65"/>
    <n v="15"/>
    <n v="156"/>
    <n v="723"/>
    <n v="3635"/>
  </r>
  <r>
    <x v="29"/>
    <x v="1"/>
    <x v="738"/>
    <x v="523"/>
    <n v="9.8199996948242205"/>
    <n v="2.0921471118927002"/>
    <x v="297"/>
    <x v="145"/>
    <x v="124"/>
    <n v="0"/>
    <n v="116"/>
    <n v="14"/>
    <n v="169"/>
    <n v="680"/>
    <n v="4079"/>
  </r>
  <r>
    <x v="29"/>
    <x v="2"/>
    <x v="739"/>
    <x v="546"/>
    <n v="10.560000419616699"/>
    <n v="2.2530810832977299"/>
    <x v="131"/>
    <x v="98"/>
    <x v="2"/>
    <n v="0"/>
    <n v="123"/>
    <n v="21"/>
    <n v="174"/>
    <n v="699"/>
    <n v="4163"/>
  </r>
  <r>
    <x v="29"/>
    <x v="3"/>
    <x v="740"/>
    <x v="547"/>
    <n v="11.4700002670288"/>
    <n v="0"/>
    <x v="298"/>
    <x v="66"/>
    <x v="14"/>
    <n v="0"/>
    <n v="60"/>
    <n v="23"/>
    <n v="190"/>
    <n v="729"/>
    <n v="3666"/>
  </r>
  <r>
    <x v="29"/>
    <x v="4"/>
    <x v="741"/>
    <x v="548"/>
    <n v="8.8900003433227504"/>
    <n v="0"/>
    <x v="299"/>
    <x v="134"/>
    <x v="261"/>
    <n v="0"/>
    <n v="64"/>
    <n v="21"/>
    <n v="142"/>
    <n v="563"/>
    <n v="3363"/>
  </r>
  <r>
    <x v="29"/>
    <x v="5"/>
    <x v="742"/>
    <x v="549"/>
    <n v="1.6900000572204601"/>
    <n v="0"/>
    <x v="27"/>
    <x v="26"/>
    <x v="457"/>
    <n v="0"/>
    <n v="0"/>
    <n v="0"/>
    <n v="93"/>
    <n v="599"/>
    <n v="2572"/>
  </r>
  <r>
    <x v="29"/>
    <x v="6"/>
    <x v="743"/>
    <x v="550"/>
    <n v="10.810000419616699"/>
    <n v="2.0921471118927002"/>
    <x v="300"/>
    <x v="136"/>
    <x v="365"/>
    <n v="0"/>
    <n v="117"/>
    <n v="10"/>
    <n v="174"/>
    <n v="720"/>
    <n v="4157"/>
  </r>
  <r>
    <x v="29"/>
    <x v="7"/>
    <x v="744"/>
    <x v="551"/>
    <n v="10.3599996566772"/>
    <n v="2.2530810832977299"/>
    <x v="301"/>
    <x v="200"/>
    <x v="172"/>
    <n v="0"/>
    <n v="120"/>
    <n v="19"/>
    <n v="154"/>
    <n v="737"/>
    <n v="4092"/>
  </r>
  <r>
    <x v="29"/>
    <x v="8"/>
    <x v="745"/>
    <x v="455"/>
    <n v="7.4400000572204599"/>
    <n v="2.0921471118927002"/>
    <x v="302"/>
    <x v="133"/>
    <x v="194"/>
    <n v="0"/>
    <n v="82"/>
    <n v="8"/>
    <n v="169"/>
    <n v="763"/>
    <n v="3787"/>
  </r>
  <r>
    <x v="29"/>
    <x v="9"/>
    <x v="746"/>
    <x v="552"/>
    <n v="12.0100002288818"/>
    <n v="2.2530810832977299"/>
    <x v="303"/>
    <x v="164"/>
    <x v="458"/>
    <n v="0"/>
    <n v="137"/>
    <n v="16"/>
    <n v="145"/>
    <n v="677"/>
    <n v="4236"/>
  </r>
  <r>
    <x v="29"/>
    <x v="10"/>
    <x v="747"/>
    <x v="553"/>
    <n v="9.6700000762939506"/>
    <n v="2.0921471118927002"/>
    <x v="298"/>
    <x v="34"/>
    <x v="172"/>
    <n v="0"/>
    <n v="113"/>
    <n v="12"/>
    <n v="159"/>
    <n v="769"/>
    <n v="4044"/>
  </r>
  <r>
    <x v="29"/>
    <x v="11"/>
    <x v="748"/>
    <x v="554"/>
    <n v="4.5300002098083496"/>
    <n v="0"/>
    <x v="196"/>
    <x v="55"/>
    <x v="328"/>
    <n v="0"/>
    <n v="19"/>
    <n v="10"/>
    <n v="136"/>
    <n v="740"/>
    <n v="2908"/>
  </r>
  <r>
    <x v="29"/>
    <x v="12"/>
    <x v="749"/>
    <x v="555"/>
    <n v="2.9400000572204599"/>
    <n v="0"/>
    <x v="27"/>
    <x v="26"/>
    <x v="257"/>
    <n v="0"/>
    <n v="0"/>
    <n v="0"/>
    <n v="135"/>
    <n v="734"/>
    <n v="2741"/>
  </r>
  <r>
    <x v="29"/>
    <x v="13"/>
    <x v="750"/>
    <x v="556"/>
    <n v="9.8400001525878906"/>
    <n v="2.0921471118927002"/>
    <x v="300"/>
    <x v="11"/>
    <x v="234"/>
    <n v="0"/>
    <n v="117"/>
    <n v="16"/>
    <n v="141"/>
    <n v="692"/>
    <n v="4005"/>
  </r>
  <r>
    <x v="29"/>
    <x v="14"/>
    <x v="751"/>
    <x v="557"/>
    <n v="12.8500003814697"/>
    <n v="0"/>
    <x v="304"/>
    <x v="14"/>
    <x v="204"/>
    <n v="0"/>
    <n v="90"/>
    <n v="18"/>
    <n v="161"/>
    <n v="593"/>
    <n v="3763"/>
  </r>
  <r>
    <x v="29"/>
    <x v="15"/>
    <x v="752"/>
    <x v="558"/>
    <n v="5.8400001525878897"/>
    <n v="0"/>
    <x v="111"/>
    <x v="94"/>
    <x v="57"/>
    <n v="0"/>
    <n v="4"/>
    <n v="4"/>
    <n v="192"/>
    <n v="676"/>
    <n v="3061"/>
  </r>
  <r>
    <x v="29"/>
    <x v="16"/>
    <x v="753"/>
    <x v="47"/>
    <n v="4.3000001907348597"/>
    <n v="0"/>
    <x v="32"/>
    <x v="81"/>
    <x v="209"/>
    <n v="0"/>
    <n v="11"/>
    <n v="10"/>
    <n v="139"/>
    <n v="711"/>
    <n v="2884"/>
  </r>
  <r>
    <x v="29"/>
    <x v="17"/>
    <x v="36"/>
    <x v="166"/>
    <n v="4.9000000953674299"/>
    <n v="0"/>
    <x v="128"/>
    <x v="126"/>
    <x v="17"/>
    <n v="0"/>
    <n v="3"/>
    <n v="7"/>
    <n v="172"/>
    <n v="767"/>
    <n v="2982"/>
  </r>
  <r>
    <x v="29"/>
    <x v="18"/>
    <x v="754"/>
    <x v="559"/>
    <n v="2.3399999141693102"/>
    <n v="0"/>
    <x v="27"/>
    <x v="26"/>
    <x v="459"/>
    <n v="0"/>
    <n v="0"/>
    <n v="0"/>
    <n v="121"/>
    <n v="780"/>
    <n v="2660"/>
  </r>
  <r>
    <x v="29"/>
    <x v="19"/>
    <x v="755"/>
    <x v="560"/>
    <n v="9.0600004196166992"/>
    <n v="0"/>
    <x v="305"/>
    <x v="136"/>
    <x v="270"/>
    <n v="0"/>
    <n v="71"/>
    <n v="10"/>
    <n v="127"/>
    <n v="669"/>
    <n v="3369"/>
  </r>
  <r>
    <x v="29"/>
    <x v="20"/>
    <x v="756"/>
    <x v="451"/>
    <n v="4.8099999427795401"/>
    <n v="2.0921471118927002"/>
    <x v="45"/>
    <x v="128"/>
    <x v="322"/>
    <n v="0"/>
    <n v="63"/>
    <n v="4"/>
    <n v="142"/>
    <n v="802"/>
    <n v="3491"/>
  </r>
  <r>
    <x v="29"/>
    <x v="21"/>
    <x v="757"/>
    <x v="561"/>
    <n v="6.9099998474121103"/>
    <n v="2.2530810832977299"/>
    <x v="9"/>
    <x v="139"/>
    <x v="132"/>
    <n v="0"/>
    <n v="71"/>
    <n v="20"/>
    <n v="195"/>
    <n v="822"/>
    <n v="3784"/>
  </r>
  <r>
    <x v="29"/>
    <x v="22"/>
    <x v="758"/>
    <x v="307"/>
    <n v="6.2399997711181596"/>
    <n v="0"/>
    <x v="215"/>
    <x v="81"/>
    <x v="40"/>
    <n v="0"/>
    <n v="19"/>
    <n v="10"/>
    <n v="167"/>
    <n v="680"/>
    <n v="3110"/>
  </r>
  <r>
    <x v="29"/>
    <x v="23"/>
    <x v="759"/>
    <x v="562"/>
    <n v="6.78999996185303"/>
    <n v="2.2530810832977299"/>
    <x v="121"/>
    <x v="180"/>
    <x v="460"/>
    <n v="0"/>
    <n v="66"/>
    <n v="3"/>
    <n v="214"/>
    <n v="764"/>
    <n v="3783"/>
  </r>
  <r>
    <x v="29"/>
    <x v="24"/>
    <x v="760"/>
    <x v="525"/>
    <n v="5.5900001525878897"/>
    <n v="2.0921471118927002"/>
    <x v="306"/>
    <x v="21"/>
    <x v="461"/>
    <n v="0"/>
    <n v="74"/>
    <n v="5"/>
    <n v="166"/>
    <n v="831"/>
    <n v="3644"/>
  </r>
  <r>
    <x v="29"/>
    <x v="25"/>
    <x v="761"/>
    <x v="357"/>
    <n v="3.53999996185303"/>
    <n v="0"/>
    <x v="27"/>
    <x v="26"/>
    <x v="314"/>
    <n v="0"/>
    <n v="0"/>
    <n v="0"/>
    <n v="158"/>
    <n v="851"/>
    <n v="2799"/>
  </r>
  <r>
    <x v="29"/>
    <x v="26"/>
    <x v="762"/>
    <x v="563"/>
    <n v="2.3299999237060498"/>
    <n v="0"/>
    <x v="27"/>
    <x v="26"/>
    <x v="258"/>
    <n v="0"/>
    <n v="0"/>
    <n v="0"/>
    <n v="139"/>
    <n v="621"/>
    <n v="2685"/>
  </r>
  <r>
    <x v="29"/>
    <x v="27"/>
    <x v="763"/>
    <x v="210"/>
    <n v="6.6500000953674299"/>
    <n v="2.0921471118927002"/>
    <x v="100"/>
    <x v="61"/>
    <x v="392"/>
    <n v="0"/>
    <n v="71"/>
    <n v="13"/>
    <n v="171"/>
    <n v="772"/>
    <n v="3721"/>
  </r>
  <r>
    <x v="29"/>
    <x v="28"/>
    <x v="764"/>
    <x v="373"/>
    <n v="5.2199997901916504"/>
    <n v="2.2530810832977299"/>
    <x v="219"/>
    <x v="6"/>
    <x v="234"/>
    <n v="0"/>
    <n v="63"/>
    <n v="13"/>
    <n v="152"/>
    <n v="840"/>
    <n v="3586"/>
  </r>
  <r>
    <x v="29"/>
    <x v="29"/>
    <x v="765"/>
    <x v="564"/>
    <n v="7.25"/>
    <n v="2.0921471118927002"/>
    <x v="307"/>
    <x v="34"/>
    <x v="219"/>
    <n v="0"/>
    <n v="72"/>
    <n v="10"/>
    <n v="184"/>
    <n v="763"/>
    <n v="3788"/>
  </r>
  <r>
    <x v="29"/>
    <x v="30"/>
    <x v="766"/>
    <x v="196"/>
    <n v="3.6199998855590798"/>
    <n v="0"/>
    <x v="308"/>
    <x v="51"/>
    <x v="446"/>
    <n v="0"/>
    <n v="8"/>
    <n v="6"/>
    <n v="102"/>
    <n v="433"/>
    <n v="1976"/>
  </r>
  <r>
    <x v="30"/>
    <x v="0"/>
    <x v="767"/>
    <x v="439"/>
    <n v="3.9100000858306898"/>
    <n v="0"/>
    <x v="27"/>
    <x v="129"/>
    <x v="225"/>
    <n v="0"/>
    <n v="0"/>
    <n v="7"/>
    <n v="196"/>
    <n v="1237"/>
    <n v="2650"/>
  </r>
  <r>
    <x v="30"/>
    <x v="1"/>
    <x v="768"/>
    <x v="156"/>
    <n v="4.3499999046325701"/>
    <n v="0"/>
    <x v="143"/>
    <x v="68"/>
    <x v="36"/>
    <n v="0"/>
    <n v="2"/>
    <n v="23"/>
    <n v="163"/>
    <n v="1252"/>
    <n v="2654"/>
  </r>
  <r>
    <x v="30"/>
    <x v="2"/>
    <x v="769"/>
    <x v="182"/>
    <n v="2.4500000476837198"/>
    <n v="0"/>
    <x v="27"/>
    <x v="26"/>
    <x v="352"/>
    <n v="0"/>
    <n v="0"/>
    <n v="0"/>
    <n v="134"/>
    <n v="1306"/>
    <n v="2443"/>
  </r>
  <r>
    <x v="30"/>
    <x v="3"/>
    <x v="770"/>
    <x v="101"/>
    <n v="2.6800000667571999"/>
    <n v="0"/>
    <x v="27"/>
    <x v="26"/>
    <x v="462"/>
    <n v="0"/>
    <n v="0"/>
    <n v="0"/>
    <n v="65"/>
    <n v="1375"/>
    <n v="2505"/>
  </r>
  <r>
    <x v="30"/>
    <x v="4"/>
    <x v="771"/>
    <x v="565"/>
    <n v="4.1500000953674299"/>
    <n v="0"/>
    <x v="27"/>
    <x v="26"/>
    <x v="28"/>
    <n v="0"/>
    <n v="0"/>
    <n v="0"/>
    <n v="0"/>
    <n v="1440"/>
    <n v="2693"/>
  </r>
  <r>
    <x v="30"/>
    <x v="5"/>
    <x v="772"/>
    <x v="566"/>
    <n v="2.3499999046325701"/>
    <n v="0"/>
    <x v="27"/>
    <x v="26"/>
    <x v="28"/>
    <n v="0"/>
    <n v="0"/>
    <n v="0"/>
    <n v="0"/>
    <n v="1440"/>
    <n v="2439"/>
  </r>
  <r>
    <x v="30"/>
    <x v="6"/>
    <x v="773"/>
    <x v="350"/>
    <n v="3.0099999904632599"/>
    <n v="0"/>
    <x v="180"/>
    <x v="139"/>
    <x v="338"/>
    <n v="0"/>
    <n v="4"/>
    <n v="22"/>
    <n v="105"/>
    <n v="1309"/>
    <n v="2536"/>
  </r>
  <r>
    <x v="30"/>
    <x v="7"/>
    <x v="774"/>
    <x v="198"/>
    <n v="4.4400000572204599"/>
    <n v="0"/>
    <x v="147"/>
    <x v="8"/>
    <x v="211"/>
    <n v="0"/>
    <n v="7"/>
    <n v="10"/>
    <n v="166"/>
    <n v="1257"/>
    <n v="2668"/>
  </r>
  <r>
    <x v="30"/>
    <x v="8"/>
    <x v="639"/>
    <x v="567"/>
    <n v="4.1100001335143999"/>
    <n v="0"/>
    <x v="27"/>
    <x v="96"/>
    <x v="183"/>
    <n v="0"/>
    <n v="0"/>
    <n v="27"/>
    <n v="167"/>
    <n v="1246"/>
    <n v="2647"/>
  </r>
  <r>
    <x v="30"/>
    <x v="9"/>
    <x v="42"/>
    <x v="84"/>
    <n v="6.6599998474121103"/>
    <n v="0"/>
    <x v="151"/>
    <x v="191"/>
    <x v="310"/>
    <n v="0"/>
    <n v="35"/>
    <n v="18"/>
    <n v="158"/>
    <n v="1229"/>
    <n v="2883"/>
  </r>
  <r>
    <x v="30"/>
    <x v="10"/>
    <x v="775"/>
    <x v="568"/>
    <n v="6.7800002098083496"/>
    <n v="0"/>
    <x v="309"/>
    <x v="203"/>
    <x v="281"/>
    <n v="0"/>
    <n v="4"/>
    <n v="54"/>
    <n v="212"/>
    <n v="1170"/>
    <n v="2944"/>
  </r>
  <r>
    <x v="30"/>
    <x v="11"/>
    <x v="776"/>
    <x v="278"/>
    <n v="7.3499999046325701"/>
    <n v="0"/>
    <x v="147"/>
    <x v="152"/>
    <x v="463"/>
    <n v="0"/>
    <n v="7"/>
    <n v="44"/>
    <n v="238"/>
    <n v="1151"/>
    <n v="3012"/>
  </r>
  <r>
    <x v="30"/>
    <x v="12"/>
    <x v="777"/>
    <x v="569"/>
    <n v="6.46000003814697"/>
    <n v="0"/>
    <x v="143"/>
    <x v="161"/>
    <x v="17"/>
    <n v="0"/>
    <n v="2"/>
    <n v="44"/>
    <n v="206"/>
    <n v="1188"/>
    <n v="2889"/>
  </r>
  <r>
    <x v="30"/>
    <x v="13"/>
    <x v="778"/>
    <x v="167"/>
    <n v="3.5099999904632599"/>
    <n v="0"/>
    <x v="310"/>
    <x v="56"/>
    <x v="151"/>
    <n v="0"/>
    <n v="18"/>
    <n v="6"/>
    <n v="122"/>
    <n v="1294"/>
    <n v="2547"/>
  </r>
  <r>
    <x v="30"/>
    <x v="14"/>
    <x v="779"/>
    <x v="570"/>
    <n v="8.1899995803833008"/>
    <n v="0"/>
    <x v="47"/>
    <x v="110"/>
    <x v="380"/>
    <n v="0"/>
    <n v="1"/>
    <n v="91"/>
    <n v="214"/>
    <n v="1134"/>
    <n v="3093"/>
  </r>
  <r>
    <x v="30"/>
    <x v="15"/>
    <x v="780"/>
    <x v="571"/>
    <n v="9.7299995422363299"/>
    <n v="0"/>
    <x v="311"/>
    <x v="51"/>
    <x v="409"/>
    <n v="0"/>
    <n v="77"/>
    <n v="5"/>
    <n v="129"/>
    <n v="1229"/>
    <n v="3142"/>
  </r>
  <r>
    <x v="30"/>
    <x v="16"/>
    <x v="781"/>
    <x v="363"/>
    <n v="4.8200001716613796"/>
    <n v="0"/>
    <x v="27"/>
    <x v="169"/>
    <x v="415"/>
    <n v="0"/>
    <n v="0"/>
    <n v="28"/>
    <n v="203"/>
    <n v="1209"/>
    <n v="2757"/>
  </r>
  <r>
    <x v="30"/>
    <x v="17"/>
    <x v="782"/>
    <x v="572"/>
    <n v="11.829999923706101"/>
    <n v="0"/>
    <x v="234"/>
    <x v="204"/>
    <x v="293"/>
    <n v="0"/>
    <n v="46"/>
    <n v="67"/>
    <n v="258"/>
    <n v="1069"/>
    <n v="3513"/>
  </r>
  <r>
    <x v="30"/>
    <x v="18"/>
    <x v="783"/>
    <x v="573"/>
    <n v="7.8699998855590803"/>
    <n v="0"/>
    <x v="143"/>
    <x v="32"/>
    <x v="464"/>
    <n v="0"/>
    <n v="2"/>
    <n v="28"/>
    <n v="317"/>
    <n v="1093"/>
    <n v="3164"/>
  </r>
  <r>
    <x v="30"/>
    <x v="19"/>
    <x v="784"/>
    <x v="574"/>
    <n v="3.5199999809265101"/>
    <n v="0"/>
    <x v="113"/>
    <x v="62"/>
    <x v="56"/>
    <n v="0"/>
    <n v="10"/>
    <n v="2"/>
    <n v="117"/>
    <n v="1311"/>
    <n v="2596"/>
  </r>
  <r>
    <x v="30"/>
    <x v="20"/>
    <x v="785"/>
    <x v="575"/>
    <n v="6.6100001335143999"/>
    <n v="0"/>
    <x v="27"/>
    <x v="26"/>
    <x v="28"/>
    <n v="0"/>
    <n v="0"/>
    <n v="0"/>
    <n v="0"/>
    <n v="1440"/>
    <n v="2894"/>
  </r>
  <r>
    <x v="30"/>
    <x v="21"/>
    <x v="786"/>
    <x v="576"/>
    <n v="9.3699998855590803"/>
    <n v="0"/>
    <x v="27"/>
    <x v="26"/>
    <x v="28"/>
    <n v="0"/>
    <n v="0"/>
    <n v="0"/>
    <n v="0"/>
    <n v="1440"/>
    <n v="3212"/>
  </r>
  <r>
    <x v="30"/>
    <x v="22"/>
    <x v="203"/>
    <x v="577"/>
    <n v="2.7999999523162802"/>
    <n v="0"/>
    <x v="27"/>
    <x v="26"/>
    <x v="28"/>
    <n v="0"/>
    <n v="0"/>
    <n v="0"/>
    <n v="0"/>
    <n v="1440"/>
    <n v="2516"/>
  </r>
  <r>
    <x v="30"/>
    <x v="23"/>
    <x v="787"/>
    <x v="578"/>
    <n v="9.6899995803833008"/>
    <n v="0"/>
    <x v="27"/>
    <x v="26"/>
    <x v="356"/>
    <n v="0"/>
    <n v="0"/>
    <n v="0"/>
    <n v="70"/>
    <n v="1370"/>
    <n v="3266"/>
  </r>
  <r>
    <x v="30"/>
    <x v="24"/>
    <x v="788"/>
    <x v="579"/>
    <n v="4.5599999427795401"/>
    <n v="0"/>
    <x v="35"/>
    <x v="205"/>
    <x v="36"/>
    <n v="0"/>
    <n v="2"/>
    <n v="22"/>
    <n v="166"/>
    <n v="1250"/>
    <n v="2683"/>
  </r>
  <r>
    <x v="30"/>
    <x v="25"/>
    <x v="789"/>
    <x v="580"/>
    <n v="4.7699999809265101"/>
    <n v="0"/>
    <x v="27"/>
    <x v="26"/>
    <x v="465"/>
    <n v="0"/>
    <n v="0"/>
    <n v="0"/>
    <n v="250"/>
    <n v="1190"/>
    <n v="2810"/>
  </r>
  <r>
    <x v="30"/>
    <x v="26"/>
    <x v="790"/>
    <x v="128"/>
    <n v="7.1900000572204599"/>
    <n v="0"/>
    <x v="38"/>
    <x v="206"/>
    <x v="174"/>
    <n v="0"/>
    <n v="3"/>
    <n v="72"/>
    <n v="182"/>
    <n v="1183"/>
    <n v="2940"/>
  </r>
  <r>
    <x v="30"/>
    <x v="27"/>
    <x v="791"/>
    <x v="581"/>
    <n v="7.6999998092651403"/>
    <n v="0"/>
    <x v="312"/>
    <x v="128"/>
    <x v="466"/>
    <n v="0"/>
    <n v="66"/>
    <n v="4"/>
    <n v="110"/>
    <n v="1260"/>
    <n v="2947"/>
  </r>
  <r>
    <x v="30"/>
    <x v="28"/>
    <x v="792"/>
    <x v="582"/>
    <n v="6.4299998283386204"/>
    <n v="0"/>
    <x v="313"/>
    <x v="207"/>
    <x v="161"/>
    <n v="0"/>
    <n v="9"/>
    <n v="43"/>
    <n v="162"/>
    <n v="1226"/>
    <n v="2846"/>
  </r>
  <r>
    <x v="30"/>
    <x v="29"/>
    <x v="793"/>
    <x v="562"/>
    <n v="6.78999996185303"/>
    <n v="0"/>
    <x v="142"/>
    <x v="162"/>
    <x v="247"/>
    <n v="0"/>
    <n v="5"/>
    <n v="71"/>
    <n v="177"/>
    <n v="1106"/>
    <n v="2804"/>
  </r>
  <r>
    <x v="30"/>
    <x v="30"/>
    <x v="30"/>
    <x v="28"/>
    <n v="0"/>
    <n v="0"/>
    <x v="27"/>
    <x v="26"/>
    <x v="28"/>
    <n v="0"/>
    <n v="0"/>
    <n v="0"/>
    <n v="0"/>
    <n v="1440"/>
    <n v="0"/>
  </r>
  <r>
    <x v="31"/>
    <x v="0"/>
    <x v="794"/>
    <x v="583"/>
    <n v="1.6399999856948899"/>
    <n v="0"/>
    <x v="27"/>
    <x v="26"/>
    <x v="467"/>
    <n v="0"/>
    <n v="0"/>
    <n v="0"/>
    <n v="116"/>
    <n v="831"/>
    <n v="2044"/>
  </r>
  <r>
    <x v="31"/>
    <x v="1"/>
    <x v="795"/>
    <x v="306"/>
    <n v="0.83999997377395597"/>
    <n v="0"/>
    <x v="27"/>
    <x v="26"/>
    <x v="276"/>
    <n v="0"/>
    <n v="0"/>
    <n v="0"/>
    <n v="82"/>
    <n v="806"/>
    <n v="1934"/>
  </r>
  <r>
    <x v="31"/>
    <x v="2"/>
    <x v="796"/>
    <x v="408"/>
    <n v="0.77999997138977095"/>
    <n v="0"/>
    <x v="27"/>
    <x v="26"/>
    <x v="359"/>
    <n v="0"/>
    <n v="0"/>
    <n v="0"/>
    <n v="84"/>
    <n v="853"/>
    <n v="1963"/>
  </r>
  <r>
    <x v="31"/>
    <x v="3"/>
    <x v="797"/>
    <x v="584"/>
    <n v="1.5900000333786"/>
    <n v="0"/>
    <x v="27"/>
    <x v="26"/>
    <x v="450"/>
    <n v="0"/>
    <n v="0"/>
    <n v="0"/>
    <n v="126"/>
    <n v="937"/>
    <n v="2009"/>
  </r>
  <r>
    <x v="31"/>
    <x v="4"/>
    <x v="117"/>
    <x v="163"/>
    <n v="0.15999999642372101"/>
    <n v="0"/>
    <x v="27"/>
    <x v="26"/>
    <x v="166"/>
    <n v="0"/>
    <n v="0"/>
    <n v="0"/>
    <n v="12"/>
    <n v="1428"/>
    <n v="1721"/>
  </r>
  <r>
    <x v="31"/>
    <x v="5"/>
    <x v="30"/>
    <x v="28"/>
    <n v="0"/>
    <n v="0"/>
    <x v="27"/>
    <x v="26"/>
    <x v="28"/>
    <n v="0"/>
    <n v="0"/>
    <n v="0"/>
    <n v="0"/>
    <n v="1440"/>
    <n v="1688"/>
  </r>
  <r>
    <x v="31"/>
    <x v="6"/>
    <x v="30"/>
    <x v="28"/>
    <n v="0"/>
    <n v="0"/>
    <x v="27"/>
    <x v="26"/>
    <x v="28"/>
    <n v="0"/>
    <n v="0"/>
    <n v="0"/>
    <n v="0"/>
    <n v="1440"/>
    <n v="1688"/>
  </r>
  <r>
    <x v="31"/>
    <x v="7"/>
    <x v="30"/>
    <x v="28"/>
    <n v="0"/>
    <n v="0"/>
    <x v="27"/>
    <x v="26"/>
    <x v="28"/>
    <n v="0"/>
    <n v="0"/>
    <n v="0"/>
    <n v="0"/>
    <n v="1440"/>
    <n v="1688"/>
  </r>
  <r>
    <x v="31"/>
    <x v="8"/>
    <x v="798"/>
    <x v="585"/>
    <n v="2.0099999904632599"/>
    <n v="0"/>
    <x v="27"/>
    <x v="87"/>
    <x v="468"/>
    <n v="0"/>
    <n v="0"/>
    <n v="10"/>
    <n v="139"/>
    <n v="744"/>
    <n v="2188"/>
  </r>
  <r>
    <x v="31"/>
    <x v="9"/>
    <x v="799"/>
    <x v="586"/>
    <n v="9.00000035762787E-2"/>
    <n v="0"/>
    <x v="27"/>
    <x v="26"/>
    <x v="469"/>
    <n v="0"/>
    <n v="0"/>
    <n v="0"/>
    <n v="9"/>
    <n v="1431"/>
    <n v="1720"/>
  </r>
  <r>
    <x v="31"/>
    <x v="10"/>
    <x v="800"/>
    <x v="70"/>
    <n v="2.5999999046325701"/>
    <n v="0"/>
    <x v="168"/>
    <x v="87"/>
    <x v="308"/>
    <n v="0"/>
    <n v="1"/>
    <n v="20"/>
    <n v="195"/>
    <n v="817"/>
    <n v="2419"/>
  </r>
  <r>
    <x v="31"/>
    <x v="11"/>
    <x v="801"/>
    <x v="346"/>
    <n v="3.3599998950958301"/>
    <n v="0"/>
    <x v="179"/>
    <x v="133"/>
    <x v="470"/>
    <n v="0"/>
    <n v="8"/>
    <n v="45"/>
    <n v="232"/>
    <n v="795"/>
    <n v="2748"/>
  </r>
  <r>
    <x v="31"/>
    <x v="12"/>
    <x v="802"/>
    <x v="587"/>
    <n v="0.259999990463257"/>
    <n v="0"/>
    <x v="314"/>
    <x v="101"/>
    <x v="166"/>
    <n v="0"/>
    <n v="3"/>
    <n v="8"/>
    <n v="19"/>
    <n v="1410"/>
    <n v="1799"/>
  </r>
  <r>
    <x v="31"/>
    <x v="13"/>
    <x v="30"/>
    <x v="28"/>
    <n v="0"/>
    <n v="0"/>
    <x v="27"/>
    <x v="26"/>
    <x v="28"/>
    <n v="0"/>
    <n v="0"/>
    <n v="0"/>
    <n v="0"/>
    <n v="1440"/>
    <n v="1688"/>
  </r>
  <r>
    <x v="31"/>
    <x v="14"/>
    <x v="803"/>
    <x v="526"/>
    <n v="0.85000002384185802"/>
    <n v="0"/>
    <x v="27"/>
    <x v="26"/>
    <x v="442"/>
    <n v="0"/>
    <n v="0"/>
    <n v="0"/>
    <n v="80"/>
    <n v="1360"/>
    <n v="1928"/>
  </r>
  <r>
    <x v="31"/>
    <x v="15"/>
    <x v="804"/>
    <x v="55"/>
    <n v="1.12999999523163"/>
    <n v="0"/>
    <x v="27"/>
    <x v="26"/>
    <x v="54"/>
    <n v="0"/>
    <n v="0"/>
    <n v="0"/>
    <n v="112"/>
    <n v="900"/>
    <n v="2067"/>
  </r>
  <r>
    <x v="31"/>
    <x v="16"/>
    <x v="805"/>
    <x v="588"/>
    <n v="3.9400000572204599"/>
    <n v="0"/>
    <x v="27"/>
    <x v="26"/>
    <x v="12"/>
    <n v="0"/>
    <n v="0"/>
    <n v="0"/>
    <n v="310"/>
    <n v="714"/>
    <n v="2780"/>
  </r>
  <r>
    <x v="31"/>
    <x v="17"/>
    <x v="806"/>
    <x v="369"/>
    <n v="5.3499999046325701"/>
    <n v="0"/>
    <x v="35"/>
    <x v="87"/>
    <x v="471"/>
    <n v="0"/>
    <n v="6"/>
    <n v="14"/>
    <n v="380"/>
    <n v="634"/>
    <n v="3101"/>
  </r>
  <r>
    <x v="31"/>
    <x v="18"/>
    <x v="807"/>
    <x v="238"/>
    <n v="4.5900001525878897"/>
    <n v="0"/>
    <x v="111"/>
    <x v="126"/>
    <x v="2"/>
    <n v="0"/>
    <n v="10"/>
    <n v="20"/>
    <n v="301"/>
    <n v="749"/>
    <n v="2896"/>
  </r>
  <r>
    <x v="31"/>
    <x v="19"/>
    <x v="808"/>
    <x v="116"/>
    <n v="1.03999996185303"/>
    <n v="0"/>
    <x v="27"/>
    <x v="26"/>
    <x v="114"/>
    <n v="0"/>
    <n v="0"/>
    <n v="0"/>
    <n v="79"/>
    <n v="834"/>
    <n v="1962"/>
  </r>
  <r>
    <x v="31"/>
    <x v="20"/>
    <x v="809"/>
    <x v="589"/>
    <n v="1.16999995708466"/>
    <n v="0"/>
    <x v="27"/>
    <x v="26"/>
    <x v="472"/>
    <n v="0"/>
    <n v="0"/>
    <n v="0"/>
    <n v="101"/>
    <n v="916"/>
    <n v="2015"/>
  </r>
  <r>
    <x v="31"/>
    <x v="21"/>
    <x v="810"/>
    <x v="46"/>
    <n v="1.54999995231628"/>
    <n v="0"/>
    <x v="27"/>
    <x v="26"/>
    <x v="44"/>
    <n v="0"/>
    <n v="0"/>
    <n v="0"/>
    <n v="156"/>
    <n v="739"/>
    <n v="2297"/>
  </r>
  <r>
    <x v="31"/>
    <x v="22"/>
    <x v="811"/>
    <x v="590"/>
    <n v="1.46000003814697"/>
    <n v="0"/>
    <x v="27"/>
    <x v="26"/>
    <x v="473"/>
    <n v="0"/>
    <n v="0"/>
    <n v="0"/>
    <n v="129"/>
    <n v="848"/>
    <n v="2067"/>
  </r>
  <r>
    <x v="31"/>
    <x v="23"/>
    <x v="30"/>
    <x v="28"/>
    <n v="0"/>
    <n v="0"/>
    <x v="27"/>
    <x v="26"/>
    <x v="28"/>
    <n v="0"/>
    <n v="0"/>
    <n v="0"/>
    <n v="0"/>
    <n v="1440"/>
    <n v="1688"/>
  </r>
  <r>
    <x v="31"/>
    <x v="24"/>
    <x v="30"/>
    <x v="28"/>
    <n v="0"/>
    <n v="0"/>
    <x v="27"/>
    <x v="26"/>
    <x v="28"/>
    <n v="0"/>
    <n v="0"/>
    <n v="0"/>
    <n v="0"/>
    <n v="1440"/>
    <n v="1688"/>
  </r>
  <r>
    <x v="31"/>
    <x v="25"/>
    <x v="30"/>
    <x v="28"/>
    <n v="0"/>
    <n v="0"/>
    <x v="27"/>
    <x v="26"/>
    <x v="28"/>
    <n v="0"/>
    <n v="0"/>
    <n v="0"/>
    <n v="0"/>
    <n v="1440"/>
    <n v="1688"/>
  </r>
  <r>
    <x v="31"/>
    <x v="26"/>
    <x v="30"/>
    <x v="28"/>
    <n v="0"/>
    <n v="0"/>
    <x v="27"/>
    <x v="26"/>
    <x v="28"/>
    <n v="0"/>
    <n v="0"/>
    <n v="0"/>
    <n v="0"/>
    <n v="1440"/>
    <n v="1688"/>
  </r>
  <r>
    <x v="31"/>
    <x v="27"/>
    <x v="30"/>
    <x v="28"/>
    <n v="0"/>
    <n v="0"/>
    <x v="27"/>
    <x v="26"/>
    <x v="28"/>
    <n v="0"/>
    <n v="0"/>
    <n v="0"/>
    <n v="0"/>
    <n v="1440"/>
    <n v="1688"/>
  </r>
  <r>
    <x v="31"/>
    <x v="28"/>
    <x v="30"/>
    <x v="28"/>
    <n v="0"/>
    <n v="0"/>
    <x v="27"/>
    <x v="26"/>
    <x v="28"/>
    <n v="0"/>
    <n v="0"/>
    <n v="0"/>
    <n v="0"/>
    <n v="48"/>
    <n v="57"/>
  </r>
  <r>
    <x v="32"/>
    <x v="0"/>
    <x v="812"/>
    <x v="591"/>
    <n v="20.399999618530298"/>
    <n v="0"/>
    <x v="315"/>
    <x v="73"/>
    <x v="474"/>
    <n v="0"/>
    <n v="85"/>
    <n v="7"/>
    <n v="312"/>
    <n v="1036"/>
    <n v="3921"/>
  </r>
  <r>
    <x v="32"/>
    <x v="1"/>
    <x v="813"/>
    <x v="592"/>
    <n v="9.5799999237060494"/>
    <n v="0"/>
    <x v="316"/>
    <x v="80"/>
    <x v="139"/>
    <n v="0"/>
    <n v="108"/>
    <n v="18"/>
    <n v="216"/>
    <n v="1098"/>
    <n v="3566"/>
  </r>
  <r>
    <x v="32"/>
    <x v="2"/>
    <x v="814"/>
    <x v="593"/>
    <n v="18.9799995422363"/>
    <n v="0"/>
    <x v="317"/>
    <x v="34"/>
    <x v="475"/>
    <n v="1.9999999552965199E-2"/>
    <n v="68"/>
    <n v="13"/>
    <n v="298"/>
    <n v="1061"/>
    <n v="3793"/>
  </r>
  <r>
    <x v="32"/>
    <x v="3"/>
    <x v="815"/>
    <x v="594"/>
    <n v="7.1700000762939498"/>
    <n v="0"/>
    <x v="168"/>
    <x v="101"/>
    <x v="476"/>
    <n v="9.9999997764825804E-3"/>
    <n v="106"/>
    <n v="1"/>
    <n v="281"/>
    <n v="1052"/>
    <n v="3934"/>
  </r>
  <r>
    <x v="32"/>
    <x v="4"/>
    <x v="816"/>
    <x v="595"/>
    <n v="25.290000915527301"/>
    <n v="0"/>
    <x v="318"/>
    <x v="70"/>
    <x v="477"/>
    <n v="0"/>
    <n v="94"/>
    <n v="29"/>
    <n v="429"/>
    <n v="888"/>
    <n v="4547"/>
  </r>
  <r>
    <x v="32"/>
    <x v="5"/>
    <x v="817"/>
    <x v="596"/>
    <n v="8.8699998855590803"/>
    <n v="0"/>
    <x v="27"/>
    <x v="208"/>
    <x v="478"/>
    <n v="0"/>
    <n v="58"/>
    <n v="15"/>
    <n v="307"/>
    <n v="1060"/>
    <n v="3545"/>
  </r>
  <r>
    <x v="32"/>
    <x v="6"/>
    <x v="236"/>
    <x v="597"/>
    <n v="8.6700000762939506"/>
    <n v="0"/>
    <x v="2"/>
    <x v="51"/>
    <x v="274"/>
    <n v="0"/>
    <n v="29"/>
    <n v="5"/>
    <n v="191"/>
    <n v="1215"/>
    <n v="2761"/>
  </r>
  <r>
    <x v="32"/>
    <x v="7"/>
    <x v="818"/>
    <x v="598"/>
    <n v="17.399999618530298"/>
    <n v="0"/>
    <x v="319"/>
    <x v="94"/>
    <x v="6"/>
    <n v="0"/>
    <n v="82"/>
    <n v="13"/>
    <n v="214"/>
    <n v="1131"/>
    <n v="3676"/>
  </r>
  <r>
    <x v="32"/>
    <x v="8"/>
    <x v="819"/>
    <x v="599"/>
    <n v="18.110000610351602"/>
    <n v="0"/>
    <x v="320"/>
    <x v="1"/>
    <x v="479"/>
    <n v="0"/>
    <n v="73"/>
    <n v="19"/>
    <n v="225"/>
    <n v="1123"/>
    <n v="3679"/>
  </r>
  <r>
    <x v="32"/>
    <x v="9"/>
    <x v="820"/>
    <x v="600"/>
    <n v="17.620000839233398"/>
    <n v="0"/>
    <x v="321"/>
    <x v="65"/>
    <x v="201"/>
    <n v="0"/>
    <n v="82"/>
    <n v="13"/>
    <n v="226"/>
    <n v="1119"/>
    <n v="3659"/>
  </r>
  <r>
    <x v="32"/>
    <x v="10"/>
    <x v="821"/>
    <x v="601"/>
    <n v="16.309999465942401"/>
    <n v="0"/>
    <x v="322"/>
    <x v="57"/>
    <x v="480"/>
    <n v="5.0000000745058101E-2"/>
    <n v="61"/>
    <n v="2"/>
    <n v="236"/>
    <n v="1141"/>
    <n v="3427"/>
  </r>
  <r>
    <x v="32"/>
    <x v="11"/>
    <x v="822"/>
    <x v="386"/>
    <n v="7.4299998283386204"/>
    <n v="0"/>
    <x v="27"/>
    <x v="26"/>
    <x v="388"/>
    <n v="9.9999997764825804E-3"/>
    <n v="102"/>
    <n v="6"/>
    <n v="300"/>
    <n v="1032"/>
    <n v="3891"/>
  </r>
  <r>
    <x v="32"/>
    <x v="12"/>
    <x v="823"/>
    <x v="602"/>
    <n v="15.7399997711182"/>
    <n v="0"/>
    <x v="323"/>
    <x v="209"/>
    <x v="71"/>
    <n v="0"/>
    <n v="64"/>
    <n v="1"/>
    <n v="227"/>
    <n v="1148"/>
    <n v="3455"/>
  </r>
  <r>
    <x v="32"/>
    <x v="13"/>
    <x v="824"/>
    <x v="123"/>
    <n v="8.7399997711181605"/>
    <n v="0"/>
    <x v="191"/>
    <x v="208"/>
    <x v="390"/>
    <n v="9.9999997764825804E-3"/>
    <n v="113"/>
    <n v="8"/>
    <n v="218"/>
    <n v="1101"/>
    <n v="3802"/>
  </r>
  <r>
    <x v="32"/>
    <x v="14"/>
    <x v="825"/>
    <x v="279"/>
    <n v="8.4300003051757795"/>
    <n v="0"/>
    <x v="140"/>
    <x v="210"/>
    <x v="481"/>
    <n v="0"/>
    <n v="22"/>
    <n v="3"/>
    <n v="258"/>
    <n v="1157"/>
    <n v="2860"/>
  </r>
  <r>
    <x v="32"/>
    <x v="15"/>
    <x v="826"/>
    <x v="603"/>
    <n v="20.649999618530298"/>
    <n v="0"/>
    <x v="324"/>
    <x v="133"/>
    <x v="482"/>
    <n v="0"/>
    <n v="93"/>
    <n v="8"/>
    <n v="235"/>
    <n v="1104"/>
    <n v="3808"/>
  </r>
  <r>
    <x v="32"/>
    <x v="16"/>
    <x v="827"/>
    <x v="604"/>
    <n v="11.300000190734901"/>
    <n v="0"/>
    <x v="325"/>
    <x v="80"/>
    <x v="480"/>
    <n v="0"/>
    <n v="58"/>
    <n v="8"/>
    <n v="231"/>
    <n v="1143"/>
    <n v="3060"/>
  </r>
  <r>
    <x v="32"/>
    <x v="17"/>
    <x v="828"/>
    <x v="421"/>
    <n v="7.3899998664856001"/>
    <n v="0"/>
    <x v="189"/>
    <x v="128"/>
    <x v="483"/>
    <n v="0"/>
    <n v="18"/>
    <n v="5"/>
    <n v="210"/>
    <n v="1207"/>
    <n v="2698"/>
  </r>
  <r>
    <x v="32"/>
    <x v="18"/>
    <x v="829"/>
    <x v="605"/>
    <n v="26.719999313354499"/>
    <n v="0"/>
    <x v="326"/>
    <x v="78"/>
    <x v="471"/>
    <n v="0"/>
    <n v="124"/>
    <n v="4"/>
    <n v="223"/>
    <n v="1089"/>
    <n v="4398"/>
  </r>
  <r>
    <x v="32"/>
    <x v="19"/>
    <x v="830"/>
    <x v="606"/>
    <n v="8.3199996948242205"/>
    <n v="0"/>
    <x v="327"/>
    <x v="13"/>
    <x v="393"/>
    <n v="0"/>
    <n v="36"/>
    <n v="12"/>
    <n v="166"/>
    <n v="1226"/>
    <n v="2786"/>
  </r>
  <r>
    <x v="32"/>
    <x v="20"/>
    <x v="831"/>
    <x v="607"/>
    <n v="3.6400001049041699"/>
    <n v="0"/>
    <x v="27"/>
    <x v="26"/>
    <x v="369"/>
    <n v="0"/>
    <n v="0"/>
    <n v="0"/>
    <n v="105"/>
    <n v="1335"/>
    <n v="2189"/>
  </r>
  <r>
    <x v="32"/>
    <x v="21"/>
    <x v="832"/>
    <x v="608"/>
    <n v="8.2100000381469709"/>
    <n v="0"/>
    <x v="307"/>
    <x v="60"/>
    <x v="484"/>
    <n v="9.9999997764825804E-3"/>
    <n v="19"/>
    <n v="3"/>
    <n v="229"/>
    <n v="1189"/>
    <n v="2817"/>
  </r>
  <r>
    <x v="32"/>
    <x v="22"/>
    <x v="833"/>
    <x v="609"/>
    <n v="16.299999237060501"/>
    <n v="0"/>
    <x v="328"/>
    <x v="48"/>
    <x v="193"/>
    <n v="0"/>
    <n v="66"/>
    <n v="8"/>
    <n v="212"/>
    <n v="1154"/>
    <n v="3477"/>
  </r>
  <r>
    <x v="32"/>
    <x v="23"/>
    <x v="834"/>
    <x v="122"/>
    <n v="10.670000076293899"/>
    <n v="0"/>
    <x v="329"/>
    <x v="164"/>
    <x v="260"/>
    <n v="0"/>
    <n v="67"/>
    <n v="15"/>
    <n v="188"/>
    <n v="1170"/>
    <n v="3052"/>
  </r>
  <r>
    <x v="32"/>
    <x v="24"/>
    <x v="835"/>
    <x v="610"/>
    <n v="19.340000152587901"/>
    <n v="0"/>
    <x v="330"/>
    <x v="113"/>
    <x v="485"/>
    <n v="0"/>
    <n v="96"/>
    <n v="17"/>
    <n v="232"/>
    <n v="1095"/>
    <n v="4015"/>
  </r>
  <r>
    <x v="32"/>
    <x v="25"/>
    <x v="836"/>
    <x v="10"/>
    <n v="8.1300001144409197"/>
    <n v="0"/>
    <x v="94"/>
    <x v="72"/>
    <x v="486"/>
    <n v="0"/>
    <n v="105"/>
    <n v="28"/>
    <n v="271"/>
    <n v="1036"/>
    <n v="4142"/>
  </r>
  <r>
    <x v="32"/>
    <x v="26"/>
    <x v="837"/>
    <x v="611"/>
    <n v="8.1099996566772496"/>
    <n v="0"/>
    <x v="118"/>
    <x v="31"/>
    <x v="487"/>
    <n v="0"/>
    <n v="17"/>
    <n v="4"/>
    <n v="245"/>
    <n v="1174"/>
    <n v="2847"/>
  </r>
  <r>
    <x v="32"/>
    <x v="27"/>
    <x v="838"/>
    <x v="612"/>
    <n v="18.25"/>
    <n v="0"/>
    <x v="331"/>
    <x v="97"/>
    <x v="488"/>
    <n v="5.0000000745058101E-2"/>
    <n v="73"/>
    <n v="19"/>
    <n v="217"/>
    <n v="1131"/>
    <n v="3710"/>
  </r>
  <r>
    <x v="32"/>
    <x v="28"/>
    <x v="839"/>
    <x v="613"/>
    <n v="8.1499996185302699"/>
    <n v="0"/>
    <x v="208"/>
    <x v="74"/>
    <x v="489"/>
    <n v="0"/>
    <n v="18"/>
    <n v="11"/>
    <n v="224"/>
    <n v="1187"/>
    <n v="2832"/>
  </r>
  <r>
    <x v="32"/>
    <x v="29"/>
    <x v="840"/>
    <x v="614"/>
    <n v="19.559999465942401"/>
    <n v="0"/>
    <x v="332"/>
    <x v="4"/>
    <x v="490"/>
    <n v="0"/>
    <n v="88"/>
    <n v="12"/>
    <n v="213"/>
    <n v="1127"/>
    <n v="3832"/>
  </r>
  <r>
    <x v="32"/>
    <x v="30"/>
    <x v="841"/>
    <x v="271"/>
    <n v="6.1199998855590803"/>
    <n v="0"/>
    <x v="178"/>
    <x v="127"/>
    <x v="68"/>
    <n v="0"/>
    <n v="23"/>
    <n v="1"/>
    <n v="137"/>
    <n v="770"/>
    <n v="1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H37" firstHeaderRow="0" firstDataRow="1" firstDataCol="1" rowPageCount="1" colPageCount="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Page" dataField="1" multipleItemSelectionAllowed="1" showAll="0">
      <items count="32">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0"/>
        <item h="1"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7">
    <i>
      <x/>
    </i>
    <i i="1">
      <x v="1"/>
    </i>
    <i i="2">
      <x v="2"/>
    </i>
    <i i="3">
      <x v="3"/>
    </i>
    <i i="4">
      <x v="4"/>
    </i>
    <i i="5">
      <x v="5"/>
    </i>
    <i i="6">
      <x v="6"/>
    </i>
  </colItems>
  <pageFields count="1">
    <pageField fld="1" hier="-1"/>
  </pageFields>
  <dataFields count="7">
    <dataField name="Count of ActivityDate" fld="1" subtotal="count" baseField="0" baseItem="0"/>
    <dataField name="Average of TotalDistance" fld="3" subtotal="average" baseField="0" baseItem="1"/>
    <dataField name="Sum of TotalSteps" fld="2" baseField="0" baseItem="0"/>
    <dataField name="Sum of Calories" fld="14" baseField="0" baseItem="0"/>
    <dataField name="Sum of FairlyActiveMinutes" fld="11" baseField="0" baseItem="0"/>
    <dataField name="Sum of LightlyActiveMinutes" fld="12" baseField="0" baseItem="0"/>
    <dataField name="Sum of VeryActiveMinutes" fld="10" baseField="0" baseItem="0"/>
  </dataFields>
  <chartFormats count="21">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series="1">
      <pivotArea type="data" outline="0" fieldPosition="0">
        <references count="1">
          <reference field="4294967294" count="1" selected="0">
            <x v="5"/>
          </reference>
        </references>
      </pivotArea>
    </chartFormat>
    <chartFormat chart="6" format="6" series="1">
      <pivotArea type="data" outline="0" fieldPosition="0">
        <references count="1">
          <reference field="4294967294" count="1" selected="0">
            <x v="6"/>
          </reference>
        </references>
      </pivotArea>
    </chartFormat>
    <chartFormat chart="10" format="14" series="1">
      <pivotArea type="data" outline="0" fieldPosition="0">
        <references count="1">
          <reference field="4294967294" count="1" selected="0">
            <x v="0"/>
          </reference>
        </references>
      </pivotArea>
    </chartFormat>
    <chartFormat chart="10" format="15" series="1">
      <pivotArea type="data" outline="0" fieldPosition="0">
        <references count="1">
          <reference field="4294967294" count="1" selected="0">
            <x v="1"/>
          </reference>
        </references>
      </pivotArea>
    </chartFormat>
    <chartFormat chart="10" format="16" series="1">
      <pivotArea type="data" outline="0" fieldPosition="0">
        <references count="1">
          <reference field="4294967294" count="1" selected="0">
            <x v="2"/>
          </reference>
        </references>
      </pivotArea>
    </chartFormat>
    <chartFormat chart="10" format="17" series="1">
      <pivotArea type="data" outline="0" fieldPosition="0">
        <references count="1">
          <reference field="4294967294" count="1" selected="0">
            <x v="3"/>
          </reference>
        </references>
      </pivotArea>
    </chartFormat>
    <chartFormat chart="10" format="18" series="1">
      <pivotArea type="data" outline="0" fieldPosition="0">
        <references count="1">
          <reference field="4294967294" count="1" selected="0">
            <x v="4"/>
          </reference>
        </references>
      </pivotArea>
    </chartFormat>
    <chartFormat chart="10" format="19" series="1">
      <pivotArea type="data" outline="0" fieldPosition="0">
        <references count="1">
          <reference field="4294967294" count="1" selected="0">
            <x v="5"/>
          </reference>
        </references>
      </pivotArea>
    </chartFormat>
    <chartFormat chart="10" format="20" series="1">
      <pivotArea type="data" outline="0" fieldPosition="0">
        <references count="1">
          <reference field="4294967294" count="1" selected="0">
            <x v="6"/>
          </reference>
        </references>
      </pivotArea>
    </chartFormat>
    <chartFormat chart="12" format="28" series="1">
      <pivotArea type="data" outline="0" fieldPosition="0">
        <references count="1">
          <reference field="4294967294" count="1" selected="0">
            <x v="0"/>
          </reference>
        </references>
      </pivotArea>
    </chartFormat>
    <chartFormat chart="12" format="29" series="1">
      <pivotArea type="data" outline="0" fieldPosition="0">
        <references count="1">
          <reference field="4294967294" count="1" selected="0">
            <x v="1"/>
          </reference>
        </references>
      </pivotArea>
    </chartFormat>
    <chartFormat chart="12" format="30" series="1">
      <pivotArea type="data" outline="0" fieldPosition="0">
        <references count="1">
          <reference field="4294967294" count="1" selected="0">
            <x v="2"/>
          </reference>
        </references>
      </pivotArea>
    </chartFormat>
    <chartFormat chart="12" format="31" series="1">
      <pivotArea type="data" outline="0" fieldPosition="0">
        <references count="1">
          <reference field="4294967294" count="1" selected="0">
            <x v="3"/>
          </reference>
        </references>
      </pivotArea>
    </chartFormat>
    <chartFormat chart="12" format="32" series="1">
      <pivotArea type="data" outline="0" fieldPosition="0">
        <references count="1">
          <reference field="4294967294" count="1" selected="0">
            <x v="4"/>
          </reference>
        </references>
      </pivotArea>
    </chartFormat>
    <chartFormat chart="12" format="33" series="1">
      <pivotArea type="data" outline="0" fieldPosition="0">
        <references count="1">
          <reference field="4294967294" count="1" selected="0">
            <x v="5"/>
          </reference>
        </references>
      </pivotArea>
    </chartFormat>
    <chartFormat chart="12" format="34"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452FF3A4-7CC6-4764-B143-615DA01CFA37}" sourceName="Id">
  <pivotTables>
    <pivotTable tabId="2" name="PivotTable7"/>
  </pivotTables>
  <data>
    <tabular pivotCacheId="1917652037">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Date" xr10:uid="{F3383C43-9CB5-47E0-86BE-48666CF6AF4A}" sourceName="ActivityDate">
  <pivotTables>
    <pivotTable tabId="2" name="PivotTable7"/>
  </pivotTables>
  <data>
    <tabular pivotCacheId="1917652037">
      <items count="31">
        <i x="1" s="1"/>
        <i x="2"/>
        <i x="3"/>
        <i x="4"/>
        <i x="5"/>
        <i x="6"/>
        <i x="7"/>
        <i x="8"/>
        <i x="9"/>
        <i x="10"/>
        <i x="11"/>
        <i x="12"/>
        <i x="13"/>
        <i x="14"/>
        <i x="15"/>
        <i x="16"/>
        <i x="17"/>
        <i x="18"/>
        <i x="19"/>
        <i x="20"/>
        <i x="21"/>
        <i x="22"/>
        <i x="23"/>
        <i x="24"/>
        <i x="25"/>
        <i x="26"/>
        <i x="27"/>
        <i x="28"/>
        <i x="29"/>
        <i x="0"/>
        <i x="3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20B49D86-04C1-4A0E-A825-205A34F2FA56}" cache="Slicer_Id" caption="Id" rowHeight="241300"/>
  <slicer name="ActivityDate" xr10:uid="{B06B764F-59ED-4BDF-8172-72C2185186AB}" cache="Slicer_ActivityDate" caption="Activity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2BE1-C2EA-4A68-80C7-5819DDEB901B}">
  <dimension ref="D3:Q7"/>
  <sheetViews>
    <sheetView topLeftCell="A25" zoomScale="98" zoomScaleNormal="98" workbookViewId="0">
      <selection activeCell="Y5" sqref="Y5"/>
    </sheetView>
  </sheetViews>
  <sheetFormatPr defaultRowHeight="15" x14ac:dyDescent="0.25"/>
  <sheetData>
    <row r="3" spans="4:17" ht="15.75" thickBot="1" x14ac:dyDescent="0.3"/>
    <row r="4" spans="4:17" x14ac:dyDescent="0.25">
      <c r="D4" s="33" t="s">
        <v>22</v>
      </c>
      <c r="E4" s="34"/>
      <c r="F4" s="34"/>
      <c r="G4" s="34"/>
      <c r="H4" s="34"/>
      <c r="I4" s="34"/>
      <c r="J4" s="34"/>
      <c r="K4" s="34"/>
      <c r="L4" s="34"/>
      <c r="M4" s="34"/>
      <c r="N4" s="34"/>
      <c r="O4" s="34"/>
      <c r="P4" s="34"/>
      <c r="Q4" s="35"/>
    </row>
    <row r="5" spans="4:17" x14ac:dyDescent="0.25">
      <c r="D5" s="36"/>
      <c r="E5" s="37"/>
      <c r="F5" s="37"/>
      <c r="G5" s="37"/>
      <c r="H5" s="37"/>
      <c r="I5" s="37"/>
      <c r="J5" s="37"/>
      <c r="K5" s="37"/>
      <c r="L5" s="37"/>
      <c r="M5" s="37"/>
      <c r="N5" s="37"/>
      <c r="O5" s="37"/>
      <c r="P5" s="37"/>
      <c r="Q5" s="38"/>
    </row>
    <row r="6" spans="4:17" x14ac:dyDescent="0.25">
      <c r="D6" s="36"/>
      <c r="E6" s="37"/>
      <c r="F6" s="37"/>
      <c r="G6" s="37"/>
      <c r="H6" s="37"/>
      <c r="I6" s="37"/>
      <c r="J6" s="37"/>
      <c r="K6" s="37"/>
      <c r="L6" s="37"/>
      <c r="M6" s="37"/>
      <c r="N6" s="37"/>
      <c r="O6" s="37"/>
      <c r="P6" s="37"/>
      <c r="Q6" s="38"/>
    </row>
    <row r="7" spans="4:17" ht="15.75" thickBot="1" x14ac:dyDescent="0.3">
      <c r="D7" s="39"/>
      <c r="E7" s="40"/>
      <c r="F7" s="40"/>
      <c r="G7" s="40"/>
      <c r="H7" s="40"/>
      <c r="I7" s="40"/>
      <c r="J7" s="40"/>
      <c r="K7" s="40"/>
      <c r="L7" s="40"/>
      <c r="M7" s="40"/>
      <c r="N7" s="40"/>
      <c r="O7" s="40"/>
      <c r="P7" s="40"/>
      <c r="Q7" s="41"/>
    </row>
  </sheetData>
  <mergeCells count="1">
    <mergeCell ref="D4:Q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80E9D-328C-42BA-BF7D-1917CCAEE1D8}">
  <dimension ref="B1:P42"/>
  <sheetViews>
    <sheetView tabSelected="1" topLeftCell="E1" zoomScale="98" zoomScaleNormal="98" workbookViewId="0">
      <selection activeCell="L39" sqref="L39"/>
    </sheetView>
  </sheetViews>
  <sheetFormatPr defaultRowHeight="15" x14ac:dyDescent="0.25"/>
  <cols>
    <col min="2" max="2" width="12.140625" bestFit="1" customWidth="1"/>
    <col min="3" max="3" width="20.140625" bestFit="1" customWidth="1"/>
    <col min="5" max="6" width="20.140625" bestFit="1" customWidth="1"/>
    <col min="7" max="7" width="11" bestFit="1" customWidth="1"/>
    <col min="8" max="8" width="23.42578125" bestFit="1" customWidth="1"/>
    <col min="9" max="9" width="14.140625" bestFit="1" customWidth="1"/>
    <col min="10" max="10" width="11" bestFit="1" customWidth="1"/>
    <col min="11" max="11" width="17" bestFit="1" customWidth="1"/>
    <col min="12" max="12" width="17.140625" bestFit="1" customWidth="1"/>
    <col min="13" max="13" width="11" bestFit="1" customWidth="1"/>
    <col min="14" max="14" width="26" bestFit="1" customWidth="1"/>
    <col min="15" max="15" width="27" bestFit="1" customWidth="1"/>
    <col min="16" max="16" width="25.140625" bestFit="1" customWidth="1"/>
  </cols>
  <sheetData>
    <row r="1" spans="2:16" ht="19.5" thickBot="1" x14ac:dyDescent="0.35">
      <c r="B1" s="42" t="s">
        <v>18</v>
      </c>
      <c r="C1" s="43"/>
      <c r="D1" s="43"/>
      <c r="E1" s="43"/>
      <c r="F1" s="44"/>
      <c r="G1" s="42" t="s">
        <v>19</v>
      </c>
      <c r="H1" s="43"/>
      <c r="I1" s="44"/>
      <c r="J1" s="45" t="s">
        <v>20</v>
      </c>
      <c r="K1" s="46"/>
      <c r="L1" s="46"/>
      <c r="M1" s="42" t="s">
        <v>21</v>
      </c>
      <c r="N1" s="43"/>
      <c r="O1" s="43"/>
      <c r="P1" s="44"/>
    </row>
    <row r="2" spans="2:16" ht="15.75" thickBot="1" x14ac:dyDescent="0.3">
      <c r="B2" s="3" t="s">
        <v>15</v>
      </c>
      <c r="C2" s="4" t="s">
        <v>13</v>
      </c>
      <c r="D2" s="4" t="s">
        <v>14</v>
      </c>
      <c r="E2" s="4" t="s">
        <v>4</v>
      </c>
      <c r="F2" s="5" t="s">
        <v>5</v>
      </c>
      <c r="G2" s="3" t="s">
        <v>17</v>
      </c>
      <c r="H2" s="4" t="s">
        <v>6</v>
      </c>
      <c r="I2" s="5" t="s">
        <v>12</v>
      </c>
      <c r="J2" s="3" t="s">
        <v>17</v>
      </c>
      <c r="K2" s="4" t="s">
        <v>7</v>
      </c>
      <c r="L2" s="5" t="s">
        <v>8</v>
      </c>
      <c r="M2" s="3" t="s">
        <v>17</v>
      </c>
      <c r="N2" s="4" t="s">
        <v>9</v>
      </c>
      <c r="O2" s="4" t="s">
        <v>10</v>
      </c>
      <c r="P2" s="5" t="s">
        <v>11</v>
      </c>
    </row>
    <row r="3" spans="2:16" x14ac:dyDescent="0.25">
      <c r="B3" s="32">
        <v>1503960366</v>
      </c>
      <c r="C3" s="7">
        <v>19</v>
      </c>
      <c r="D3" s="7">
        <v>12</v>
      </c>
      <c r="E3" s="7">
        <v>31</v>
      </c>
      <c r="F3" s="26" t="str">
        <f t="shared" ref="F3:F35" si="0">IF(E3&gt;20,"ACTIVE",IF(E3&lt;10,"LIGHT","MODERATE"))</f>
        <v>ACTIVE</v>
      </c>
      <c r="G3" s="31">
        <v>8877689391</v>
      </c>
      <c r="H3" s="11">
        <v>13.212903138129944</v>
      </c>
      <c r="I3" s="26" t="str">
        <f t="shared" ref="I3:I35" si="1">IF(H3&gt;9,"PRO",IF(H3&lt;4,"BEGINNER","INTERMEDIATE"))</f>
        <v>PRO</v>
      </c>
      <c r="J3" s="14">
        <v>4558609924</v>
      </c>
      <c r="K3" s="15">
        <v>238239</v>
      </c>
      <c r="L3" s="16">
        <v>7895</v>
      </c>
      <c r="M3" s="20">
        <v>8053475328</v>
      </c>
      <c r="N3" s="21">
        <v>297</v>
      </c>
      <c r="O3" s="21">
        <v>4680</v>
      </c>
      <c r="P3" s="22">
        <v>2640</v>
      </c>
    </row>
    <row r="4" spans="2:16" x14ac:dyDescent="0.25">
      <c r="B4" s="32">
        <v>1624580081</v>
      </c>
      <c r="C4" s="7">
        <v>19</v>
      </c>
      <c r="D4" s="7">
        <v>12</v>
      </c>
      <c r="E4" s="7">
        <v>31</v>
      </c>
      <c r="F4" s="26" t="str">
        <f t="shared" si="0"/>
        <v>ACTIVE</v>
      </c>
      <c r="G4" s="31">
        <v>8053475328</v>
      </c>
      <c r="H4" s="11">
        <v>11.475161198646786</v>
      </c>
      <c r="I4" s="26" t="str">
        <f t="shared" si="1"/>
        <v>PRO</v>
      </c>
      <c r="J4" s="14">
        <v>4020332650</v>
      </c>
      <c r="K4" s="15">
        <v>70284</v>
      </c>
      <c r="L4" s="16">
        <v>33972</v>
      </c>
      <c r="M4" s="20">
        <v>5577150313</v>
      </c>
      <c r="N4" s="21">
        <v>895</v>
      </c>
      <c r="O4" s="21">
        <v>4438</v>
      </c>
      <c r="P4" s="22">
        <v>2620</v>
      </c>
    </row>
    <row r="5" spans="2:16" x14ac:dyDescent="0.25">
      <c r="B5" s="32">
        <v>1844505072</v>
      </c>
      <c r="C5" s="7">
        <v>19</v>
      </c>
      <c r="D5" s="7">
        <v>12</v>
      </c>
      <c r="E5" s="7">
        <v>31</v>
      </c>
      <c r="F5" s="26" t="str">
        <f t="shared" si="0"/>
        <v>ACTIVE</v>
      </c>
      <c r="G5" s="10">
        <v>4388161847</v>
      </c>
      <c r="H5" s="11">
        <v>8.393225892897572</v>
      </c>
      <c r="I5" s="27" t="str">
        <f t="shared" si="1"/>
        <v>INTERMEDIATE</v>
      </c>
      <c r="J5" s="14">
        <v>7086361926</v>
      </c>
      <c r="K5" s="15">
        <v>290525</v>
      </c>
      <c r="L5" s="16">
        <v>36782</v>
      </c>
      <c r="M5" s="20">
        <v>8877689391</v>
      </c>
      <c r="N5" s="21">
        <v>308</v>
      </c>
      <c r="O5" s="21">
        <v>7276</v>
      </c>
      <c r="P5" s="22">
        <v>2048</v>
      </c>
    </row>
    <row r="6" spans="2:16" x14ac:dyDescent="0.25">
      <c r="B6" s="32">
        <v>1927972279</v>
      </c>
      <c r="C6" s="7">
        <v>19</v>
      </c>
      <c r="D6" s="7">
        <v>12</v>
      </c>
      <c r="E6" s="7">
        <v>31</v>
      </c>
      <c r="F6" s="26" t="str">
        <f t="shared" si="0"/>
        <v>ACTIVE</v>
      </c>
      <c r="G6" s="10">
        <v>2022484408</v>
      </c>
      <c r="H6" s="11">
        <v>8.0841934911666371</v>
      </c>
      <c r="I6" s="27" t="str">
        <f t="shared" si="1"/>
        <v>INTERMEDIATE</v>
      </c>
      <c r="J6" s="14">
        <v>5553957443</v>
      </c>
      <c r="K6" s="15">
        <v>266990</v>
      </c>
      <c r="L6" s="16">
        <v>38662</v>
      </c>
      <c r="M6" s="20">
        <v>8378563200</v>
      </c>
      <c r="N6" s="21">
        <v>318</v>
      </c>
      <c r="O6" s="21">
        <v>4839</v>
      </c>
      <c r="P6" s="22">
        <v>1819</v>
      </c>
    </row>
    <row r="7" spans="2:16" x14ac:dyDescent="0.25">
      <c r="B7" s="32">
        <v>2022484408</v>
      </c>
      <c r="C7" s="7">
        <v>19</v>
      </c>
      <c r="D7" s="7">
        <v>12</v>
      </c>
      <c r="E7" s="7">
        <v>31</v>
      </c>
      <c r="F7" s="26" t="str">
        <f t="shared" si="0"/>
        <v>ACTIVE</v>
      </c>
      <c r="G7" s="10">
        <v>7007744171</v>
      </c>
      <c r="H7" s="11">
        <v>8.0153845915427571</v>
      </c>
      <c r="I7" s="27" t="str">
        <f t="shared" si="1"/>
        <v>INTERMEDIATE</v>
      </c>
      <c r="J7" s="14">
        <v>4702921684</v>
      </c>
      <c r="K7" s="15">
        <v>265734</v>
      </c>
      <c r="L7" s="16">
        <v>45410</v>
      </c>
      <c r="M7" s="20">
        <v>7086361926</v>
      </c>
      <c r="N7" s="21">
        <v>786</v>
      </c>
      <c r="O7" s="21">
        <v>4459</v>
      </c>
      <c r="P7" s="22">
        <v>1320</v>
      </c>
    </row>
    <row r="8" spans="2:16" x14ac:dyDescent="0.25">
      <c r="B8" s="32">
        <v>2026352035</v>
      </c>
      <c r="C8" s="7">
        <v>19</v>
      </c>
      <c r="D8" s="7">
        <v>12</v>
      </c>
      <c r="E8" s="7">
        <v>31</v>
      </c>
      <c r="F8" s="26" t="str">
        <f t="shared" si="0"/>
        <v>ACTIVE</v>
      </c>
      <c r="G8" s="10">
        <v>1503960366</v>
      </c>
      <c r="H8" s="11">
        <v>7.8096773855147834</v>
      </c>
      <c r="I8" s="27" t="str">
        <f t="shared" si="1"/>
        <v>INTERMEDIATE</v>
      </c>
      <c r="J8" s="14">
        <v>8053475328</v>
      </c>
      <c r="K8" s="15">
        <v>457662</v>
      </c>
      <c r="L8" s="16">
        <v>45984</v>
      </c>
      <c r="M8" s="20">
        <v>1503960366</v>
      </c>
      <c r="N8" s="21">
        <v>594</v>
      </c>
      <c r="O8" s="21">
        <v>6818</v>
      </c>
      <c r="P8" s="22">
        <v>1200</v>
      </c>
    </row>
    <row r="9" spans="2:16" x14ac:dyDescent="0.25">
      <c r="B9" s="32">
        <v>2320127002</v>
      </c>
      <c r="C9" s="7">
        <v>19</v>
      </c>
      <c r="D9" s="7">
        <v>12</v>
      </c>
      <c r="E9" s="7">
        <v>31</v>
      </c>
      <c r="F9" s="26" t="str">
        <f t="shared" si="0"/>
        <v>ACTIVE</v>
      </c>
      <c r="G9" s="10">
        <v>3977333714</v>
      </c>
      <c r="H9" s="11">
        <v>7.5169999440511095</v>
      </c>
      <c r="I9" s="27" t="str">
        <f t="shared" si="1"/>
        <v>INTERMEDIATE</v>
      </c>
      <c r="J9" s="14">
        <v>6962181067</v>
      </c>
      <c r="K9" s="15">
        <v>303639</v>
      </c>
      <c r="L9" s="16">
        <v>47760</v>
      </c>
      <c r="M9" s="20">
        <v>2022484408</v>
      </c>
      <c r="N9" s="21">
        <v>600</v>
      </c>
      <c r="O9" s="21">
        <v>7981</v>
      </c>
      <c r="P9" s="22">
        <v>1125</v>
      </c>
    </row>
    <row r="10" spans="2:16" x14ac:dyDescent="0.25">
      <c r="B10" s="32">
        <v>2873212765</v>
      </c>
      <c r="C10" s="7">
        <v>19</v>
      </c>
      <c r="D10" s="7">
        <v>12</v>
      </c>
      <c r="E10" s="7">
        <v>31</v>
      </c>
      <c r="F10" s="26" t="str">
        <f t="shared" si="0"/>
        <v>ACTIVE</v>
      </c>
      <c r="G10" s="10">
        <v>4702921684</v>
      </c>
      <c r="H10" s="11">
        <v>6.9551612830931147</v>
      </c>
      <c r="I10" s="27" t="str">
        <f t="shared" si="1"/>
        <v>INTERMEDIATE</v>
      </c>
      <c r="J10" s="14">
        <v>2022484408</v>
      </c>
      <c r="K10" s="15">
        <v>352490</v>
      </c>
      <c r="L10" s="16">
        <v>48778</v>
      </c>
      <c r="M10" s="20">
        <v>7007744171</v>
      </c>
      <c r="N10" s="21">
        <v>423</v>
      </c>
      <c r="O10" s="21">
        <v>7299</v>
      </c>
      <c r="P10" s="22">
        <v>807</v>
      </c>
    </row>
    <row r="11" spans="2:16" x14ac:dyDescent="0.25">
      <c r="B11" s="32">
        <v>4020332650</v>
      </c>
      <c r="C11" s="7">
        <v>19</v>
      </c>
      <c r="D11" s="7">
        <v>12</v>
      </c>
      <c r="E11" s="7">
        <v>31</v>
      </c>
      <c r="F11" s="26" t="str">
        <f t="shared" si="0"/>
        <v>ACTIVE</v>
      </c>
      <c r="G11" s="10">
        <v>8378563200</v>
      </c>
      <c r="H11" s="11">
        <v>6.9135484618525318</v>
      </c>
      <c r="I11" s="27" t="str">
        <f t="shared" si="1"/>
        <v>INTERMEDIATE</v>
      </c>
      <c r="J11" s="14">
        <v>7007744171</v>
      </c>
      <c r="K11" s="15">
        <v>294409</v>
      </c>
      <c r="L11" s="16">
        <v>53449</v>
      </c>
      <c r="M11" s="20">
        <v>5553957443</v>
      </c>
      <c r="N11" s="21">
        <v>403</v>
      </c>
      <c r="O11" s="21">
        <v>6392</v>
      </c>
      <c r="P11" s="22">
        <v>726</v>
      </c>
    </row>
    <row r="12" spans="2:16" x14ac:dyDescent="0.25">
      <c r="B12" s="32">
        <v>4319703577</v>
      </c>
      <c r="C12" s="7">
        <v>19</v>
      </c>
      <c r="D12" s="7">
        <v>12</v>
      </c>
      <c r="E12" s="7">
        <v>31</v>
      </c>
      <c r="F12" s="26" t="str">
        <f t="shared" si="0"/>
        <v>ACTIVE</v>
      </c>
      <c r="G12" s="10">
        <v>6962181067</v>
      </c>
      <c r="H12" s="11">
        <v>6.585806477454403</v>
      </c>
      <c r="I12" s="27" t="str">
        <f t="shared" si="1"/>
        <v>INTERMEDIATE</v>
      </c>
      <c r="J12" s="14">
        <v>4445114986</v>
      </c>
      <c r="K12" s="15">
        <v>148693</v>
      </c>
      <c r="L12" s="16">
        <v>55426</v>
      </c>
      <c r="M12" s="20">
        <v>4388161847</v>
      </c>
      <c r="N12" s="21">
        <v>631</v>
      </c>
      <c r="O12" s="21">
        <v>7110</v>
      </c>
      <c r="P12" s="22">
        <v>718</v>
      </c>
    </row>
    <row r="13" spans="2:16" x14ac:dyDescent="0.25">
      <c r="B13" s="32">
        <v>4388161847</v>
      </c>
      <c r="C13" s="7">
        <v>19</v>
      </c>
      <c r="D13" s="7">
        <v>12</v>
      </c>
      <c r="E13" s="7">
        <v>31</v>
      </c>
      <c r="F13" s="26" t="str">
        <f t="shared" si="0"/>
        <v>ACTIVE</v>
      </c>
      <c r="G13" s="10">
        <v>7086361926</v>
      </c>
      <c r="H13" s="11">
        <v>6.3880645078156268</v>
      </c>
      <c r="I13" s="27" t="str">
        <f t="shared" si="1"/>
        <v>INTERMEDIATE</v>
      </c>
      <c r="J13" s="14">
        <v>8877689391</v>
      </c>
      <c r="K13" s="15">
        <v>497241</v>
      </c>
      <c r="L13" s="16">
        <v>56309</v>
      </c>
      <c r="M13" s="20">
        <v>6962181067</v>
      </c>
      <c r="N13" s="21">
        <v>574</v>
      </c>
      <c r="O13" s="21">
        <v>7620</v>
      </c>
      <c r="P13" s="22">
        <v>707</v>
      </c>
    </row>
    <row r="14" spans="2:16" x14ac:dyDescent="0.25">
      <c r="B14" s="32">
        <v>4445114986</v>
      </c>
      <c r="C14" s="7">
        <v>19</v>
      </c>
      <c r="D14" s="7">
        <v>12</v>
      </c>
      <c r="E14" s="7">
        <v>31</v>
      </c>
      <c r="F14" s="26" t="str">
        <f t="shared" si="0"/>
        <v>ACTIVE</v>
      </c>
      <c r="G14" s="10">
        <v>2347167796</v>
      </c>
      <c r="H14" s="11">
        <v>6.3555555359150011</v>
      </c>
      <c r="I14" s="27" t="str">
        <f t="shared" si="1"/>
        <v>INTERMEDIATE</v>
      </c>
      <c r="J14" s="14">
        <v>1927972279</v>
      </c>
      <c r="K14" s="15">
        <v>28400</v>
      </c>
      <c r="L14" s="16">
        <v>56907</v>
      </c>
      <c r="M14" s="20">
        <v>3977333714</v>
      </c>
      <c r="N14" s="21">
        <v>1838</v>
      </c>
      <c r="O14" s="21">
        <v>5243</v>
      </c>
      <c r="P14" s="22">
        <v>567</v>
      </c>
    </row>
    <row r="15" spans="2:16" x14ac:dyDescent="0.25">
      <c r="B15" s="32">
        <v>4558609924</v>
      </c>
      <c r="C15" s="7">
        <v>19</v>
      </c>
      <c r="D15" s="7">
        <v>12</v>
      </c>
      <c r="E15" s="7">
        <v>31</v>
      </c>
      <c r="F15" s="26" t="str">
        <f t="shared" si="0"/>
        <v>ACTIVE</v>
      </c>
      <c r="G15" s="10">
        <v>5577150313</v>
      </c>
      <c r="H15" s="11">
        <v>6.2133333047231041</v>
      </c>
      <c r="I15" s="27" t="str">
        <f t="shared" si="1"/>
        <v>INTERMEDIATE</v>
      </c>
      <c r="J15" s="14">
        <v>1624580081</v>
      </c>
      <c r="K15" s="15">
        <v>178061</v>
      </c>
      <c r="L15" s="16">
        <v>58146</v>
      </c>
      <c r="M15" s="20">
        <v>2873212765</v>
      </c>
      <c r="N15" s="21">
        <v>190</v>
      </c>
      <c r="O15" s="21">
        <v>9548</v>
      </c>
      <c r="P15" s="22">
        <v>437</v>
      </c>
    </row>
    <row r="16" spans="2:16" x14ac:dyDescent="0.25">
      <c r="B16" s="32">
        <v>4702921684</v>
      </c>
      <c r="C16" s="7">
        <v>19</v>
      </c>
      <c r="D16" s="7">
        <v>12</v>
      </c>
      <c r="E16" s="7">
        <v>31</v>
      </c>
      <c r="F16" s="26" t="str">
        <f t="shared" si="0"/>
        <v>ACTIVE</v>
      </c>
      <c r="G16" s="10">
        <v>5553957443</v>
      </c>
      <c r="H16" s="11">
        <v>5.6396774495801596</v>
      </c>
      <c r="I16" s="27" t="str">
        <f t="shared" si="1"/>
        <v>INTERMEDIATE</v>
      </c>
      <c r="J16" s="14">
        <v>8378563200</v>
      </c>
      <c r="K16" s="15">
        <v>270249</v>
      </c>
      <c r="L16" s="16">
        <v>59426</v>
      </c>
      <c r="M16" s="20">
        <v>8253242879</v>
      </c>
      <c r="N16" s="21">
        <v>272</v>
      </c>
      <c r="O16" s="21">
        <v>2221</v>
      </c>
      <c r="P16" s="22">
        <v>390</v>
      </c>
    </row>
    <row r="17" spans="2:16" x14ac:dyDescent="0.25">
      <c r="B17" s="32">
        <v>5553957443</v>
      </c>
      <c r="C17" s="7">
        <v>19</v>
      </c>
      <c r="D17" s="7">
        <v>12</v>
      </c>
      <c r="E17" s="7">
        <v>31</v>
      </c>
      <c r="F17" s="26" t="str">
        <f t="shared" si="0"/>
        <v>ACTIVE</v>
      </c>
      <c r="G17" s="10">
        <v>8583815059</v>
      </c>
      <c r="H17" s="11">
        <v>5.6154838223611172</v>
      </c>
      <c r="I17" s="27" t="str">
        <f t="shared" si="1"/>
        <v>INTERMEDIATE</v>
      </c>
      <c r="J17" s="14">
        <v>2320127002</v>
      </c>
      <c r="K17" s="15">
        <v>146223</v>
      </c>
      <c r="L17" s="16">
        <v>61443</v>
      </c>
      <c r="M17" s="20">
        <v>4558609924</v>
      </c>
      <c r="N17" s="21">
        <v>425</v>
      </c>
      <c r="O17" s="21">
        <v>8834</v>
      </c>
      <c r="P17" s="22">
        <v>322</v>
      </c>
    </row>
    <row r="18" spans="2:16" x14ac:dyDescent="0.25">
      <c r="B18" s="32">
        <v>6962181067</v>
      </c>
      <c r="C18" s="7">
        <v>19</v>
      </c>
      <c r="D18" s="7">
        <v>12</v>
      </c>
      <c r="E18" s="7">
        <v>31</v>
      </c>
      <c r="F18" s="26" t="str">
        <f t="shared" si="0"/>
        <v>ACTIVE</v>
      </c>
      <c r="G18" s="10">
        <v>6117666160</v>
      </c>
      <c r="H18" s="11">
        <v>5.342142914022717</v>
      </c>
      <c r="I18" s="27" t="str">
        <f t="shared" si="1"/>
        <v>INTERMEDIATE</v>
      </c>
      <c r="J18" s="14">
        <v>1644430081</v>
      </c>
      <c r="K18" s="15">
        <v>218489</v>
      </c>
      <c r="L18" s="16">
        <v>63031</v>
      </c>
      <c r="M18" s="20">
        <v>8583815059</v>
      </c>
      <c r="N18" s="21">
        <v>688</v>
      </c>
      <c r="O18" s="21">
        <v>4287</v>
      </c>
      <c r="P18" s="22">
        <v>300</v>
      </c>
    </row>
    <row r="19" spans="2:16" x14ac:dyDescent="0.25">
      <c r="B19" s="32">
        <v>7086361926</v>
      </c>
      <c r="C19" s="7">
        <v>19</v>
      </c>
      <c r="D19" s="7">
        <v>12</v>
      </c>
      <c r="E19" s="7">
        <v>31</v>
      </c>
      <c r="F19" s="26" t="str">
        <f t="shared" si="0"/>
        <v>ACTIVE</v>
      </c>
      <c r="G19" s="10">
        <v>1644430081</v>
      </c>
      <c r="H19" s="11">
        <v>5.2953333536783873</v>
      </c>
      <c r="I19" s="27" t="str">
        <f t="shared" si="1"/>
        <v>INTERMEDIATE</v>
      </c>
      <c r="J19" s="14">
        <v>2873212765</v>
      </c>
      <c r="K19" s="15">
        <v>234229</v>
      </c>
      <c r="L19" s="16">
        <v>63168</v>
      </c>
      <c r="M19" s="20">
        <v>1644430081</v>
      </c>
      <c r="N19" s="21">
        <v>641</v>
      </c>
      <c r="O19" s="21">
        <v>5354</v>
      </c>
      <c r="P19" s="22">
        <v>287</v>
      </c>
    </row>
    <row r="20" spans="2:16" x14ac:dyDescent="0.25">
      <c r="B20" s="32">
        <v>8053475328</v>
      </c>
      <c r="C20" s="7">
        <v>19</v>
      </c>
      <c r="D20" s="7">
        <v>12</v>
      </c>
      <c r="E20" s="7">
        <v>31</v>
      </c>
      <c r="F20" s="26" t="str">
        <f t="shared" si="0"/>
        <v>ACTIVE</v>
      </c>
      <c r="G20" s="10">
        <v>2873212765</v>
      </c>
      <c r="H20" s="11">
        <v>5.1016128601566439</v>
      </c>
      <c r="I20" s="27" t="str">
        <f t="shared" si="1"/>
        <v>INTERMEDIATE</v>
      </c>
      <c r="J20" s="14">
        <v>2347167796</v>
      </c>
      <c r="K20" s="15">
        <v>171354</v>
      </c>
      <c r="L20" s="16">
        <v>63312</v>
      </c>
      <c r="M20" s="20">
        <v>6775888955</v>
      </c>
      <c r="N20" s="21">
        <v>385</v>
      </c>
      <c r="O20" s="21">
        <v>1044</v>
      </c>
      <c r="P20" s="22">
        <v>286</v>
      </c>
    </row>
    <row r="21" spans="2:16" x14ac:dyDescent="0.25">
      <c r="B21" s="32">
        <v>8378563200</v>
      </c>
      <c r="C21" s="7">
        <v>19</v>
      </c>
      <c r="D21" s="7">
        <v>12</v>
      </c>
      <c r="E21" s="7">
        <v>31</v>
      </c>
      <c r="F21" s="26" t="str">
        <f t="shared" si="0"/>
        <v>ACTIVE</v>
      </c>
      <c r="G21" s="10">
        <v>4558609924</v>
      </c>
      <c r="H21" s="11">
        <v>5.0806451766721663</v>
      </c>
      <c r="I21" s="27" t="str">
        <f t="shared" si="1"/>
        <v>INTERMEDIATE</v>
      </c>
      <c r="J21" s="14">
        <v>3372868164</v>
      </c>
      <c r="K21" s="15">
        <v>137233</v>
      </c>
      <c r="L21" s="16">
        <v>66144</v>
      </c>
      <c r="M21" s="20">
        <v>1624580081</v>
      </c>
      <c r="N21" s="21">
        <v>180</v>
      </c>
      <c r="O21" s="21">
        <v>4758</v>
      </c>
      <c r="P21" s="22">
        <v>269</v>
      </c>
    </row>
    <row r="22" spans="2:16" x14ac:dyDescent="0.25">
      <c r="B22" s="32">
        <v>8583815059</v>
      </c>
      <c r="C22" s="7">
        <v>19</v>
      </c>
      <c r="D22" s="7">
        <v>12</v>
      </c>
      <c r="E22" s="7">
        <v>31</v>
      </c>
      <c r="F22" s="26" t="str">
        <f t="shared" si="0"/>
        <v>ACTIVE</v>
      </c>
      <c r="G22" s="10">
        <v>4319703577</v>
      </c>
      <c r="H22" s="11">
        <v>4.8922580470361057</v>
      </c>
      <c r="I22" s="27" t="str">
        <f t="shared" si="1"/>
        <v>INTERMEDIATE</v>
      </c>
      <c r="J22" s="14">
        <v>4388161847</v>
      </c>
      <c r="K22" s="15">
        <v>335232</v>
      </c>
      <c r="L22" s="16">
        <v>67357</v>
      </c>
      <c r="M22" s="20">
        <v>2347167796</v>
      </c>
      <c r="N22" s="21">
        <v>370</v>
      </c>
      <c r="O22" s="21">
        <v>4545</v>
      </c>
      <c r="P22" s="22">
        <v>243</v>
      </c>
    </row>
    <row r="23" spans="2:16" x14ac:dyDescent="0.25">
      <c r="B23" s="32">
        <v>8877689391</v>
      </c>
      <c r="C23" s="7">
        <v>19</v>
      </c>
      <c r="D23" s="7">
        <v>12</v>
      </c>
      <c r="E23" s="7">
        <v>31</v>
      </c>
      <c r="F23" s="26" t="str">
        <f t="shared" si="0"/>
        <v>ACTIVE</v>
      </c>
      <c r="G23" s="10">
        <v>3372868164</v>
      </c>
      <c r="H23" s="11">
        <v>4.707000041007996</v>
      </c>
      <c r="I23" s="27" t="str">
        <f t="shared" si="1"/>
        <v>INTERMEDIATE</v>
      </c>
      <c r="J23" s="14">
        <v>8583815059</v>
      </c>
      <c r="K23" s="15">
        <v>223154</v>
      </c>
      <c r="L23" s="16">
        <v>67772</v>
      </c>
      <c r="M23" s="20">
        <v>4445114986</v>
      </c>
      <c r="N23" s="21">
        <v>54</v>
      </c>
      <c r="O23" s="21">
        <v>6482</v>
      </c>
      <c r="P23" s="22">
        <v>205</v>
      </c>
    </row>
    <row r="24" spans="2:16" x14ac:dyDescent="0.25">
      <c r="B24" s="32">
        <v>1644430081</v>
      </c>
      <c r="C24" s="7">
        <v>19</v>
      </c>
      <c r="D24" s="7">
        <v>11</v>
      </c>
      <c r="E24" s="7">
        <v>30</v>
      </c>
      <c r="F24" s="26" t="str">
        <f t="shared" si="0"/>
        <v>ACTIVE</v>
      </c>
      <c r="G24" s="10">
        <v>8253242879</v>
      </c>
      <c r="H24" s="11">
        <v>4.6673684684853809</v>
      </c>
      <c r="I24" s="27" t="str">
        <f t="shared" si="1"/>
        <v>INTERMEDIATE</v>
      </c>
      <c r="J24" s="14">
        <v>5577150313</v>
      </c>
      <c r="K24" s="15">
        <v>249133</v>
      </c>
      <c r="L24" s="16">
        <v>73960</v>
      </c>
      <c r="M24" s="20">
        <v>3372868164</v>
      </c>
      <c r="N24" s="21">
        <v>82</v>
      </c>
      <c r="O24" s="21">
        <v>6558</v>
      </c>
      <c r="P24" s="22">
        <v>183</v>
      </c>
    </row>
    <row r="25" spans="2:16" x14ac:dyDescent="0.25">
      <c r="B25" s="32">
        <v>3977333714</v>
      </c>
      <c r="C25" s="7">
        <v>19</v>
      </c>
      <c r="D25" s="7">
        <v>11</v>
      </c>
      <c r="E25" s="7">
        <v>30</v>
      </c>
      <c r="F25" s="26" t="str">
        <f t="shared" si="0"/>
        <v>ACTIVE</v>
      </c>
      <c r="G25" s="10">
        <v>6290855005</v>
      </c>
      <c r="H25" s="11">
        <v>4.2724138046133104</v>
      </c>
      <c r="I25" s="27" t="str">
        <f t="shared" si="1"/>
        <v>INTERMEDIATE</v>
      </c>
      <c r="J25" s="14">
        <v>6290855005</v>
      </c>
      <c r="K25" s="15">
        <v>163837</v>
      </c>
      <c r="L25" s="16">
        <v>75389</v>
      </c>
      <c r="M25" s="20">
        <v>4020332650</v>
      </c>
      <c r="N25" s="21">
        <v>166</v>
      </c>
      <c r="O25" s="21">
        <v>2385</v>
      </c>
      <c r="P25" s="22">
        <v>161</v>
      </c>
    </row>
    <row r="26" spans="2:16" x14ac:dyDescent="0.25">
      <c r="B26" s="32">
        <v>5577150313</v>
      </c>
      <c r="C26" s="7">
        <v>19</v>
      </c>
      <c r="D26" s="7">
        <v>11</v>
      </c>
      <c r="E26" s="7">
        <v>30</v>
      </c>
      <c r="F26" s="26" t="str">
        <f t="shared" si="0"/>
        <v>ACTIVE</v>
      </c>
      <c r="G26" s="10">
        <v>1624580081</v>
      </c>
      <c r="H26" s="11">
        <v>3.9148387293661795</v>
      </c>
      <c r="I26" s="29" t="str">
        <f t="shared" si="1"/>
        <v>BEGINNER</v>
      </c>
      <c r="J26" s="14">
        <v>3977333714</v>
      </c>
      <c r="K26" s="15">
        <v>329537</v>
      </c>
      <c r="L26" s="16">
        <v>77809</v>
      </c>
      <c r="M26" s="20">
        <v>4702921684</v>
      </c>
      <c r="N26" s="21">
        <v>807</v>
      </c>
      <c r="O26" s="21">
        <v>7362</v>
      </c>
      <c r="P26" s="22">
        <v>159</v>
      </c>
    </row>
    <row r="27" spans="2:16" x14ac:dyDescent="0.25">
      <c r="B27" s="32">
        <v>6290855005</v>
      </c>
      <c r="C27" s="7">
        <v>19</v>
      </c>
      <c r="D27" s="7">
        <v>10</v>
      </c>
      <c r="E27" s="7">
        <v>29</v>
      </c>
      <c r="F27" s="26" t="str">
        <f t="shared" si="0"/>
        <v>ACTIVE</v>
      </c>
      <c r="G27" s="10">
        <v>2026352035</v>
      </c>
      <c r="H27" s="11">
        <v>3.4548387152533384</v>
      </c>
      <c r="I27" s="29" t="str">
        <f t="shared" si="1"/>
        <v>BEGINNER</v>
      </c>
      <c r="J27" s="14">
        <v>8253242879</v>
      </c>
      <c r="K27" s="15">
        <v>123161</v>
      </c>
      <c r="L27" s="16">
        <v>79557</v>
      </c>
      <c r="M27" s="20">
        <v>4319703577</v>
      </c>
      <c r="N27" s="21">
        <v>382</v>
      </c>
      <c r="O27" s="21">
        <v>7092</v>
      </c>
      <c r="P27" s="22">
        <v>111</v>
      </c>
    </row>
    <row r="28" spans="2:16" x14ac:dyDescent="0.25">
      <c r="B28" s="32">
        <v>8792009665</v>
      </c>
      <c r="C28" s="7">
        <v>19</v>
      </c>
      <c r="D28" s="7">
        <v>10</v>
      </c>
      <c r="E28" s="7">
        <v>29</v>
      </c>
      <c r="F28" s="26" t="str">
        <f t="shared" si="0"/>
        <v>ACTIVE</v>
      </c>
      <c r="G28" s="10">
        <v>4445114986</v>
      </c>
      <c r="H28" s="11">
        <v>3.2458064402303388</v>
      </c>
      <c r="I28" s="29" t="str">
        <f t="shared" si="1"/>
        <v>BEGINNER</v>
      </c>
      <c r="J28" s="14">
        <v>1503960366</v>
      </c>
      <c r="K28" s="15">
        <v>375619</v>
      </c>
      <c r="L28" s="16">
        <v>84339</v>
      </c>
      <c r="M28" s="20">
        <v>6290855005</v>
      </c>
      <c r="N28" s="21">
        <v>110</v>
      </c>
      <c r="O28" s="21">
        <v>6596</v>
      </c>
      <c r="P28" s="22">
        <v>80</v>
      </c>
    </row>
    <row r="29" spans="2:16" x14ac:dyDescent="0.25">
      <c r="B29" s="32">
        <v>6117666160</v>
      </c>
      <c r="C29" s="7">
        <v>19</v>
      </c>
      <c r="D29" s="7">
        <v>9</v>
      </c>
      <c r="E29" s="7">
        <v>28</v>
      </c>
      <c r="F29" s="26" t="str">
        <f t="shared" si="0"/>
        <v>ACTIVE</v>
      </c>
      <c r="G29" s="10">
        <v>2320127002</v>
      </c>
      <c r="H29" s="11">
        <v>3.1877419044894557</v>
      </c>
      <c r="I29" s="29" t="str">
        <f t="shared" si="1"/>
        <v>BEGINNER</v>
      </c>
      <c r="J29" s="14">
        <v>8792009665</v>
      </c>
      <c r="K29" s="15">
        <v>53758</v>
      </c>
      <c r="L29" s="16">
        <v>84693</v>
      </c>
      <c r="M29" s="20">
        <v>6117666160</v>
      </c>
      <c r="N29" s="21">
        <v>57</v>
      </c>
      <c r="O29" s="21">
        <v>8074</v>
      </c>
      <c r="P29" s="22">
        <v>44</v>
      </c>
    </row>
    <row r="30" spans="2:16" x14ac:dyDescent="0.25">
      <c r="B30" s="32">
        <v>6775888955</v>
      </c>
      <c r="C30" s="7">
        <v>19</v>
      </c>
      <c r="D30" s="7">
        <v>7</v>
      </c>
      <c r="E30" s="7">
        <v>26</v>
      </c>
      <c r="F30" s="26" t="str">
        <f t="shared" si="0"/>
        <v>ACTIVE</v>
      </c>
      <c r="G30" s="10">
        <v>4057192912</v>
      </c>
      <c r="H30" s="11">
        <v>2.8625000119209298</v>
      </c>
      <c r="I30" s="29" t="str">
        <f t="shared" si="1"/>
        <v>BEGINNER</v>
      </c>
      <c r="J30" s="14">
        <v>1844505072</v>
      </c>
      <c r="K30" s="15">
        <v>79982</v>
      </c>
      <c r="L30" s="16">
        <v>91320</v>
      </c>
      <c r="M30" s="20">
        <v>2320127002</v>
      </c>
      <c r="N30" s="21">
        <v>80</v>
      </c>
      <c r="O30" s="21">
        <v>6144</v>
      </c>
      <c r="P30" s="22">
        <v>42</v>
      </c>
    </row>
    <row r="31" spans="2:16" x14ac:dyDescent="0.25">
      <c r="B31" s="32">
        <v>7007744171</v>
      </c>
      <c r="C31" s="7">
        <v>19</v>
      </c>
      <c r="D31" s="7">
        <v>7</v>
      </c>
      <c r="E31" s="7">
        <v>26</v>
      </c>
      <c r="F31" s="26" t="str">
        <f t="shared" si="0"/>
        <v>ACTIVE</v>
      </c>
      <c r="G31" s="10">
        <v>6775888955</v>
      </c>
      <c r="H31" s="11">
        <v>1.8134615161241252</v>
      </c>
      <c r="I31" s="29" t="str">
        <f t="shared" si="1"/>
        <v>BEGINNER</v>
      </c>
      <c r="J31" s="14">
        <v>6117666160</v>
      </c>
      <c r="K31" s="15">
        <v>197308</v>
      </c>
      <c r="L31" s="16">
        <v>91932</v>
      </c>
      <c r="M31" s="20">
        <v>1927972279</v>
      </c>
      <c r="N31" s="21">
        <v>24</v>
      </c>
      <c r="O31" s="21">
        <v>1196</v>
      </c>
      <c r="P31" s="22">
        <v>41</v>
      </c>
    </row>
    <row r="32" spans="2:16" x14ac:dyDescent="0.25">
      <c r="B32" s="6">
        <v>3372868164</v>
      </c>
      <c r="C32" s="7">
        <v>19</v>
      </c>
      <c r="D32" s="7">
        <v>1</v>
      </c>
      <c r="E32" s="7">
        <v>20</v>
      </c>
      <c r="F32" s="27" t="str">
        <f t="shared" si="0"/>
        <v>MODERATE</v>
      </c>
      <c r="G32" s="10">
        <v>1844505072</v>
      </c>
      <c r="H32" s="11">
        <v>1.7061290368437778</v>
      </c>
      <c r="I32" s="29" t="str">
        <f t="shared" si="1"/>
        <v>BEGINNER</v>
      </c>
      <c r="J32" s="14">
        <v>4319703577</v>
      </c>
      <c r="K32" s="15">
        <v>225334</v>
      </c>
      <c r="L32" s="16">
        <v>95910</v>
      </c>
      <c r="M32" s="20">
        <v>8792009665</v>
      </c>
      <c r="N32" s="21">
        <v>117</v>
      </c>
      <c r="O32" s="21">
        <v>2662</v>
      </c>
      <c r="P32" s="22">
        <v>28</v>
      </c>
    </row>
    <row r="33" spans="2:16" x14ac:dyDescent="0.25">
      <c r="B33" s="6">
        <v>8253242879</v>
      </c>
      <c r="C33" s="7">
        <v>19</v>
      </c>
      <c r="D33" s="7">
        <v>0</v>
      </c>
      <c r="E33" s="7">
        <v>19</v>
      </c>
      <c r="F33" s="27" t="str">
        <f t="shared" si="0"/>
        <v>MODERATE</v>
      </c>
      <c r="G33" s="10">
        <v>4020332650</v>
      </c>
      <c r="H33" s="11">
        <v>1.6261290389323431</v>
      </c>
      <c r="I33" s="29" t="str">
        <f t="shared" si="1"/>
        <v>BEGINNER</v>
      </c>
      <c r="J33" s="14">
        <v>2026352035</v>
      </c>
      <c r="K33" s="15">
        <v>172573</v>
      </c>
      <c r="L33" s="16">
        <v>100789</v>
      </c>
      <c r="M33" s="20">
        <v>1844505072</v>
      </c>
      <c r="N33" s="21">
        <v>40</v>
      </c>
      <c r="O33" s="21">
        <v>3579</v>
      </c>
      <c r="P33" s="22">
        <v>4</v>
      </c>
    </row>
    <row r="34" spans="2:16" x14ac:dyDescent="0.25">
      <c r="B34" s="6">
        <v>2347167796</v>
      </c>
      <c r="C34" s="7">
        <v>18</v>
      </c>
      <c r="D34" s="7">
        <v>0</v>
      </c>
      <c r="E34" s="7">
        <v>18</v>
      </c>
      <c r="F34" s="27" t="str">
        <f t="shared" si="0"/>
        <v>MODERATE</v>
      </c>
      <c r="G34" s="10">
        <v>8792009665</v>
      </c>
      <c r="H34" s="11">
        <v>1.1865517168209478</v>
      </c>
      <c r="I34" s="29" t="str">
        <f t="shared" si="1"/>
        <v>BEGINNER</v>
      </c>
      <c r="J34" s="14">
        <v>4057192912</v>
      </c>
      <c r="K34" s="15">
        <v>15352</v>
      </c>
      <c r="L34" s="16">
        <v>106028</v>
      </c>
      <c r="M34" s="20">
        <v>2026352035</v>
      </c>
      <c r="N34" s="21">
        <v>8</v>
      </c>
      <c r="O34" s="21">
        <v>7956</v>
      </c>
      <c r="P34" s="22">
        <v>3</v>
      </c>
    </row>
    <row r="35" spans="2:16" ht="15.75" thickBot="1" x14ac:dyDescent="0.3">
      <c r="B35" s="8">
        <v>4057192912</v>
      </c>
      <c r="C35" s="9">
        <v>4</v>
      </c>
      <c r="D35" s="9">
        <v>0</v>
      </c>
      <c r="E35" s="9">
        <v>4</v>
      </c>
      <c r="F35" s="28" t="str">
        <f t="shared" si="0"/>
        <v>LIGHT</v>
      </c>
      <c r="G35" s="12">
        <v>1927972279</v>
      </c>
      <c r="H35" s="13">
        <v>0.63451612308140759</v>
      </c>
      <c r="I35" s="30" t="str">
        <f t="shared" si="1"/>
        <v>BEGINNER</v>
      </c>
      <c r="J35" s="17">
        <v>6775888955</v>
      </c>
      <c r="K35" s="18">
        <v>65512</v>
      </c>
      <c r="L35" s="19">
        <v>106534</v>
      </c>
      <c r="M35" s="23">
        <v>4057192912</v>
      </c>
      <c r="N35" s="24">
        <v>6</v>
      </c>
      <c r="O35" s="24">
        <v>412</v>
      </c>
      <c r="P35" s="25">
        <v>3</v>
      </c>
    </row>
    <row r="36" spans="2:16" ht="15.75" thickBot="1" x14ac:dyDescent="0.3"/>
    <row r="37" spans="2:16" ht="15" customHeight="1" x14ac:dyDescent="0.25">
      <c r="G37" s="49" t="s">
        <v>23</v>
      </c>
      <c r="H37" s="50"/>
      <c r="I37" s="51"/>
    </row>
    <row r="38" spans="2:16" x14ac:dyDescent="0.25">
      <c r="G38" s="52"/>
      <c r="H38" s="53"/>
      <c r="I38" s="54"/>
    </row>
    <row r="39" spans="2:16" x14ac:dyDescent="0.25">
      <c r="G39" s="52"/>
      <c r="H39" s="53"/>
      <c r="I39" s="54"/>
    </row>
    <row r="40" spans="2:16" x14ac:dyDescent="0.25">
      <c r="G40" s="52"/>
      <c r="H40" s="53"/>
      <c r="I40" s="54"/>
    </row>
    <row r="41" spans="2:16" x14ac:dyDescent="0.25">
      <c r="G41" s="52"/>
      <c r="H41" s="53"/>
      <c r="I41" s="54"/>
    </row>
    <row r="42" spans="2:16" ht="15.75" thickBot="1" x14ac:dyDescent="0.3">
      <c r="G42" s="55"/>
      <c r="H42" s="56"/>
      <c r="I42" s="57"/>
    </row>
  </sheetData>
  <autoFilter ref="B2:P35" xr:uid="{1C880E9D-328C-42BA-BF7D-1917CCAEE1D8}"/>
  <mergeCells count="5">
    <mergeCell ref="B1:F1"/>
    <mergeCell ref="G1:I1"/>
    <mergeCell ref="J1:L1"/>
    <mergeCell ref="M1:P1"/>
    <mergeCell ref="G37:I42"/>
  </mergeCells>
  <conditionalFormatting sqref="E3:E35">
    <cfRule type="colorScale" priority="2">
      <colorScale>
        <cfvo type="min"/>
        <cfvo type="percentile" val="50"/>
        <cfvo type="max"/>
        <color rgb="FFF8696B"/>
        <color rgb="FFFFEB84"/>
        <color rgb="FF63BE7B"/>
      </colorScale>
    </cfRule>
  </conditionalFormatting>
  <conditionalFormatting sqref="H3:H3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2" sqref="G2:R5"/>
    </sheetView>
  </sheetViews>
  <sheetFormatPr defaultRowHeight="15" x14ac:dyDescent="0.25"/>
  <cols>
    <col min="1" max="1" width="13.140625" bestFit="1" customWidth="1"/>
    <col min="2" max="2" width="20.140625" bestFit="1" customWidth="1"/>
    <col min="3" max="3" width="23.42578125" bestFit="1" customWidth="1"/>
    <col min="4" max="4" width="17" bestFit="1" customWidth="1"/>
    <col min="5" max="5" width="14.85546875" bestFit="1" customWidth="1"/>
    <col min="6" max="6" width="26" bestFit="1" customWidth="1"/>
    <col min="7" max="7" width="27" bestFit="1" customWidth="1"/>
    <col min="8" max="8" width="25.140625" bestFit="1" customWidth="1"/>
  </cols>
  <sheetData>
    <row r="1" spans="1:8" x14ac:dyDescent="0.25">
      <c r="A1" s="1" t="s">
        <v>0</v>
      </c>
      <c r="B1" t="s">
        <v>1</v>
      </c>
    </row>
    <row r="3" spans="1:8" x14ac:dyDescent="0.25">
      <c r="A3" s="1" t="s">
        <v>2</v>
      </c>
      <c r="B3" t="s">
        <v>4</v>
      </c>
      <c r="C3" t="s">
        <v>6</v>
      </c>
      <c r="D3" t="s">
        <v>7</v>
      </c>
      <c r="E3" t="s">
        <v>8</v>
      </c>
      <c r="F3" t="s">
        <v>9</v>
      </c>
      <c r="G3" t="s">
        <v>10</v>
      </c>
      <c r="H3" t="s">
        <v>11</v>
      </c>
    </row>
    <row r="4" spans="1:8" x14ac:dyDescent="0.25">
      <c r="A4" s="2">
        <v>1503960366</v>
      </c>
      <c r="B4">
        <v>1</v>
      </c>
      <c r="C4">
        <v>6.9699997901916504</v>
      </c>
      <c r="D4">
        <v>10735</v>
      </c>
      <c r="E4">
        <v>1797</v>
      </c>
      <c r="F4">
        <v>19</v>
      </c>
      <c r="G4">
        <v>217</v>
      </c>
      <c r="H4">
        <v>21</v>
      </c>
    </row>
    <row r="5" spans="1:8" x14ac:dyDescent="0.25">
      <c r="A5" s="2">
        <v>1624580081</v>
      </c>
      <c r="B5">
        <v>1</v>
      </c>
      <c r="C5">
        <v>4.5500001907348597</v>
      </c>
      <c r="D5">
        <v>7007</v>
      </c>
      <c r="E5">
        <v>1411</v>
      </c>
      <c r="F5">
        <v>0</v>
      </c>
      <c r="G5">
        <v>148</v>
      </c>
      <c r="H5">
        <v>0</v>
      </c>
    </row>
    <row r="6" spans="1:8" x14ac:dyDescent="0.25">
      <c r="A6" s="2">
        <v>1644430081</v>
      </c>
      <c r="B6">
        <v>1</v>
      </c>
      <c r="C6">
        <v>5.8200001716613796</v>
      </c>
      <c r="D6">
        <v>8001</v>
      </c>
      <c r="E6">
        <v>2902</v>
      </c>
      <c r="F6">
        <v>16</v>
      </c>
      <c r="G6">
        <v>135</v>
      </c>
      <c r="H6">
        <v>30</v>
      </c>
    </row>
    <row r="7" spans="1:8" x14ac:dyDescent="0.25">
      <c r="A7" s="2">
        <v>1844505072</v>
      </c>
      <c r="B7">
        <v>1</v>
      </c>
      <c r="C7">
        <v>3.2599999904632599</v>
      </c>
      <c r="D7">
        <v>4929</v>
      </c>
      <c r="E7">
        <v>1860</v>
      </c>
      <c r="F7">
        <v>0</v>
      </c>
      <c r="G7">
        <v>248</v>
      </c>
      <c r="H7">
        <v>0</v>
      </c>
    </row>
    <row r="8" spans="1:8" x14ac:dyDescent="0.25">
      <c r="A8" s="2">
        <v>1927972279</v>
      </c>
      <c r="B8">
        <v>1</v>
      </c>
      <c r="C8">
        <v>0.25</v>
      </c>
      <c r="D8">
        <v>356</v>
      </c>
      <c r="E8">
        <v>2151</v>
      </c>
      <c r="F8">
        <v>0</v>
      </c>
      <c r="G8">
        <v>32</v>
      </c>
      <c r="H8">
        <v>0</v>
      </c>
    </row>
    <row r="9" spans="1:8" x14ac:dyDescent="0.25">
      <c r="A9" s="2">
        <v>2022484408</v>
      </c>
      <c r="B9">
        <v>1</v>
      </c>
      <c r="C9">
        <v>8.5</v>
      </c>
      <c r="D9">
        <v>12024</v>
      </c>
      <c r="E9">
        <v>2601</v>
      </c>
      <c r="F9">
        <v>5</v>
      </c>
      <c r="G9">
        <v>292</v>
      </c>
      <c r="H9">
        <v>43</v>
      </c>
    </row>
    <row r="10" spans="1:8" x14ac:dyDescent="0.25">
      <c r="A10" s="2">
        <v>2026352035</v>
      </c>
      <c r="B10">
        <v>1</v>
      </c>
      <c r="C10">
        <v>3.0999999046325701</v>
      </c>
      <c r="D10">
        <v>4993</v>
      </c>
      <c r="E10">
        <v>1521</v>
      </c>
      <c r="F10">
        <v>0</v>
      </c>
      <c r="G10">
        <v>238</v>
      </c>
      <c r="H10">
        <v>0</v>
      </c>
    </row>
    <row r="11" spans="1:8" x14ac:dyDescent="0.25">
      <c r="A11" s="2">
        <v>2320127002</v>
      </c>
      <c r="B11">
        <v>1</v>
      </c>
      <c r="C11">
        <v>4.9000000953674299</v>
      </c>
      <c r="D11">
        <v>7275</v>
      </c>
      <c r="E11">
        <v>2003</v>
      </c>
      <c r="F11">
        <v>0</v>
      </c>
      <c r="G11">
        <v>335</v>
      </c>
      <c r="H11">
        <v>0</v>
      </c>
    </row>
    <row r="12" spans="1:8" x14ac:dyDescent="0.25">
      <c r="A12" s="2">
        <v>2347167796</v>
      </c>
      <c r="B12">
        <v>1</v>
      </c>
      <c r="C12">
        <v>7.0100002288818404</v>
      </c>
      <c r="D12">
        <v>10352</v>
      </c>
      <c r="E12">
        <v>2038</v>
      </c>
      <c r="F12">
        <v>32</v>
      </c>
      <c r="G12">
        <v>195</v>
      </c>
      <c r="H12">
        <v>19</v>
      </c>
    </row>
    <row r="13" spans="1:8" x14ac:dyDescent="0.25">
      <c r="A13" s="2">
        <v>2873212765</v>
      </c>
      <c r="B13">
        <v>1</v>
      </c>
      <c r="C13">
        <v>5.1199998855590803</v>
      </c>
      <c r="D13">
        <v>7618</v>
      </c>
      <c r="E13">
        <v>2004</v>
      </c>
      <c r="F13">
        <v>8</v>
      </c>
      <c r="G13">
        <v>404</v>
      </c>
      <c r="H13">
        <v>0</v>
      </c>
    </row>
    <row r="14" spans="1:8" x14ac:dyDescent="0.25">
      <c r="A14" s="2">
        <v>3372868164</v>
      </c>
      <c r="B14">
        <v>1</v>
      </c>
      <c r="C14">
        <v>6.6300001144409197</v>
      </c>
      <c r="D14">
        <v>9715</v>
      </c>
      <c r="E14">
        <v>2093</v>
      </c>
      <c r="F14">
        <v>8</v>
      </c>
      <c r="G14">
        <v>371</v>
      </c>
      <c r="H14">
        <v>16</v>
      </c>
    </row>
    <row r="15" spans="1:8" x14ac:dyDescent="0.25">
      <c r="A15" s="2">
        <v>3977333714</v>
      </c>
      <c r="B15">
        <v>1</v>
      </c>
      <c r="C15">
        <v>6.71000003814697</v>
      </c>
      <c r="D15">
        <v>10035</v>
      </c>
      <c r="E15">
        <v>1495</v>
      </c>
      <c r="F15">
        <v>46</v>
      </c>
      <c r="G15">
        <v>153</v>
      </c>
      <c r="H15">
        <v>31</v>
      </c>
    </row>
    <row r="16" spans="1:8" x14ac:dyDescent="0.25">
      <c r="A16" s="2">
        <v>4020332650</v>
      </c>
      <c r="B16">
        <v>1</v>
      </c>
      <c r="C16">
        <v>0</v>
      </c>
      <c r="D16">
        <v>0</v>
      </c>
      <c r="E16">
        <v>1981</v>
      </c>
      <c r="F16">
        <v>0</v>
      </c>
      <c r="G16">
        <v>0</v>
      </c>
      <c r="H16">
        <v>0</v>
      </c>
    </row>
    <row r="17" spans="1:8" x14ac:dyDescent="0.25">
      <c r="A17" s="2">
        <v>4057192912</v>
      </c>
      <c r="B17">
        <v>1</v>
      </c>
      <c r="C17">
        <v>4.4699997901916504</v>
      </c>
      <c r="D17">
        <v>5974</v>
      </c>
      <c r="E17">
        <v>2306</v>
      </c>
      <c r="F17">
        <v>0</v>
      </c>
      <c r="G17">
        <v>160</v>
      </c>
      <c r="H17">
        <v>0</v>
      </c>
    </row>
    <row r="18" spans="1:8" x14ac:dyDescent="0.25">
      <c r="A18" s="2">
        <v>4319703577</v>
      </c>
      <c r="B18">
        <v>1</v>
      </c>
      <c r="C18">
        <v>5.5</v>
      </c>
      <c r="D18">
        <v>8204</v>
      </c>
      <c r="E18">
        <v>2135</v>
      </c>
      <c r="F18">
        <v>15</v>
      </c>
      <c r="G18">
        <v>96</v>
      </c>
      <c r="H18">
        <v>8</v>
      </c>
    </row>
    <row r="19" spans="1:8" x14ac:dyDescent="0.25">
      <c r="A19" s="2">
        <v>4388161847</v>
      </c>
      <c r="B19">
        <v>1</v>
      </c>
      <c r="C19">
        <v>8.4499998092651403</v>
      </c>
      <c r="D19">
        <v>10993</v>
      </c>
      <c r="E19">
        <v>3092</v>
      </c>
      <c r="F19">
        <v>14</v>
      </c>
      <c r="G19">
        <v>150</v>
      </c>
      <c r="H19">
        <v>1</v>
      </c>
    </row>
    <row r="20" spans="1:8" x14ac:dyDescent="0.25">
      <c r="A20" s="2">
        <v>4445114986</v>
      </c>
      <c r="B20">
        <v>1</v>
      </c>
      <c r="C20">
        <v>1.9900000095367401</v>
      </c>
      <c r="D20">
        <v>2961</v>
      </c>
      <c r="E20">
        <v>2095</v>
      </c>
      <c r="F20">
        <v>0</v>
      </c>
      <c r="G20">
        <v>194</v>
      </c>
      <c r="H20">
        <v>0</v>
      </c>
    </row>
    <row r="21" spans="1:8" x14ac:dyDescent="0.25">
      <c r="A21" s="2">
        <v>4558609924</v>
      </c>
      <c r="B21">
        <v>1</v>
      </c>
      <c r="C21">
        <v>3.28999996185303</v>
      </c>
      <c r="D21">
        <v>4978</v>
      </c>
      <c r="E21">
        <v>1722</v>
      </c>
      <c r="F21">
        <v>7</v>
      </c>
      <c r="G21">
        <v>127</v>
      </c>
      <c r="H21">
        <v>19</v>
      </c>
    </row>
    <row r="22" spans="1:8" x14ac:dyDescent="0.25">
      <c r="A22" s="2">
        <v>4702921684</v>
      </c>
      <c r="B22">
        <v>1</v>
      </c>
      <c r="C22">
        <v>5.5799999237060502</v>
      </c>
      <c r="D22">
        <v>6877</v>
      </c>
      <c r="E22">
        <v>2898</v>
      </c>
      <c r="F22">
        <v>0</v>
      </c>
      <c r="G22">
        <v>258</v>
      </c>
      <c r="H22">
        <v>0</v>
      </c>
    </row>
    <row r="23" spans="1:8" x14ac:dyDescent="0.25">
      <c r="A23" s="2">
        <v>5553957443</v>
      </c>
      <c r="B23">
        <v>1</v>
      </c>
      <c r="C23">
        <v>3.1600000858306898</v>
      </c>
      <c r="D23">
        <v>4832</v>
      </c>
      <c r="E23">
        <v>1718</v>
      </c>
      <c r="F23">
        <v>0</v>
      </c>
      <c r="G23">
        <v>226</v>
      </c>
      <c r="H23">
        <v>0</v>
      </c>
    </row>
    <row r="24" spans="1:8" x14ac:dyDescent="0.25">
      <c r="A24" s="2">
        <v>5577150313</v>
      </c>
      <c r="B24">
        <v>1</v>
      </c>
      <c r="C24">
        <v>3.78999996185303</v>
      </c>
      <c r="D24">
        <v>5077</v>
      </c>
      <c r="E24">
        <v>2551</v>
      </c>
      <c r="F24">
        <v>11</v>
      </c>
      <c r="G24">
        <v>144</v>
      </c>
      <c r="H24">
        <v>15</v>
      </c>
    </row>
    <row r="25" spans="1:8" x14ac:dyDescent="0.25">
      <c r="A25" s="2">
        <v>6117666160</v>
      </c>
      <c r="B25">
        <v>1</v>
      </c>
      <c r="C25">
        <v>0</v>
      </c>
      <c r="D25">
        <v>0</v>
      </c>
      <c r="E25">
        <v>1496</v>
      </c>
      <c r="F25">
        <v>0</v>
      </c>
      <c r="G25">
        <v>0</v>
      </c>
      <c r="H25">
        <v>0</v>
      </c>
    </row>
    <row r="26" spans="1:8" x14ac:dyDescent="0.25">
      <c r="A26" s="2">
        <v>6290855005</v>
      </c>
      <c r="B26">
        <v>1</v>
      </c>
      <c r="C26">
        <v>5.4000000953674299</v>
      </c>
      <c r="D26">
        <v>7142</v>
      </c>
      <c r="E26">
        <v>2905</v>
      </c>
      <c r="F26">
        <v>0</v>
      </c>
      <c r="G26">
        <v>350</v>
      </c>
      <c r="H26">
        <v>0</v>
      </c>
    </row>
    <row r="27" spans="1:8" x14ac:dyDescent="0.25">
      <c r="A27" s="2">
        <v>6775888955</v>
      </c>
      <c r="B27">
        <v>1</v>
      </c>
      <c r="C27">
        <v>2.9100000858306898</v>
      </c>
      <c r="D27">
        <v>4053</v>
      </c>
      <c r="E27">
        <v>2400</v>
      </c>
      <c r="F27">
        <v>18</v>
      </c>
      <c r="G27">
        <v>85</v>
      </c>
      <c r="H27">
        <v>17</v>
      </c>
    </row>
    <row r="28" spans="1:8" x14ac:dyDescent="0.25">
      <c r="A28" s="2">
        <v>6962181067</v>
      </c>
      <c r="B28">
        <v>1</v>
      </c>
      <c r="C28">
        <v>3.7400000095367401</v>
      </c>
      <c r="D28">
        <v>5652</v>
      </c>
      <c r="E28">
        <v>1718</v>
      </c>
      <c r="F28">
        <v>24</v>
      </c>
      <c r="G28">
        <v>142</v>
      </c>
      <c r="H28">
        <v>8</v>
      </c>
    </row>
    <row r="29" spans="1:8" x14ac:dyDescent="0.25">
      <c r="A29" s="2">
        <v>7007744171</v>
      </c>
      <c r="B29">
        <v>1</v>
      </c>
      <c r="C29">
        <v>9.6499996185302699</v>
      </c>
      <c r="D29">
        <v>12862</v>
      </c>
      <c r="E29">
        <v>2742</v>
      </c>
      <c r="F29">
        <v>22</v>
      </c>
      <c r="G29">
        <v>261</v>
      </c>
      <c r="H29">
        <v>56</v>
      </c>
    </row>
    <row r="30" spans="1:8" x14ac:dyDescent="0.25">
      <c r="A30" s="2">
        <v>7086361926</v>
      </c>
      <c r="B30">
        <v>1</v>
      </c>
      <c r="C30">
        <v>3.6199998855590798</v>
      </c>
      <c r="D30">
        <v>5813</v>
      </c>
      <c r="E30">
        <v>2516</v>
      </c>
      <c r="F30">
        <v>26</v>
      </c>
      <c r="G30">
        <v>155</v>
      </c>
      <c r="H30">
        <v>31</v>
      </c>
    </row>
    <row r="31" spans="1:8" x14ac:dyDescent="0.25">
      <c r="A31" s="2">
        <v>8053475328</v>
      </c>
      <c r="B31">
        <v>1</v>
      </c>
      <c r="C31">
        <v>13.3500003814697</v>
      </c>
      <c r="D31">
        <v>16433</v>
      </c>
      <c r="E31">
        <v>3140</v>
      </c>
      <c r="F31">
        <v>12</v>
      </c>
      <c r="G31">
        <v>156</v>
      </c>
      <c r="H31">
        <v>95</v>
      </c>
    </row>
    <row r="32" spans="1:8" x14ac:dyDescent="0.25">
      <c r="A32" s="2">
        <v>8253242879</v>
      </c>
      <c r="B32">
        <v>1</v>
      </c>
      <c r="C32">
        <v>6.0999999046325701</v>
      </c>
      <c r="D32">
        <v>8053</v>
      </c>
      <c r="E32">
        <v>1935</v>
      </c>
      <c r="F32">
        <v>11</v>
      </c>
      <c r="G32">
        <v>96</v>
      </c>
      <c r="H32">
        <v>35</v>
      </c>
    </row>
    <row r="33" spans="1:8" x14ac:dyDescent="0.25">
      <c r="A33" s="2">
        <v>8378563200</v>
      </c>
      <c r="B33">
        <v>1</v>
      </c>
      <c r="C33">
        <v>9.8199996948242205</v>
      </c>
      <c r="D33">
        <v>12386</v>
      </c>
      <c r="E33">
        <v>4079</v>
      </c>
      <c r="F33">
        <v>14</v>
      </c>
      <c r="G33">
        <v>169</v>
      </c>
      <c r="H33">
        <v>116</v>
      </c>
    </row>
    <row r="34" spans="1:8" x14ac:dyDescent="0.25">
      <c r="A34" s="2">
        <v>8583815059</v>
      </c>
      <c r="B34">
        <v>1</v>
      </c>
      <c r="C34">
        <v>4.3499999046325701</v>
      </c>
      <c r="D34">
        <v>5571</v>
      </c>
      <c r="E34">
        <v>2654</v>
      </c>
      <c r="F34">
        <v>23</v>
      </c>
      <c r="G34">
        <v>163</v>
      </c>
      <c r="H34">
        <v>2</v>
      </c>
    </row>
    <row r="35" spans="1:8" x14ac:dyDescent="0.25">
      <c r="A35" s="2">
        <v>8792009665</v>
      </c>
      <c r="B35">
        <v>1</v>
      </c>
      <c r="C35">
        <v>0.83999997377395597</v>
      </c>
      <c r="D35">
        <v>1320</v>
      </c>
      <c r="E35">
        <v>1934</v>
      </c>
      <c r="F35">
        <v>0</v>
      </c>
      <c r="G35">
        <v>82</v>
      </c>
      <c r="H35">
        <v>0</v>
      </c>
    </row>
    <row r="36" spans="1:8" x14ac:dyDescent="0.25">
      <c r="A36" s="2">
        <v>8877689391</v>
      </c>
      <c r="B36">
        <v>1</v>
      </c>
      <c r="C36">
        <v>9.5799999237060494</v>
      </c>
      <c r="D36">
        <v>15337</v>
      </c>
      <c r="E36">
        <v>3566</v>
      </c>
      <c r="F36">
        <v>18</v>
      </c>
      <c r="G36">
        <v>216</v>
      </c>
      <c r="H36">
        <v>108</v>
      </c>
    </row>
    <row r="37" spans="1:8" x14ac:dyDescent="0.25">
      <c r="A37" s="2" t="s">
        <v>3</v>
      </c>
      <c r="B37">
        <v>33</v>
      </c>
      <c r="C37">
        <v>5.1033333160660481</v>
      </c>
      <c r="D37">
        <v>237558</v>
      </c>
      <c r="E37">
        <v>75459</v>
      </c>
      <c r="F37">
        <v>349</v>
      </c>
      <c r="G37">
        <v>5998</v>
      </c>
      <c r="H37">
        <v>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7789-00C3-4B60-8244-206626FB4924}">
  <dimension ref="G2:R5"/>
  <sheetViews>
    <sheetView topLeftCell="A4" workbookViewId="0">
      <selection activeCell="G2" sqref="G2:R5"/>
    </sheetView>
  </sheetViews>
  <sheetFormatPr defaultRowHeight="15" x14ac:dyDescent="0.25"/>
  <sheetData>
    <row r="2" spans="7:18" x14ac:dyDescent="0.25">
      <c r="G2" s="47" t="s">
        <v>16</v>
      </c>
      <c r="H2" s="48"/>
      <c r="I2" s="48"/>
      <c r="J2" s="48"/>
      <c r="K2" s="48"/>
      <c r="L2" s="48"/>
      <c r="M2" s="48"/>
      <c r="N2" s="48"/>
      <c r="O2" s="48"/>
      <c r="P2" s="48"/>
      <c r="Q2" s="48"/>
      <c r="R2" s="48"/>
    </row>
    <row r="3" spans="7:18" x14ac:dyDescent="0.25">
      <c r="G3" s="48"/>
      <c r="H3" s="48"/>
      <c r="I3" s="48"/>
      <c r="J3" s="48"/>
      <c r="K3" s="48"/>
      <c r="L3" s="48"/>
      <c r="M3" s="48"/>
      <c r="N3" s="48"/>
      <c r="O3" s="48"/>
      <c r="P3" s="48"/>
      <c r="Q3" s="48"/>
      <c r="R3" s="48"/>
    </row>
    <row r="4" spans="7:18" x14ac:dyDescent="0.25">
      <c r="G4" s="48"/>
      <c r="H4" s="48"/>
      <c r="I4" s="48"/>
      <c r="J4" s="48"/>
      <c r="K4" s="48"/>
      <c r="L4" s="48"/>
      <c r="M4" s="48"/>
      <c r="N4" s="48"/>
      <c r="O4" s="48"/>
      <c r="P4" s="48"/>
      <c r="Q4" s="48"/>
      <c r="R4" s="48"/>
    </row>
    <row r="5" spans="7:18" x14ac:dyDescent="0.25">
      <c r="G5" s="48"/>
      <c r="H5" s="48"/>
      <c r="I5" s="48"/>
      <c r="J5" s="48"/>
      <c r="K5" s="48"/>
      <c r="L5" s="48"/>
      <c r="M5" s="48"/>
      <c r="N5" s="48"/>
      <c r="O5" s="48"/>
      <c r="P5" s="48"/>
      <c r="Q5" s="48"/>
      <c r="R5" s="48"/>
    </row>
  </sheetData>
  <mergeCells count="1">
    <mergeCell ref="G2: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 Board</vt:lpstr>
      <vt:lpstr>Data analysis</vt:lpstr>
      <vt:lpstr>Pivot table</vt:lpstr>
      <vt:lpstr>Activity 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SASI</dc:creator>
  <cp:lastModifiedBy>Keerthanaa S</cp:lastModifiedBy>
  <dcterms:created xsi:type="dcterms:W3CDTF">2023-11-17T09:34:12Z</dcterms:created>
  <dcterms:modified xsi:type="dcterms:W3CDTF">2023-11-20T12:01:54Z</dcterms:modified>
</cp:coreProperties>
</file>